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enDatAS\AV\"/>
    </mc:Choice>
  </mc:AlternateContent>
  <xr:revisionPtr revIDLastSave="0" documentId="13_ncr:1_{6C00DE0C-FCFA-4AC8-BA1F-00A4407A659B}" xr6:coauthVersionLast="47" xr6:coauthVersionMax="47" xr10:uidLastSave="{00000000-0000-0000-0000-000000000000}"/>
  <bookViews>
    <workbookView xWindow="-90" yWindow="-90" windowWidth="19380" windowHeight="10380" activeTab="3" xr2:uid="{446F7759-01BD-49B2-A804-9D90E4FE2809}"/>
  </bookViews>
  <sheets>
    <sheet name="Built In Policy List" sheetId="1" r:id="rId1"/>
    <sheet name="Param Value - Enable Mon" sheetId="2" state="hidden" r:id="rId2"/>
    <sheet name="Azure Security Benchmark v3" sheetId="4" r:id="rId3"/>
    <sheet name="DH Governance Requirement" sheetId="9" r:id="rId4"/>
    <sheet name="ISM to Azure BluePrint" sheetId="6" state="hidden" r:id="rId5"/>
    <sheet name="Sheet3" sheetId="7" state="hidden" r:id="rId6"/>
    <sheet name="ISM Controls" sheetId="5" state="hidden" r:id="rId7"/>
  </sheets>
  <definedNames>
    <definedName name="_xlnm._FilterDatabase" localSheetId="2" hidden="1">'Azure Security Benchmark v3'!$A$1:$R$86</definedName>
    <definedName name="_xlnm._FilterDatabase" localSheetId="0" hidden="1">'Built In Policy List'!$H$1:$O$375</definedName>
    <definedName name="_xlnm._FilterDatabase" localSheetId="3" hidden="1">'DH Governance Requirement'!$A$1:$L$90</definedName>
    <definedName name="_xlnm._FilterDatabase" localSheetId="6" hidden="1">'ISM Controls'!$A$2:$V$852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1" l="1"/>
  <c r="L4" i="1"/>
  <c r="L307" i="1"/>
  <c r="L3" i="1"/>
  <c r="L5" i="1"/>
  <c r="L6" i="1"/>
  <c r="L7" i="1"/>
  <c r="L8" i="1"/>
  <c r="L9" i="1"/>
  <c r="L10" i="1"/>
  <c r="L11" i="1"/>
  <c r="L12" i="1"/>
  <c r="L13" i="1"/>
  <c r="L14" i="1"/>
  <c r="L15" i="1"/>
  <c r="L16" i="1"/>
  <c r="L17" i="1"/>
  <c r="L18" i="1"/>
  <c r="L19" i="1"/>
  <c r="L20"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2" i="1"/>
  <c r="K361" i="1"/>
  <c r="K360" i="1"/>
  <c r="K359" i="1"/>
  <c r="K358" i="1"/>
  <c r="K343" i="1"/>
  <c r="K341" i="1"/>
  <c r="K340" i="1"/>
  <c r="K338" i="1"/>
  <c r="K335" i="1"/>
  <c r="K334" i="1"/>
  <c r="K333" i="1"/>
  <c r="K332" i="1"/>
  <c r="K330" i="1"/>
  <c r="K329" i="1"/>
  <c r="K328" i="1"/>
  <c r="K326" i="1"/>
  <c r="K325" i="1"/>
  <c r="K324" i="1"/>
  <c r="K218" i="1"/>
  <c r="K208" i="1"/>
  <c r="K209" i="1"/>
  <c r="K210" i="1"/>
  <c r="K211" i="1"/>
  <c r="K212" i="1"/>
  <c r="K213" i="1"/>
  <c r="K214" i="1"/>
  <c r="K215" i="1"/>
  <c r="K216" i="1"/>
  <c r="K207" i="1"/>
  <c r="K191" i="1"/>
  <c r="K192" i="1"/>
  <c r="K193" i="1"/>
  <c r="K194" i="1"/>
  <c r="K195" i="1"/>
  <c r="K196" i="1"/>
  <c r="K197" i="1"/>
  <c r="K198" i="1"/>
  <c r="K199" i="1"/>
  <c r="K200" i="1"/>
  <c r="K201" i="1"/>
  <c r="K202" i="1"/>
  <c r="K203" i="1"/>
  <c r="K204" i="1"/>
  <c r="K190" i="1"/>
  <c r="K189" i="1"/>
  <c r="K181" i="1"/>
  <c r="K182" i="1"/>
  <c r="K183" i="1"/>
  <c r="K184" i="1"/>
  <c r="K185" i="1"/>
  <c r="K186" i="1"/>
  <c r="K180" i="1"/>
  <c r="K170" i="1"/>
  <c r="K171" i="1"/>
  <c r="K172" i="1"/>
  <c r="K173" i="1"/>
  <c r="K174" i="1"/>
  <c r="K175" i="1"/>
  <c r="K176" i="1"/>
  <c r="K177" i="1"/>
  <c r="K178" i="1"/>
  <c r="K169" i="1"/>
  <c r="K168" i="1"/>
  <c r="K166" i="1"/>
  <c r="K165" i="1"/>
  <c r="K162" i="1"/>
  <c r="K163" i="1"/>
  <c r="K161" i="1"/>
  <c r="K156" i="1"/>
  <c r="K157" i="1"/>
  <c r="K158" i="1"/>
  <c r="K155" i="1"/>
  <c r="K144" i="1"/>
  <c r="K143" i="1"/>
  <c r="K131" i="1"/>
  <c r="K132" i="1"/>
  <c r="K133" i="1"/>
  <c r="K134" i="1"/>
  <c r="K130" i="1"/>
  <c r="K129" i="1"/>
  <c r="K128" i="1"/>
  <c r="K127" i="1"/>
  <c r="K122" i="1"/>
  <c r="K121" i="1"/>
  <c r="K118" i="1"/>
  <c r="K119" i="1"/>
  <c r="K117" i="1"/>
  <c r="K115" i="1"/>
  <c r="K102" i="1"/>
  <c r="K103" i="1"/>
  <c r="K101" i="1"/>
  <c r="K96" i="1"/>
  <c r="K97" i="1"/>
  <c r="K98" i="1"/>
  <c r="K95" i="1"/>
  <c r="K92" i="1"/>
  <c r="K93" i="1"/>
  <c r="K91" i="1"/>
  <c r="K90" i="1"/>
  <c r="K87" i="1"/>
  <c r="K79" i="1"/>
  <c r="K77" i="1"/>
  <c r="K69" i="1"/>
  <c r="K52" i="1"/>
  <c r="K53" i="1"/>
  <c r="K54" i="1"/>
  <c r="K55" i="1"/>
  <c r="K56" i="1"/>
  <c r="K57" i="1"/>
  <c r="K58" i="1"/>
  <c r="K59" i="1"/>
  <c r="K60" i="1"/>
  <c r="K61" i="1"/>
  <c r="K62" i="1"/>
  <c r="K63" i="1"/>
  <c r="K64" i="1"/>
  <c r="K65" i="1"/>
  <c r="K51" i="1"/>
  <c r="K39" i="1"/>
  <c r="K40" i="1"/>
  <c r="K41" i="1"/>
  <c r="K42" i="1"/>
  <c r="K43" i="1"/>
  <c r="K44" i="1"/>
  <c r="K45" i="1"/>
  <c r="K46" i="1"/>
  <c r="K47" i="1"/>
  <c r="K38" i="1"/>
  <c r="K31" i="1"/>
  <c r="K32" i="1"/>
  <c r="K33" i="1"/>
  <c r="K34" i="1"/>
  <c r="K35" i="1"/>
  <c r="K36" i="1"/>
  <c r="K30" i="1"/>
  <c r="K29" i="1"/>
  <c r="K28" i="1"/>
  <c r="K27" i="1"/>
  <c r="K26" i="1"/>
  <c r="K25" i="1"/>
  <c r="K24" i="1"/>
  <c r="K23" i="1"/>
  <c r="K22" i="1"/>
  <c r="K19" i="1"/>
  <c r="K18" i="1"/>
  <c r="K17" i="1"/>
  <c r="K16" i="1"/>
  <c r="K15" i="1"/>
  <c r="K14" i="1"/>
  <c r="K13" i="1"/>
  <c r="K12" i="1"/>
  <c r="K11" i="1"/>
  <c r="K8" i="1"/>
  <c r="K2" i="1"/>
  <c r="J361" i="1"/>
  <c r="J360" i="1"/>
  <c r="J359" i="1"/>
  <c r="J358" i="1"/>
  <c r="J343" i="1"/>
  <c r="J341" i="1"/>
  <c r="J340" i="1"/>
  <c r="J338" i="1"/>
  <c r="J335" i="1"/>
  <c r="J334" i="1"/>
  <c r="J333" i="1"/>
  <c r="J332" i="1"/>
  <c r="J330" i="1"/>
  <c r="J329" i="1"/>
  <c r="J328" i="1"/>
  <c r="J325" i="1"/>
  <c r="J326" i="1"/>
  <c r="J324" i="1"/>
  <c r="J218" i="1"/>
  <c r="J216" i="1"/>
  <c r="J215" i="1"/>
  <c r="J214" i="1"/>
  <c r="J213" i="1"/>
  <c r="J212" i="1"/>
  <c r="J211" i="1"/>
  <c r="J210" i="1"/>
  <c r="J209" i="1"/>
  <c r="J208" i="1"/>
  <c r="J207" i="1"/>
  <c r="J204" i="1"/>
  <c r="J203" i="1"/>
  <c r="J202" i="1"/>
  <c r="J201" i="1"/>
  <c r="J200" i="1"/>
  <c r="J199" i="1"/>
  <c r="J198" i="1"/>
  <c r="J197" i="1"/>
  <c r="J196" i="1"/>
  <c r="J195" i="1"/>
  <c r="J194" i="1"/>
  <c r="J193" i="1"/>
  <c r="J192" i="1"/>
  <c r="J191" i="1"/>
  <c r="J190" i="1"/>
  <c r="J189" i="1"/>
  <c r="J186" i="1"/>
  <c r="J185" i="1"/>
  <c r="J184" i="1"/>
  <c r="J183" i="1"/>
  <c r="J182" i="1"/>
  <c r="J181" i="1"/>
  <c r="J180" i="1"/>
  <c r="J178" i="1"/>
  <c r="J177" i="1"/>
  <c r="J176" i="1"/>
  <c r="J175" i="1"/>
  <c r="J174" i="1"/>
  <c r="J173" i="1"/>
  <c r="J172" i="1"/>
  <c r="J171" i="1"/>
  <c r="J170" i="1"/>
  <c r="J169" i="1"/>
  <c r="J168" i="1"/>
  <c r="J166" i="1"/>
  <c r="J165" i="1"/>
  <c r="J163" i="1"/>
  <c r="J162" i="1"/>
  <c r="J161" i="1"/>
  <c r="J158" i="1"/>
  <c r="J157" i="1"/>
  <c r="J156" i="1"/>
  <c r="J155" i="1"/>
  <c r="J144" i="1"/>
  <c r="J143" i="1"/>
  <c r="J134" i="1"/>
  <c r="J133" i="1"/>
  <c r="J132" i="1"/>
  <c r="J131" i="1"/>
  <c r="J130" i="1"/>
  <c r="J129" i="1"/>
  <c r="J128" i="1"/>
  <c r="J127" i="1"/>
  <c r="J122" i="1"/>
  <c r="J121" i="1"/>
  <c r="J119" i="1"/>
  <c r="J118" i="1"/>
  <c r="J117" i="1"/>
  <c r="J115" i="1"/>
  <c r="J103" i="1"/>
  <c r="J102" i="1"/>
  <c r="J101" i="1"/>
  <c r="J26" i="1"/>
  <c r="J25" i="1"/>
  <c r="J24" i="1"/>
  <c r="J23" i="1"/>
  <c r="J22" i="1"/>
  <c r="J19" i="1"/>
  <c r="J18" i="1"/>
  <c r="J17" i="1"/>
  <c r="J15" i="1"/>
  <c r="J14" i="1"/>
  <c r="J13" i="1"/>
  <c r="J12" i="1"/>
  <c r="J11" i="1"/>
  <c r="J8" i="1"/>
  <c r="J87" i="1"/>
  <c r="J90" i="1"/>
  <c r="J93" i="1"/>
  <c r="J92" i="1"/>
  <c r="J91" i="1"/>
  <c r="J98" i="1"/>
  <c r="J97" i="1"/>
  <c r="J96" i="1"/>
  <c r="J95" i="1"/>
  <c r="J79" i="1"/>
  <c r="J77" i="1"/>
  <c r="J69" i="1"/>
  <c r="J59" i="1"/>
  <c r="J60" i="1"/>
  <c r="J61" i="1"/>
  <c r="J62" i="1"/>
  <c r="J63" i="1"/>
  <c r="J64" i="1"/>
  <c r="J65" i="1"/>
  <c r="J58" i="1"/>
  <c r="J57" i="1"/>
  <c r="J56" i="1"/>
  <c r="J55" i="1"/>
  <c r="J54" i="1"/>
  <c r="J53" i="1"/>
  <c r="J52" i="1"/>
  <c r="J51" i="1"/>
  <c r="J47" i="1"/>
  <c r="J46" i="1"/>
  <c r="J45" i="1"/>
  <c r="J44" i="1"/>
  <c r="J43" i="1"/>
  <c r="J42" i="1"/>
  <c r="J41" i="1"/>
  <c r="J40" i="1"/>
  <c r="J36" i="1"/>
  <c r="J35" i="1"/>
  <c r="J34" i="1"/>
  <c r="J33" i="1"/>
  <c r="J32" i="1"/>
  <c r="J31" i="1"/>
  <c r="J30" i="1"/>
  <c r="J29" i="1"/>
  <c r="J28" i="1"/>
  <c r="J27" i="1"/>
  <c r="J16" i="1"/>
  <c r="J2" i="1"/>
  <c r="I2" i="1"/>
  <c r="I344" i="1"/>
  <c r="I345" i="1"/>
  <c r="I347" i="1"/>
  <c r="I348" i="1"/>
  <c r="I349" i="1"/>
  <c r="I350" i="1"/>
  <c r="I352" i="1"/>
  <c r="I353" i="1"/>
  <c r="I354" i="1"/>
  <c r="I355" i="1"/>
  <c r="I356" i="1"/>
  <c r="I357" i="1"/>
  <c r="I358" i="1"/>
  <c r="I359" i="1"/>
  <c r="I360" i="1"/>
  <c r="I361" i="1"/>
  <c r="I362" i="1"/>
  <c r="I363" i="1"/>
  <c r="I364" i="1"/>
  <c r="I365" i="1"/>
  <c r="I366" i="1"/>
  <c r="I367" i="1"/>
  <c r="I371" i="1"/>
  <c r="I372" i="1"/>
  <c r="I373" i="1"/>
  <c r="I37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E266" i="2"/>
  <c r="F266" i="2" s="1"/>
  <c r="E267" i="2"/>
  <c r="E268" i="2"/>
  <c r="E269" i="2"/>
  <c r="F269" i="2" s="1"/>
  <c r="E270" i="2"/>
  <c r="E271" i="2"/>
  <c r="F271" i="2" s="1"/>
  <c r="E272" i="2"/>
  <c r="E273" i="2"/>
  <c r="E274" i="2"/>
  <c r="E275" i="2"/>
  <c r="E276" i="2"/>
  <c r="E277" i="2"/>
  <c r="F277" i="2" s="1"/>
  <c r="E278" i="2"/>
  <c r="E279" i="2"/>
  <c r="F279" i="2" s="1"/>
  <c r="E280" i="2"/>
  <c r="E281" i="2"/>
  <c r="E282" i="2"/>
  <c r="E283" i="2"/>
  <c r="E284" i="2"/>
  <c r="E285" i="2"/>
  <c r="F285" i="2" s="1"/>
  <c r="E286" i="2"/>
  <c r="E287" i="2"/>
  <c r="F287" i="2" s="1"/>
  <c r="E288" i="2"/>
  <c r="E289" i="2"/>
  <c r="E290" i="2"/>
  <c r="E291" i="2"/>
  <c r="E292" i="2"/>
  <c r="E293" i="2"/>
  <c r="F293" i="2" s="1"/>
  <c r="E294" i="2"/>
  <c r="E295" i="2"/>
  <c r="F295" i="2" s="1"/>
  <c r="E296" i="2"/>
  <c r="E297" i="2"/>
  <c r="E298" i="2"/>
  <c r="E299" i="2"/>
  <c r="E300" i="2"/>
  <c r="E301" i="2"/>
  <c r="F301" i="2" s="1"/>
  <c r="E302" i="2"/>
  <c r="E303" i="2"/>
  <c r="F303" i="2" s="1"/>
  <c r="E304" i="2"/>
  <c r="E305" i="2"/>
  <c r="E306" i="2"/>
  <c r="E26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7" i="2"/>
  <c r="F268" i="2"/>
  <c r="F270" i="2"/>
  <c r="F272" i="2"/>
  <c r="F273" i="2"/>
  <c r="F274" i="2"/>
  <c r="F275" i="2"/>
  <c r="F276" i="2"/>
  <c r="F278" i="2"/>
  <c r="F280" i="2"/>
  <c r="F281" i="2"/>
  <c r="F282" i="2"/>
  <c r="F283" i="2"/>
  <c r="F284" i="2"/>
  <c r="F286" i="2"/>
  <c r="F288" i="2"/>
  <c r="F289" i="2"/>
  <c r="F290" i="2"/>
  <c r="F291" i="2"/>
  <c r="F292" i="2"/>
  <c r="F294" i="2"/>
  <c r="F296" i="2"/>
  <c r="F297" i="2"/>
  <c r="F298" i="2"/>
  <c r="F299" i="2"/>
  <c r="F300" i="2"/>
  <c r="F302" i="2"/>
  <c r="F304" i="2"/>
  <c r="F305" i="2"/>
  <c r="F306" i="2"/>
  <c r="F2" i="2"/>
  <c r="F12" i="1"/>
  <c r="F16" i="1"/>
  <c r="F17" i="1"/>
  <c r="F19" i="1"/>
  <c r="F20" i="1"/>
  <c r="F22" i="1"/>
  <c r="F23" i="1"/>
  <c r="F24" i="1"/>
  <c r="F25" i="1"/>
  <c r="F29" i="1"/>
  <c r="F31" i="1"/>
  <c r="F32" i="1"/>
  <c r="F33" i="1"/>
  <c r="F34" i="1"/>
  <c r="F35" i="1"/>
  <c r="F36" i="1"/>
  <c r="F37" i="1"/>
  <c r="F38" i="1"/>
  <c r="F39" i="1"/>
  <c r="F40" i="1"/>
  <c r="F41" i="1"/>
  <c r="F42" i="1"/>
  <c r="F43" i="1"/>
  <c r="F46" i="1"/>
  <c r="F48" i="1"/>
  <c r="F49" i="1"/>
  <c r="F51" i="1"/>
  <c r="F52" i="1"/>
  <c r="F53" i="1"/>
  <c r="F54" i="1"/>
  <c r="F55" i="1"/>
  <c r="F56" i="1"/>
  <c r="F57" i="1"/>
  <c r="F59" i="1"/>
  <c r="F60" i="1"/>
  <c r="F61" i="1"/>
  <c r="F62" i="1"/>
  <c r="F65" i="1"/>
  <c r="F66" i="1"/>
  <c r="F69" i="1"/>
  <c r="F70" i="1"/>
  <c r="F81" i="1"/>
  <c r="F82" i="1"/>
  <c r="F83" i="1"/>
  <c r="F84" i="1"/>
  <c r="F85" i="1"/>
  <c r="F86" i="1"/>
  <c r="F87" i="1"/>
  <c r="F89" i="1"/>
  <c r="F90" i="1"/>
  <c r="F91" i="1"/>
  <c r="F92" i="1"/>
  <c r="F93" i="1"/>
  <c r="F94" i="1"/>
  <c r="F95" i="1"/>
  <c r="F96"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8" i="1"/>
  <c r="F219" i="1"/>
  <c r="F220" i="1"/>
  <c r="F11" i="1"/>
</calcChain>
</file>

<file path=xl/sharedStrings.xml><?xml version="1.0" encoding="utf-8"?>
<sst xmlns="http://schemas.openxmlformats.org/spreadsheetml/2006/main" count="23209" uniqueCount="4581">
  <si>
    <t>Assignment Name</t>
  </si>
  <si>
    <t>Management Group Application</t>
  </si>
  <si>
    <t>Type</t>
  </si>
  <si>
    <t>Description</t>
  </si>
  <si>
    <t>Definition(s)</t>
  </si>
  <si>
    <t>Effect Type</t>
  </si>
  <si>
    <t>How many contain the CIS control</t>
  </si>
  <si>
    <t>CIS v8 Control Mapping</t>
  </si>
  <si>
    <t>NIST SP800-53 r4 ID(s) Mapping</t>
  </si>
  <si>
    <t>ISM Control Mapping</t>
  </si>
  <si>
    <t>Ambulance Victoria Baseline Policy Assignment</t>
  </si>
  <si>
    <t>Ambulance Victoria</t>
  </si>
  <si>
    <t>Initiative</t>
  </si>
  <si>
    <t>Policy Assignment based on Logicalis Standards</t>
  </si>
  <si>
    <t>Key vaults should have soft delete enabled</t>
  </si>
  <si>
    <t>Audit</t>
  </si>
  <si>
    <t>Built-in</t>
  </si>
  <si>
    <t>Azure Backup should be enabled for Virtual Machines</t>
  </si>
  <si>
    <t>AuditIfNotExists</t>
  </si>
  <si>
    <t>11.2 - Perform Automated Backups
11.3 - Protect Recovery Data</t>
  </si>
  <si>
    <t>CP-2: CONTINGENCY PLAN
CP-4: CONTINGENCY PLAN TESTING
CP-9: INFORMATION SYSTEM BACKUP
CP-6: ALTERNATE STORAGE SITE
CP-9: INFORMATION SYSTEM BACKUP</t>
  </si>
  <si>
    <t>Microsoft Antimalware for Azure should be configured to automatically update protection signatures</t>
  </si>
  <si>
    <t>N/A</t>
  </si>
  <si>
    <t>Storage account keys should not be expired</t>
  </si>
  <si>
    <t>Audit resource location matches resource group location</t>
  </si>
  <si>
    <t>Azure Active Directory Domain Services managed domains should use TLS 1.2 only mode</t>
  </si>
  <si>
    <t>Key vaults should have purge protection enabled</t>
  </si>
  <si>
    <t>Audit VMs that do not use managed disks</t>
  </si>
  <si>
    <t>Azure SQL Database should be running TLS version 1.2 or newer</t>
  </si>
  <si>
    <t>Enable Monitoring in Azure Security Center</t>
  </si>
  <si>
    <t>The Azure Security Benchmark initiative represents the policies and controls implementing security recommendations defined in Azure Security Benchmark v3, see https://aka.ms/azsecbm. This also serves as the Microsoft Defender for Cloud default policy initiative. You can directly assign this initiative, or manage its policies and compliance results within Microsoft Defender for Cloud.</t>
  </si>
  <si>
    <t>Log Analytics agent should be installed on your virtual machine for Azure Security Center monitoring</t>
  </si>
  <si>
    <t>installLogAnalyticsAgentOnVmMonitoringEffect</t>
  </si>
  <si>
    <t>Log Analytics agent should be installed on your virtual machine scale sets for Azure Security Center monitoring</t>
  </si>
  <si>
    <t>installLogAnalyticsAgentOnVmssMonitoringEffect</t>
  </si>
  <si>
    <t>[Preview]: Certificates should have the specified maximum validity period</t>
  </si>
  <si>
    <t>Disabled</t>
  </si>
  <si>
    <t>certificatesValidityPeriodMonitoringEffect</t>
  </si>
  <si>
    <t>Key Vault secrets should have an expiration date</t>
  </si>
  <si>
    <t>secretsExpirationSetEffect</t>
  </si>
  <si>
    <t>Key Vault keys should have an expiration date</t>
  </si>
  <si>
    <t>keysExpirationSetEffect</t>
  </si>
  <si>
    <t>Vulnerabilities in security configuration on your virtual machine scale sets should be remediated</t>
  </si>
  <si>
    <t>vmssOsVulnerabilitiesMonitoringEffect</t>
  </si>
  <si>
    <t>Endpoint protection solution should be installed on virtual machine scale sets</t>
  </si>
  <si>
    <t>vmssEndpointProtectionMonitoringEffect</t>
  </si>
  <si>
    <t>System updates on virtual machine scale sets should be installed</t>
  </si>
  <si>
    <t>vmssSystemUpdatesMonitoringEffect</t>
  </si>
  <si>
    <t>Guest Configuration extension should be installed on your machines</t>
  </si>
  <si>
    <t>azurePolicyforWindowsMonitoringEffect</t>
  </si>
  <si>
    <t>Virtual machines' Guest Configuration extension should be deployed with system-assigned managed identity</t>
  </si>
  <si>
    <t>gcExtOnVMWithNoSAMIMonitoringEffect</t>
  </si>
  <si>
    <t>4.1 - Establish and Maintain a Secure Configuration Process</t>
  </si>
  <si>
    <t>AC-2: ACCOUNT MANAGEMENT
AC-3: ACCESS ENFORCEMENT
IA-4: IDENTIFIER MANAGEMENT
IA-5: AUTHENTICATOR MANAGEMENT
IA-9: SERVICE IDENTIFICATION AND AUTHENTICATION
CM-2: BASELINE CONFIGURATION
CM-6: CONFIGURATION SETTINGS</t>
  </si>
  <si>
    <t>Windows Defender Exploit Guard should be enabled on your machines</t>
  </si>
  <si>
    <t>windowsDefenderExploitGuardMonitoringEffect</t>
  </si>
  <si>
    <t>8.11 - Conduct Audit Log Reviews
10.1 - Deploy and Maintain Anti-Malware Software</t>
  </si>
  <si>
    <t>AU-3: CONTENT OF AUDIT RECORDS
AU-6: AUDIT REVIEW, ANALYSIS, AND REPORTING
AU-12: AUDIT GENERATION
SI-4: INFORMATION SYSTEM MONITORING
SC-3: SECURITY FUNCTION ISOLATION
SI-2: FLAW REMEDIATION
SI-3: MALICIOUS CODE PROTECTION
SI-16 MEMORY PROTECTION</t>
  </si>
  <si>
    <t>Windows machines should meet requirements of the Azure compute security baseline</t>
  </si>
  <si>
    <t>windowsGuestConfigBaselinesMonitoringEffect</t>
  </si>
  <si>
    <t>Linux machines should meet requirements for the Azure compute security baseline</t>
  </si>
  <si>
    <t>linuxGuestConfigBaselinesMonitoringEffect</t>
  </si>
  <si>
    <t>Resource logs in IoT Hub should be enabled</t>
  </si>
  <si>
    <t>diagnosticsLogsInIoTHubMonitoringEffect</t>
  </si>
  <si>
    <t>Resource logs in Virtual Machine Scale Sets should be enabled</t>
  </si>
  <si>
    <t>diagnosticsLogsInServiceFabricMonitoringEffect</t>
  </si>
  <si>
    <t>Storage accounts should restrict network access</t>
  </si>
  <si>
    <t>disableUnrestrictedNetworkToStorageAccountMonitoringEffect</t>
  </si>
  <si>
    <t>Audit usage of custom RBAC rules</t>
  </si>
  <si>
    <t>useRbacRulesMonitoringEffect</t>
  </si>
  <si>
    <t>Resource logs in Azure Stream Analytics should be enabled</t>
  </si>
  <si>
    <t>diagnosticsLogsInStreamAnalyticsMonitoringEffect</t>
  </si>
  <si>
    <t>Secure transfer to storage accounts should be enabled</t>
  </si>
  <si>
    <t>secureTransferToStorageAccountMonitoringEffect</t>
  </si>
  <si>
    <t>An Azure Active Directory administrator should be provisioned for SQL servers</t>
  </si>
  <si>
    <t>aadAuthenticationInSqlServerMonitoringEffect</t>
  </si>
  <si>
    <t>Resource logs in Service Bus should be enabled</t>
  </si>
  <si>
    <t>diagnosticsLogsInServiceBusMonitoringEffect</t>
  </si>
  <si>
    <t>Service Fabric clusters should have the ClusterProtectionLevel property set to EncryptAndSign</t>
  </si>
  <si>
    <t>clusterProtectionLevelInServiceFabricMonitoringEffect</t>
  </si>
  <si>
    <t>Service Fabric clusters should only use Azure Active Directory for client authentication</t>
  </si>
  <si>
    <t>aadAuthenticationInServiceFabricMonitoringEffect</t>
  </si>
  <si>
    <t>Resource logs in Search services should be enabled</t>
  </si>
  <si>
    <t>diagnosticsLogsInSearchServiceMonitoringEffect</t>
  </si>
  <si>
    <t>Only secure connections to your Azure Cache for Redis should be enabled</t>
  </si>
  <si>
    <t>diagnosticsLogsInRedisCacheMonitoringEffect</t>
  </si>
  <si>
    <t>Resource logs in Logic Apps should be enabled</t>
  </si>
  <si>
    <t>diagnosticsLogsInLogicAppsMonitoringEffect</t>
  </si>
  <si>
    <t>Resource logs in Key Vault should be enabled</t>
  </si>
  <si>
    <t>diagnosticsLogsInKeyVaultMonitoringEffect</t>
  </si>
  <si>
    <t>8.2 - Collect Audit Logs
8.5 - Collect Detailed Audit Logs
8.12 - Collect Service Provider Logs</t>
  </si>
  <si>
    <t>AU-3: CONTENT OF AUDIT RECORDS
AU-6: AUDIT REVIEW, ANALYSIS, AND REPORTING
AU-12: AUDIT GENERATION
SI-4: INFORMATION SYSTEM
IA-5: AUTHENTICATOR MANAGEMENT
SC-12: CRYPTOGRAPHIC KEY ESTABLISHMENT AND MANAGEMENT
SC-17: PUBLIC KEY INFRASTRUCTURE CERTIFICATES MONITORING</t>
  </si>
  <si>
    <t>Resource logs in Event Hub should be enabled</t>
  </si>
  <si>
    <t>diagnosticsLogsInEventHubMonitoringEffect</t>
  </si>
  <si>
    <t>8.5 - Collect Detailed Audit Logs</t>
  </si>
  <si>
    <t>Resource logs in Azure Data Lake Store should be enabled</t>
  </si>
  <si>
    <t>diagnosticsLogsInDataLakeStoreMonitoringEffect</t>
  </si>
  <si>
    <t>8.12 - Collect Service Provider Logs</t>
  </si>
  <si>
    <t>Resource logs in Data Lake Analytics should be enabled</t>
  </si>
  <si>
    <t>diagnosticsLogsInDataLakeAnalyticsMonitoringEffect</t>
  </si>
  <si>
    <t>Storage accounts should be migrated to new Azure Resource Manager resources</t>
  </si>
  <si>
    <t>classicStorageAccountsMonitoringEffect</t>
  </si>
  <si>
    <t>Virtual machines should be migrated to new Azure Resource Manager resources</t>
  </si>
  <si>
    <t>classicComputeVMsMonitoringEffect</t>
  </si>
  <si>
    <t>Resource logs in Batch accounts should be enabled</t>
  </si>
  <si>
    <t>diagnosticsLogsInBatchAccountMonitoringEffect</t>
  </si>
  <si>
    <t>Automation account variables should be encrypted</t>
  </si>
  <si>
    <t>encryptionOfAutomationAccountMonitoringEffect</t>
  </si>
  <si>
    <t>Transparent Data Encryption on SQL databases should be enabled</t>
  </si>
  <si>
    <t>sqlDbEncryptionMonitoringEffect</t>
  </si>
  <si>
    <t>Auditing on SQL server should be enabled</t>
  </si>
  <si>
    <t>sqlServerAuditingMonitoringEffect</t>
  </si>
  <si>
    <t>System updates should be installed on your machines</t>
  </si>
  <si>
    <t>systemUpdatesMonitoringEffect</t>
  </si>
  <si>
    <t>[Preview]: System updates should be installed on your machines (powered by Update Center)</t>
  </si>
  <si>
    <t>systemUpdatesV2MonitoringEffect</t>
  </si>
  <si>
    <t>[Preview]: Machines should be configured to periodically check for missing system updates</t>
  </si>
  <si>
    <t>systemUpdatesAutoAssessmentModeEffect</t>
  </si>
  <si>
    <t>Management ports of virtual machines should be protected with just-in-time network access control</t>
  </si>
  <si>
    <t>jitNetworkAccessMonitoringEffect</t>
  </si>
  <si>
    <t>4.4 - Implement and Manage a Firewall on Servers
4.8 - Uninstall or Disable Unnecessary Services on Enterprise Assets and Software
13.10 Perform Application Layer Filtering</t>
  </si>
  <si>
    <t>AC-2: ACCOUNT MANAGEMENT
AC-4: INFORMATION FLOW ENFORCEMENT
SC-7: BOUNDARY PROTECTION
CM-7: LEAST FUNCTIONALITY</t>
  </si>
  <si>
    <t>Adaptive application controls for defining safe applications should be enabled on your machines</t>
  </si>
  <si>
    <t>adaptiveApplicationControlsMonitoringEffect</t>
  </si>
  <si>
    <t>Allowlist rules in your adaptive application control policy should be updated</t>
  </si>
  <si>
    <t>adaptiveApplicationControlsUpdateMonitoringEffect</t>
  </si>
  <si>
    <t>Subnets should be associated with a Network Security Group</t>
  </si>
  <si>
    <t>networkSecurityGroupsOnSubnetsMonitoringEffect</t>
  </si>
  <si>
    <t>Internet-facing virtual machines should be protected with network security groups</t>
  </si>
  <si>
    <t>networkSecurityGroupsOnVirtualMachinesMonitoringEffect</t>
  </si>
  <si>
    <t>Non-internet-facing virtual machines should be protected with network security groups</t>
  </si>
  <si>
    <t>networkSecurityGroupsOnInternalVirtualMachinesMonitoringEffect</t>
  </si>
  <si>
    <t>Vulnerabilities in security configuration on your machines should be remediated</t>
  </si>
  <si>
    <t>systemConfigurationsMonitoringEffect</t>
  </si>
  <si>
    <t>Monitor missing Endpoint Protection in Azure Security Center</t>
  </si>
  <si>
    <t>endpointProtectionMonitoringEffect</t>
  </si>
  <si>
    <t>Virtual machines should encrypt temp disks, caches, and data flows between Compute and Storage resources</t>
  </si>
  <si>
    <t>diskEncryptionMonitoringEffect</t>
  </si>
  <si>
    <t>A vulnerability assessment solution should be enabled on your virtual machines</t>
  </si>
  <si>
    <t>serverVulnerabilityAssessmentEffect</t>
  </si>
  <si>
    <t>All network ports should be restricted on network security groups associated to your virtual machine</t>
  </si>
  <si>
    <t>nextGenerationFirewallMonitoringEffect</t>
  </si>
  <si>
    <t>SQL databases should have vulnerability findings resolved</t>
  </si>
  <si>
    <t>sqlDbVulnerabilityAssesmentMonitoringEffect</t>
  </si>
  <si>
    <t>SQL servers on machines should have vulnerability findings resolved</t>
  </si>
  <si>
    <t>serverSqlDbVulnerabilityAssesmentMonitoringEffect</t>
  </si>
  <si>
    <t>A maximum of 3 owners should be designated for your subscription</t>
  </si>
  <si>
    <t>identityDesignateLessThanOwnersMonitoringEffect</t>
  </si>
  <si>
    <t>There should be more than one owner assigned to your subscription</t>
  </si>
  <si>
    <t>identityDesignateMoreThanOneOwnerMonitoringEffect</t>
  </si>
  <si>
    <t>MFA should be enabled on accounts with owner permissions on your subscription</t>
  </si>
  <si>
    <t>identityEnableMFAForOwnerPermissionsMonitoringEffect</t>
  </si>
  <si>
    <t>Accounts with owner permissions on Azure resources should be MFA enabled</t>
  </si>
  <si>
    <t>MFA should be enabled for accounts with write permissions on your subscription</t>
  </si>
  <si>
    <t>identityEnableMFAForWritePermissionsMonitoringEffect</t>
  </si>
  <si>
    <t>Accounts with write permissions on Azure resources should be MFA enabled</t>
  </si>
  <si>
    <t>MFA should be enabled on accounts with read permissions on your subscription</t>
  </si>
  <si>
    <t>identityEnableMFAForReadPermissionsMonitoringEffect</t>
  </si>
  <si>
    <t>Accounts with read permissions on Azure resources should be MFA enabled</t>
  </si>
  <si>
    <t>Deprecated accounts with owner permissions should be removed from your subscription</t>
  </si>
  <si>
    <t>identityRemoveDeprecatedAccountWithOwnerPermissionsMonitoringEffect</t>
  </si>
  <si>
    <t>5.1 - Establish and Maintain an Inventory of Accounts 5.3 - Disable Dormant Accounts
5.5 - Establish and Maintain an Inventory of Service Accounts
5.4 - Restrict Administrator Privileges to Dedicated Administrator Accounts
6.8 - Define and Maintain Role-Based Access Control</t>
  </si>
  <si>
    <t>AC-2: ACCOUNT MANAGEMENT
AC-6: LEAST PRIVILEGE</t>
  </si>
  <si>
    <t>Blocked accounts with owner permissions on Azure resources should be removed</t>
  </si>
  <si>
    <t>5.3 - Disable Dormant Accounts</t>
  </si>
  <si>
    <t>Deprecated accounts should be removed from your subscription</t>
  </si>
  <si>
    <t>identityRemoveDeprecatedAccountMonitoringEffect</t>
  </si>
  <si>
    <t>5.5 - Establish and Maintain an Inventory of Service Accounts</t>
  </si>
  <si>
    <t>Blocked accounts with read and write permissions on Azure resources should be removed</t>
  </si>
  <si>
    <t>External accounts with owner permissions should be removed from your subscription</t>
  </si>
  <si>
    <t>identityRemoveExternalAccountWithOwnerPermissionsMonitoringEffect</t>
  </si>
  <si>
    <t>5.1 - Establish and Maintain an Inventory of Accounts
5.3 - Disable Dormant Accounts
5.5 - Establish and Maintain an Inventory of Service Accounts
5.4 - Restrict Administrator Privileges to Dedicated Administrator Accounts
6.8 - Define and Maintain Role-Based Access Control</t>
  </si>
  <si>
    <t>Guest accounts with owner permissions on Azure resources should be removed</t>
  </si>
  <si>
    <t>6.8 - Define and Maintain Role-Based Access Control</t>
  </si>
  <si>
    <t>External accounts with write permissions should be removed from your subscription</t>
  </si>
  <si>
    <t>identityRemoveExternalAccountWithWritePermissionsMonitoringEffect</t>
  </si>
  <si>
    <t>Guest accounts with write permissions on Azure resources should be removed</t>
  </si>
  <si>
    <t>External accounts with read permissions should be removed from your subscription</t>
  </si>
  <si>
    <t>identityRemoveExternalAccountWithReadPermissionsMonitoringEffect</t>
  </si>
  <si>
    <t>Guest accounts with read permissions on Azure resources should be removed</t>
  </si>
  <si>
    <t>Function apps should have remote debugging turned off</t>
  </si>
  <si>
    <t>functionAppDisableRemoteDebuggingMonitoringEffect</t>
  </si>
  <si>
    <t>App Service apps should have remote debugging turned off</t>
  </si>
  <si>
    <t>webAppDisableRemoteDebuggingMonitoringEffect</t>
  </si>
  <si>
    <t>Function apps should only be accessible over HTTPS</t>
  </si>
  <si>
    <t>functionAppEnforceHttpsMonitoringEffectV2</t>
  </si>
  <si>
    <t>App Service apps should only be accessible over HTTPS</t>
  </si>
  <si>
    <t>webAppEnforceHttpsMonitoringEffectV2</t>
  </si>
  <si>
    <t>Function apps should not have CORS configured to allow every resource to access your apps</t>
  </si>
  <si>
    <t>functionAppRestrictCORSAccessMonitoringEffect</t>
  </si>
  <si>
    <t>App Service apps should not have CORS configured to allow every resource to access your apps</t>
  </si>
  <si>
    <t>webAppRestrictCORSAccessMonitoringEffect</t>
  </si>
  <si>
    <t>Azure DDoS Protection Standard should be enabled</t>
  </si>
  <si>
    <t>vnetEnableDDoSProtectionMonitoringEffect</t>
  </si>
  <si>
    <t>Azure Defender for SQL should be enabled for unprotected Azure SQL servers</t>
  </si>
  <si>
    <t>sqlServerAdvancedDataSecurityMonitoringEffect</t>
  </si>
  <si>
    <t>17.4 - Establish and Maintain an Incident Response Process
17.9 - Establish and Maintain Security Incident Thresholds
8.11 - Conduct Audit Log Reviews</t>
  </si>
  <si>
    <t>IR-4: INCIDENT HANDLING
IR-5: INCIDENT MONITORING
IR-7 INCIDENT RESPONSE ASSISTANCE
AU-3: CONTENT OF AUDIT RECORDS
AU-6: AUDIT REVIEW, ANALYSIS, AND REPORTING
AU-12: AUDIT GENERATION
SI-4: INFORMATION SYSTEM MONITORING</t>
  </si>
  <si>
    <t>Azure Defender for SQL should be enabled for unprotected SQL Managed Instances</t>
  </si>
  <si>
    <t>sqlManagedInstanceAdvancedDataSecurityMonitoringEffect</t>
  </si>
  <si>
    <t>3.13 - Deploy a Data Loss Prevention Solution
8.11 - Conduct Audit Log Reviews
17.4 - Establish and Maintain an Incident Response Process
17.9 - Establish and Maintain Security Incident Thresholds</t>
  </si>
  <si>
    <t>AC-4: INFORMATION FLOW ENFORCEMENT
SI-4: INFORMATION SYSTEM MONITORING
AU-3: CONTENT OF AUDIT RECORDS
AU-6: AUDIT REVIEW, ANALYSIS, AND REPORTING
AU-12: AUDIT GENERATION
SI-4: INFORMATION SYSTEM MONITORING
IR-4: INCIDENT HANDLING
IR-5: INCIDENT MONITORING
IR-7 INCIDENT RESPONSE ASSISTANCE</t>
  </si>
  <si>
    <t>Role-Based Access Control (RBAC) should be used on Kubernetes Services</t>
  </si>
  <si>
    <t>kubernetesServiceRbacEnabledMonitoringEffect</t>
  </si>
  <si>
    <t>Authorized IP ranges should be defined on Kubernetes Services</t>
  </si>
  <si>
    <t>kubernetesServiceAuthorizedIPRangesEnabledMonitoringEffect</t>
  </si>
  <si>
    <t>Vulnerability assessment should be enabled on your SQL servers</t>
  </si>
  <si>
    <t>vulnerabilityAssessmentOnServerMonitoringEffect</t>
  </si>
  <si>
    <t>Vulnerability assessment should be enabled on SQL Managed Instance</t>
  </si>
  <si>
    <t>vulnerabilityAssessmentOnManagedInstanceMonitoringEffect</t>
  </si>
  <si>
    <t>Adaptive network hardening recommendations should be applied on internet facing virtual machines</t>
  </si>
  <si>
    <t>adaptiveNetworkHardeningsMonitoringEffect</t>
  </si>
  <si>
    <t>3.12 - Segment Data Processing and Storage Based on Sensitivity
4.4 - Implement and Manage a Firewall on Severs
4.8 - Uninstall or Disable Unnecessary Services on Enterprise Assets and Software
13.4 - Perform Traffic Filtering Between Network Segments</t>
  </si>
  <si>
    <t>AC-4: INFORMATION FLOW ENFORCEMENT
SC-2: APPLICATION PARTITIONING
SC-7: BOUNDARY PROTECTION</t>
  </si>
  <si>
    <t>Management ports should be closed on your virtual machines</t>
  </si>
  <si>
    <t>restrictAccessToManagementPortsMonitoringEffect</t>
  </si>
  <si>
    <t>IP Forwarding on your virtual machine should be disabled</t>
  </si>
  <si>
    <t>disableIPForwardingMonitoringEffect</t>
  </si>
  <si>
    <t>SQL servers should use customer-managed keys to encrypt data at rest</t>
  </si>
  <si>
    <t>ensureServerTDEIsEncryptedWithYourOwnKeyWithDenyMonitoringEffect</t>
  </si>
  <si>
    <t>SQL managed instances should use customer-managed keys to encrypt data at rest</t>
  </si>
  <si>
    <t>ensureManagedInstanceTDEIsEncryptedWithYourOwnKeyWithDenyMonitoringEffect</t>
  </si>
  <si>
    <t>Vulnerabilities in container security configurations should be remediated</t>
  </si>
  <si>
    <t>containerBenchmarkMonitoringEffect</t>
  </si>
  <si>
    <t>7.2 - Establish and Maintain a Remediation Process
7.3 - Perform Automated Operating System Patch Management
7.4 - Perform Automated Application Patch Management
7.5 - Perform Automated Vulnerability Scans of Internal Enterprise Assets
7.6 - Perform Automated Vulnerability Scans of Externally-Exposed Enterprise Assets
7.7 - Remediate Detected Vulnerabilities
16.1 - Establish and Maintain a Secure Application Development Process
16.7 - Use Standard Hardening Configuration Templates for Application Infrastructure</t>
  </si>
  <si>
    <t>RA-3: RISK ASSESSMENT
RA-5: VULNERABILITY SCANNING
SI-2: FLAW REMEDIATIONc
CM-2: BASELINE CONFIGURATION
CM-6: CONFIGURATION SETTINGS
AC-2: ACCOUNT MANAGEMENT
AC-3: ACCESS ENFORCEMENT
AC-6: LEAST PRIVILEGE</t>
  </si>
  <si>
    <t>[Preview]: Network traffic data collection agent should be installed on Windows virtual machines</t>
  </si>
  <si>
    <t>ASCDependencyAgentAuditWindowsEffect</t>
  </si>
  <si>
    <t>[Preview]: Network traffic data collection agent should be installed on Linux virtual machines</t>
  </si>
  <si>
    <t>ASCDependencyAgentAuditLinuxEffect</t>
  </si>
  <si>
    <t>[Preview]: All Internet traffic should be routed via your deployed Azure Firewall</t>
  </si>
  <si>
    <t>AzureFirewallEffect</t>
  </si>
  <si>
    <t>[Preview]: Log Analytics extension should be installed on your Windows Azure Arc machines</t>
  </si>
  <si>
    <t>ArcWindowsMonitoringEffect</t>
  </si>
  <si>
    <t>[Preview]: Log Analytics extension should be installed on your Linux Azure Arc machines</t>
  </si>
  <si>
    <t>ArcLinuxMonitoringEffect</t>
  </si>
  <si>
    <t>Windows machines should have Log Analytics agent installed on Azure Arc</t>
  </si>
  <si>
    <t>Linux machines should have Log Analytics agent installed on Azure Arc</t>
  </si>
  <si>
    <t>Azure Defender for Key Vault should be enabled</t>
  </si>
  <si>
    <t>keyVaultsAdvancedDataSecurityMonitoringEffect</t>
  </si>
  <si>
    <t>8.11 - Conduct Audit Log Reviews
17.4 - Establish and Maintain an Incident Response Process
17.9 - Establish and Maintain Security Incident Thresholds</t>
  </si>
  <si>
    <t>IA-5: AUTHENTICATOR MANAGEMENT
SC-12: CRYPTOGRAPHIC KEY ESTABLISHMENT AND MANAGEMENT
SC-17: PUBLIC KEY INFRASTRUCTURE CERTIFICATES
AU-3: CONTENT OF AUDIT RECORDS
AU-6: AUDIT REVIEW, ANALYSIS, AND REPORTING
AU-12: AUDIT GENERATION
SI-4: INFORMATION SYSTEM MONITORING
IR-4: INCIDENT HANDLING
IR-5: INCIDENT MONITORING
IR-7 INCIDENT RESPONSE ASSISTANCE</t>
  </si>
  <si>
    <t>Azure Defender for Azure SQL Database servers should be enabled</t>
  </si>
  <si>
    <t>sqlServersAdvancedDataSecurityMonitoringEffect</t>
  </si>
  <si>
    <t>AC-4: INFORMATION FLOW ENFORCEMENT
AU-3: CONTENT OF AUDIT RECORDS
AU-6: AUDIT REVIEW, ANALYSIS, AND REPORTING
AU-12: AUDIT GENERATION
SI-4: INFORMATION SYSTEM MONITORING
IR-4: INCIDENT HANDLING
IR-5: INCIDENT MONITORING
IR-7 INCIDENT RESPONSE ASSISTANCE</t>
  </si>
  <si>
    <t>Azure Defender for SQL servers on machines should be enabled</t>
  </si>
  <si>
    <t>sqlServersVirtualMachinesAdvancedDataSecurityMonitoringEffect</t>
  </si>
  <si>
    <t>Azure Defender for Storage should be enabled</t>
  </si>
  <si>
    <t>storageAccountsAdvancedDataSecurityMonitoringEffect</t>
  </si>
  <si>
    <t>Azure Defender for App Service should be enabled</t>
  </si>
  <si>
    <t>appServicesAdvancedThreatProtectionMonitoringEffect</t>
  </si>
  <si>
    <t>Microsoft Defender for Containers should be enabled</t>
  </si>
  <si>
    <t>containersAdvancedThreatProtectionMonitoringEffect</t>
  </si>
  <si>
    <t>Azure Defender for servers should be enabled</t>
  </si>
  <si>
    <t>virtualMachinesAdvancedThreatProtectionMonitoringEffect</t>
  </si>
  <si>
    <t>8.11 - Conduct Audit Log Reviews
13.7 - Deploy a Host-Based Intrusion Prevention Solution
17.4 - Establish and Maintain an Incident Response Process
17.9 - Establish and Maintain Security Incident Thresholds</t>
  </si>
  <si>
    <t>AC-4: INFORMATION FLOW ENFORCEMENT
AU-3: CONTENT OF AUDIT RECORDS
AU-6: AUDIT REVIEW, ANALYSIS, AND REPORTING
AU-12: AUDIT GENERATION
SI-4: INFORMATION SYSTEM MONITORING
IR-4: INCIDENT HANDLING
IR-5: INCIDENT MONITORING
IR-7 INCIDENT RESPONSE ASSISTANCE
SC-3: SECURITY FUNCTION ISOLATION
SI-2: FLAW REMEDIATION
SI-3: MALICIOUS CODE PROTECTION
SI-16 MEMORY PROTECTION</t>
  </si>
  <si>
    <t>Azure Policy Add-on for Kubernetes service (AKS) should be installed and enabled on your clusters</t>
  </si>
  <si>
    <t>azurePolicyAddonStatusEffect</t>
  </si>
  <si>
    <t>[Preview]: Azure Arc enabled Kubernetes clusters should have the Azure Policy extension installed</t>
  </si>
  <si>
    <t>arcEnabledKubernetesClustersShouldHaveAzurePolicyExtensionInstalledEffect</t>
  </si>
  <si>
    <t>Kubernetes cluster containers should only use allowed images</t>
  </si>
  <si>
    <t>allowedContainerImagesInKubernetesClusterEffect</t>
  </si>
  <si>
    <t>Kubernetes cluster should not allow privileged containers</t>
  </si>
  <si>
    <t>privilegedContainersShouldBeAvoidedEffect</t>
  </si>
  <si>
    <t>Kubernetes cluster services should listen only on allowed ports</t>
  </si>
  <si>
    <t>allowedServicePortsInKubernetesClusterEffect</t>
  </si>
  <si>
    <t>[Preview]: Kubernetes clusters should gate deployment of vulnerable images</t>
  </si>
  <si>
    <t>BlockVulnerableImagesInKubernetesClusterEffect</t>
  </si>
  <si>
    <t>Kubernetes cluster containers CPU and memory resource limits should not exceed the specified limits</t>
  </si>
  <si>
    <t>memoryAndCPULimitsInKubernetesClusterEffect</t>
  </si>
  <si>
    <t>Kubernetes cluster pods and containers should only run with approved user and group IDs</t>
  </si>
  <si>
    <t>MustRunAsNonRootNamespaceEffect</t>
  </si>
  <si>
    <t>[Preview]: Azure Arc enabled Kubernetes clusters should have Microsoft Defender for Cloud extension installed</t>
  </si>
  <si>
    <t>arcEnabledKubernetesClustersShouldHaveAzureDefendersExtensionInstalled</t>
  </si>
  <si>
    <t>Azure Kubernetes Service clusters should have Defender profile enabled</t>
  </si>
  <si>
    <t>azureKubernetesServiceClustersShouldHaveSecurityProfileEnabled</t>
  </si>
  <si>
    <t>Container registry images should have vulnerability findings resolved</t>
  </si>
  <si>
    <t>containerRegistryVulnerabilityAssessmentEffect</t>
  </si>
  <si>
    <t>Running container images should have vulnerability findings resolved</t>
  </si>
  <si>
    <t>kubernetesRunningImagesVulnerabilityAssessmentEffect</t>
  </si>
  <si>
    <t>Kubernetes clusters should not allow container privilege escalation</t>
  </si>
  <si>
    <t>NoPrivilegeEscalationInKubernetesClusterEffect</t>
  </si>
  <si>
    <t>Kubernetes cluster containers should not share host process ID or host IPC namespace</t>
  </si>
  <si>
    <t>NoSharingSensitiveHostNamespacesInKubernetesEffect</t>
  </si>
  <si>
    <t>Kubernetes cluster containers should run with a read only root file system</t>
  </si>
  <si>
    <t>ReadOnlyRootFileSystemInKubernetesClusterEffect</t>
  </si>
  <si>
    <t>Kubernetes cluster containers should only use allowed capabilities</t>
  </si>
  <si>
    <t>AllowedCapabilitiesInKubernetesClusterEffect</t>
  </si>
  <si>
    <t>Kubernetes cluster containers should only use allowed AppArmor profiles</t>
  </si>
  <si>
    <t>AllowedAppArmorProfilesInKubernetesClusterEffect</t>
  </si>
  <si>
    <t>Kubernetes cluster pods should only use approved host network and port range</t>
  </si>
  <si>
    <t>AllowedHostNetworkingAndPortsInKubernetesClusterEffect</t>
  </si>
  <si>
    <t>Kubernetes cluster pod hostPath volumes should only use allowed host paths</t>
  </si>
  <si>
    <t>AllowedHostPathVolumesInKubernetesClusterEffect</t>
  </si>
  <si>
    <t>[Preview]: Storage account public access should be disallowed</t>
  </si>
  <si>
    <t>disallowPublicBlobAccessEffect</t>
  </si>
  <si>
    <t>azureBackupShouldBeEnabledForVirtualMachinesMonitoringEffect</t>
  </si>
  <si>
    <t>CP-2: CONTINGENCY PLAN
CP-4: CONTINGENCY PLAN TESTING
CP-6: ALTERNATE STORAGE SITE
CP-9: INFORMATION SYSTEM BACKUP
CP-6: ALTERNATE STORAGE SITE
CP-9: INFORMATION SYSTEM BACKUP</t>
  </si>
  <si>
    <t>Function apps should use managed identity</t>
  </si>
  <si>
    <t>managedIdentityShouldBeUsedInYourFunctionAppMonitoringEffect</t>
  </si>
  <si>
    <t>Geo-redundant backup should be enabled for Azure Database for MariaDB</t>
  </si>
  <si>
    <t>georedundantBackupShouldBeEnabledForAzureDatabaseForMariadbMonitoringEffect</t>
  </si>
  <si>
    <t>App Service apps should use managed identity</t>
  </si>
  <si>
    <t>managedIdentityShouldBeUsedInYourWebAppMonitoringEffect</t>
  </si>
  <si>
    <t>Geo-redundant backup should be enabled for Azure Database for PostgreSQL</t>
  </si>
  <si>
    <t>georedundantBackupShouldBeEnabledForAzureDatabaseForPostgresqlMonitoringEffect</t>
  </si>
  <si>
    <t>App Service apps should have 'Client Certificates (Incoming client certificates)' enabled</t>
  </si>
  <si>
    <t>ensureWEBAppHasClientCertificatesIncomingClientCertificatesSetToOnMonitoringEffect</t>
  </si>
  <si>
    <t>Geo-redundant backup should be enabled for Azure Database for MySQL</t>
  </si>
  <si>
    <t>georedundantBackupShouldBeEnabledForAzureDatabaseForMysqlMonitoringEffect</t>
  </si>
  <si>
    <t>App Service apps should have resource logs enabled</t>
  </si>
  <si>
    <t>diagnosticLogsInAppServicesShouldBeEnabledMonitoringEffect</t>
  </si>
  <si>
    <t>Enforce SSL connection should be enabled for PostgreSQL database servers</t>
  </si>
  <si>
    <t>enforceSSLConnectionShouldBeEnabledForPostgresqlDatabaseServersMonitoringEffect</t>
  </si>
  <si>
    <t>Enforce SSL connection should be enabled for MySQL database servers</t>
  </si>
  <si>
    <t>enforceSSLConnectionShouldBeEnabledForMysqlDatabaseServersMonitoringEffect</t>
  </si>
  <si>
    <t>App Service apps should use the latest TLS version</t>
  </si>
  <si>
    <t>latestTLSVersionShouldBeUsedInYourWebAppMonitoringEffect</t>
  </si>
  <si>
    <t>Function apps should use the latest TLS version</t>
  </si>
  <si>
    <t>latestTLSVersionShouldBeUsedInYourFunctionAppMonitoringEffect</t>
  </si>
  <si>
    <t>App Service apps that use PHP should use the latest 'PHP version'</t>
  </si>
  <si>
    <t>ensureThatPHPVersionIsTheLatestIfUsedAsAPartOfTheWEBAppMonitoringEffect</t>
  </si>
  <si>
    <t>App Service apps that use Java should use the latest 'Java version'</t>
  </si>
  <si>
    <t>ensureThatJavaVersionIsTheLatestIfUsedAsAPartOfTheWebAppMonitoringEffect</t>
  </si>
  <si>
    <t>Function apps that use Java should use the latest 'Java version'</t>
  </si>
  <si>
    <t>ensureThatJavaVersionIsTheLatestIfUsedAsAPartOfTheFunctionAppMonitoringEffect</t>
  </si>
  <si>
    <t>App Service apps that use Python should use the latest 'Python version'</t>
  </si>
  <si>
    <t>ensureThatPythonVersionIsTheLatestIfUsedAsAPartOfTheWebAppMonitoringEffect</t>
  </si>
  <si>
    <t>Function apps that use Python should use the latest 'Python version'</t>
  </si>
  <si>
    <t>ensureThatPythonVersionIsTheLatestIfUsedAsAPartOfTheFunctionAppMonitoringEffect</t>
  </si>
  <si>
    <t>Private endpoint should be enabled for PostgreSQL servers</t>
  </si>
  <si>
    <t>privateEndpointShouldBeEnabledForPostgresqlServersMonitoringEffect</t>
  </si>
  <si>
    <t>Private endpoint should be enabled for MariaDB servers</t>
  </si>
  <si>
    <t>privateEndpointShouldBeEnabledForMariadbServersMonitoringEffect</t>
  </si>
  <si>
    <t>Private endpoint should be enabled for MySQL servers</t>
  </si>
  <si>
    <t>privateEndpointShouldBeEnabledForMysqlServersMonitoringEffect</t>
  </si>
  <si>
    <t>SQL servers with auditing to storage account destination should be configured with 90 days retention or higher</t>
  </si>
  <si>
    <t>sQLServersShouldBeConfiguredWithAuditingRetentionDaysGreaterThan90DaysMonitoringEffect</t>
  </si>
  <si>
    <t>Function apps should require FTPS only</t>
  </si>
  <si>
    <t>fTPSOnlyShouldBeRequiredInYourFunctionAppMonitoringEffect</t>
  </si>
  <si>
    <t>App Service apps should require FTPS only</t>
  </si>
  <si>
    <t>fTPSShouldBeRequiredInYourWebAppMonitoringEffect</t>
  </si>
  <si>
    <t>Function apps should have 'Client Certificates (Incoming client certificates)' enabled</t>
  </si>
  <si>
    <t>functionAppsShouldHaveClientCertificatesEnabledMonitoringEffect</t>
  </si>
  <si>
    <t>Cognitive Services accounts should enable data encryption with a customer-managed key</t>
  </si>
  <si>
    <t>cognitiveServicesAccountsShouldEnableDataEncryptionWithACustomerManagedKeyMonitoringEffect</t>
  </si>
  <si>
    <t>Azure Cosmos DB accounts should use customer-managed keys to encrypt data at rest</t>
  </si>
  <si>
    <t>azureCosmosDbAccountsShouldUseCustomerManagedKeysToEncryptDataAtRestMonitoringEffect</t>
  </si>
  <si>
    <t>Cosmos DB database accounts should have local authentication methods disabled</t>
  </si>
  <si>
    <t>azureCosmosDbAccountsShouldHaveLocalAuthenticationMethodsDisabledMonitoringEffect</t>
  </si>
  <si>
    <t>keyVaultsShouldHavePurgeProtectionEnabledMonitoringEffect</t>
  </si>
  <si>
    <t>keyVaultsShouldHaveSoftDeleteEnabledMonitoringEffect</t>
  </si>
  <si>
    <t>Azure Cache for Redis should use private link</t>
  </si>
  <si>
    <t>azureCacheForRedisShouldUsePrivateEndpointMonitoringEffect</t>
  </si>
  <si>
    <t>Storage accounts should use customer-managed key for encryption</t>
  </si>
  <si>
    <t>storageAccountsShouldUseCustomerManagedKeyForEncryptionMonitoringEffect</t>
  </si>
  <si>
    <t>Storage accounts should restrict network access using virtual network rules</t>
  </si>
  <si>
    <t>storageAccountsShouldRestrictNetworkAccessUsingVirtualNetworkRulesMonitoringEffect</t>
  </si>
  <si>
    <t>Container registries should be encrypted with a customer-managed key</t>
  </si>
  <si>
    <t>containerRegistriesShouldBeEncryptedWithACustomerManagedKeyMonitoringEffect</t>
  </si>
  <si>
    <t>Container registries should not allow unrestricted network access</t>
  </si>
  <si>
    <t>containerRegistriesShouldNotAllowUnrestrictedNetworkAccessMonitoringEffect</t>
  </si>
  <si>
    <t>Container registries should use private link</t>
  </si>
  <si>
    <t>containerRegistriesShouldUsePrivateLinkMonitoringEffect</t>
  </si>
  <si>
    <t>App Configuration should use private link</t>
  </si>
  <si>
    <t>appConfigurationShouldUsePrivateLinkMonitoringEffect</t>
  </si>
  <si>
    <t>Azure Event Grid domains should use private link</t>
  </si>
  <si>
    <t>azureEventGridDomainsShouldUsePrivateLinkMonitoringEffect</t>
  </si>
  <si>
    <t>Azure Event Grid topics should use private link</t>
  </si>
  <si>
    <t>azureEventGridTopicsShouldUsePrivateLinkMonitoringEffect</t>
  </si>
  <si>
    <t>Azure SignalR Service should use private link</t>
  </si>
  <si>
    <t>azureSignalRServiceShouldUsePrivateLinkMonitoringEffect</t>
  </si>
  <si>
    <t>Azure Machine Learning workspaces should be encrypted with a customer-managed key</t>
  </si>
  <si>
    <t>azureMachineLearningWorkspacesShouldBeEncryptedWithACustomerManagedKeyMonitoringEffect</t>
  </si>
  <si>
    <t>Azure Machine Learning workspaces should use private link</t>
  </si>
  <si>
    <t>azureMachineLearningWorkspacesShouldUsePrivateLinkMonitoringEffect</t>
  </si>
  <si>
    <t>Azure Web Application Firewall should be enabled for Azure Front Door entry-points</t>
  </si>
  <si>
    <t>webApplicationFirewallShouldBeEnabledForAzureFrontDoorServiceServiceMonitoringEffect</t>
  </si>
  <si>
    <t>Web Application Firewall (WAF) should be enabled for Application Gateway</t>
  </si>
  <si>
    <t>webApplicationFirewallShouldBeEnabledForApplicationGatewayMonitoringEffect</t>
  </si>
  <si>
    <t>Public network access should be disabled for MariaDB servers</t>
  </si>
  <si>
    <t>publicNetworkAccessShouldBeDisabledForMariaDbServersMonitoringEffect</t>
  </si>
  <si>
    <t>Public network access should be disabled for MySQL servers</t>
  </si>
  <si>
    <t>publicNetworkAccessShouldBeDisabledForMySqlServersMonitoringEffect</t>
  </si>
  <si>
    <t>MySQL servers should use customer-managed keys to encrypt data at rest</t>
  </si>
  <si>
    <t>bringYourOwnKeyDataProtectionShouldBeEnabledForMySqlServersMonitoringEffect</t>
  </si>
  <si>
    <t>Public network access should be disabled for PostgreSQL servers</t>
  </si>
  <si>
    <t>publicNetworkAccessShouldBeDisabledForPostgreSqlServersMonitoringEffect</t>
  </si>
  <si>
    <t>PostgreSQL servers should use customer-managed keys to encrypt data at rest</t>
  </si>
  <si>
    <t>bringYourOwnKeyDataProtectionShouldBeEnabledForPostgreSqlServersMonitoringEffect</t>
  </si>
  <si>
    <t>VM Image Builder templates should use private link</t>
  </si>
  <si>
    <t>vmImageBuilderTemplatesShouldUsePrivateLinkMonitoringEffect</t>
  </si>
  <si>
    <t>Azure Key Vault should have firewall enabled</t>
  </si>
  <si>
    <t>firewallShouldBeEnabledOnKeyVaultMonitoringEffect</t>
  </si>
  <si>
    <t>[Preview]: Private endpoint should be configured for Key Vault</t>
  </si>
  <si>
    <t>privateEndpointShouldBeConfiguredForKeyVaultMonitoringEffect</t>
  </si>
  <si>
    <t>3.12 - Segment Data Processing and Storage Based on Sensitivity
4.4 - Implement and Manage a Firewall on Servers</t>
  </si>
  <si>
    <t>AC-4: INFORMATION FLOW ENFORCEMENT
SC-2: APPLICATION PARTITIONING
SC-7: BOUNDARY PROTECTION
IA-5: AUTHENTICATOR MANAGEMENT
SC-12: CRYPTOGRAPHIC KEY ESTABLISHMENT AND MANAGEMENT
SC-17: PUBLIC KEY INFRASTRUCTURE CERTIFICATES</t>
  </si>
  <si>
    <t>Azure Spring Cloud should use network injection</t>
  </si>
  <si>
    <t>azureSpringCloudShouldUseNetworkInjectionMonitoringEffect</t>
  </si>
  <si>
    <t>Subscriptions should have a contact email address for security issues</t>
  </si>
  <si>
    <t>subscriptionsShouldHaveAContactEmailAddressForSecurityIssuesMonitoringEffect</t>
  </si>
  <si>
    <t>Auto provisioning of the Log Analytics agent should be enabled on your subscription</t>
  </si>
  <si>
    <t>autoProvisioningOfTheLogAnalyticsAgentShouldBeEnabledOnYourSubscriptionMonitoringEffect</t>
  </si>
  <si>
    <t>Email notification for high severity alerts should be enabled</t>
  </si>
  <si>
    <t>emailNotificationForHighSeverityAlertsShouldBeEnabledMonitoringEffect</t>
  </si>
  <si>
    <t>Email notification to subscription owner for high severity alerts should be enabled</t>
  </si>
  <si>
    <t>emailNotificationToSubscriptionOwnerForHighSeverityAlertsShouldBeEnabledMonitoringEffect</t>
  </si>
  <si>
    <t>Storage accounts should use private link</t>
  </si>
  <si>
    <t>storageAccountShouldUseAPrivateLinkConnectionMonitoringEffect</t>
  </si>
  <si>
    <t>Authentication to Linux machines should require SSH keys</t>
  </si>
  <si>
    <t>authenticationToLinuxMachinesShouldRequireSSHKeysMonitoringEffect</t>
  </si>
  <si>
    <t>Private endpoint connections on Azure SQL Database should be enabled</t>
  </si>
  <si>
    <t>privateEndpointConnectionsOnAzureSQLDatabaseShouldBeEnabledMonitoringEffect</t>
  </si>
  <si>
    <t>Public network access on Azure SQL Database should be disabled</t>
  </si>
  <si>
    <t>publicNetworkAccessOnAzureSQLDatabaseShouldBeDisabledMonitoringEffect</t>
  </si>
  <si>
    <t>Kubernetes clusters should be accessible only over HTTPS</t>
  </si>
  <si>
    <t>kubernetesClustersShouldBeAccessibleOnlyOverHTTPSMonitoringEffect</t>
  </si>
  <si>
    <t>Windows web servers should be configured to use secure communication protocols</t>
  </si>
  <si>
    <t>windowsWebServersShouldBeConfiguredToUseSecureCommunicationProtocolsMonitoringEffect</t>
  </si>
  <si>
    <t>Cognitive Services accounts should restrict network access</t>
  </si>
  <si>
    <t>cognitiveServicesAccountsShouldRestrictNetworkAccessMonitoringEffect</t>
  </si>
  <si>
    <t>Cognitive Services accounts should disable public network access</t>
  </si>
  <si>
    <t>publicNetworkAccessShouldBeDisabledForCognitiveServicesAccountsMonitoringEffect</t>
  </si>
  <si>
    <t>API Management services should use a virtual network</t>
  </si>
  <si>
    <t>aPIManagementServicesShouldUseAVirtualNetworkMonitoringEffect</t>
  </si>
  <si>
    <t>Azure Cosmos DB accounts should have firewall rules</t>
  </si>
  <si>
    <t>azureCosmosDBAccountsShouldHaveFirewallRulesMonitoringEffect</t>
  </si>
  <si>
    <t>Network Watcher should be enabled</t>
  </si>
  <si>
    <t>networkWatcherShouldBeEnabledMonitoringEffect</t>
  </si>
  <si>
    <t>Azure Defender for Resource Manager should be enabled</t>
  </si>
  <si>
    <t>AzureDefenderForResourceManagerShouldBeEnabledMonitoringEffect</t>
  </si>
  <si>
    <t>Azure Defender for DNS should be enabled</t>
  </si>
  <si>
    <t>AzureDefenderForDNSShouldBeEnabledMonitoringEffect</t>
  </si>
  <si>
    <t>8.11 - Conduct Audit Log Reviews
4.9 - Configure Trusted DNS Servers on Enterprise Assets
9.2 - Use DNS Filtering Services
17.4 - Establish and Maintain an Incident Response Process
17.9 - Establish and Maintain Security Incident Thresholds</t>
  </si>
  <si>
    <t>AC-4: INFORMATION FLOW ENFORCEMENT
AU-3: CONTENT OF AUDIT RECORDS
AU-6: AUDIT REVIEW, ANALYSIS, AND REPORTING
AU-12: AUDIT GENERATION
SI-4: INFORMATION SYSTEM MONITORING
IR-4: INCIDENT HANDLING
IR-5: INCIDENT MONITORING
IR-7 INCIDENT RESPONSE ASSISTANCE
SC-3: SECURITY FUNCTION ISOLATION
SI-2: FLAW REMEDIATION
SI-3: MALICIOUS CODE PROTECTION
SI-16 MEMORY PROTECTION
SC-20: SECURE NAME / ADDRESS RESOLUTION SERVICE (AUTHORITATIVE SOURCE)
SC-21: SECURE NAME / ADDRESS RESOLUTION SERVICE (RECURSIVE OR CACHING RESOLVER)</t>
  </si>
  <si>
    <t>Kubernetes clusters should not use the default namespace</t>
  </si>
  <si>
    <t>KubernetesClustersShouldNotUseTheDefaultNamespaceMonitoringEffect</t>
  </si>
  <si>
    <t>Kubernetes clusters should disable automounting API credentials</t>
  </si>
  <si>
    <t>KubernetesClustersShouldDisableAutomountingAPICredentialsMonitoringEffect</t>
  </si>
  <si>
    <t>Kubernetes clusters should not grant CAP_SYS_ADMIN security capabilities</t>
  </si>
  <si>
    <t>KubernetesClustersShouldNotGrantCAPSYSADMINSecurityCapabilitiesMonitoringEffect</t>
  </si>
  <si>
    <t>[Preview]: vTPM should be enabled on supported virtual machines</t>
  </si>
  <si>
    <t>VtpmShouldBeEnabledOnSupportedVirtualMachinesMonitoringEffect</t>
  </si>
  <si>
    <t>[Preview]: Secure Boot should be enabled on supported Windows virtual machines</t>
  </si>
  <si>
    <t>SecureBootShouldBeEnabledOnSupportedWindowsVirtualMachinesMonitoringEffect</t>
  </si>
  <si>
    <t>[Preview]: Guest Attestation extension should be installed on supported Linux virtual machines</t>
  </si>
  <si>
    <t>GuestAttestationExtensionShouldBeInstalledOnSupportedLinuxVirtualMachinesMonitoringEffect</t>
  </si>
  <si>
    <t>[Preview]: Guest Attestation extension should be installed on supported Linux virtual machines scale sets</t>
  </si>
  <si>
    <t>GuestAttestationExtensionShouldBeInstalledOnSupportedLinuxVirtualMachinesScaleSetsMonitoringEffect</t>
  </si>
  <si>
    <t>[Preview]: Guest Attestation extension should be installed on supported Windows virtual machines</t>
  </si>
  <si>
    <t>GuestAttestationExtensionShouldBeInstalledOnSupportedWindowsVirtualMachinesMonitoringEffect</t>
  </si>
  <si>
    <t>[Preview]: Guest Attestation extension should be installed on supported Windows virtual machines scale sets</t>
  </si>
  <si>
    <t>GuestAttestationExtensionShouldBeInstalledOnSupportedWindowsVirtualMachinesScaleSetsMonitoringEffect</t>
  </si>
  <si>
    <t>Endpoint protection should be installed on your machines</t>
  </si>
  <si>
    <t>installEndpointProtectionMonitoringEffect</t>
  </si>
  <si>
    <t>Endpoint protection health issues should be resolved on your machines</t>
  </si>
  <si>
    <t>endpointProtectionHealthIssuesMonitoringEffect</t>
  </si>
  <si>
    <t>10.1 - Deploy and Maintain Anti-Malware Software
10.2 - Configure Automatic Anti-Malware Signature Updates</t>
  </si>
  <si>
    <t xml:space="preserve">SC-3: SECURITY FUNCTION ISOLATION
SI-2: FLAW REMEDIATION
SI-3: MALICIOUS CODE PROTECTION
SI-16 MEMORY PROTECTION
</t>
  </si>
  <si>
    <t>Resource logs in Azure Kubernetes Service should be enabled</t>
  </si>
  <si>
    <t>diagnosticsLogsInKubernetesMonitoringEffect</t>
  </si>
  <si>
    <t>Azure Defender for open-source relational databases should be enabled</t>
  </si>
  <si>
    <t>AzureDefenderForOpenSourceRelationalDatabasesShouldBeEnabledMonitoringEffect</t>
  </si>
  <si>
    <t>Microsoft Defender CSPM should be enabled</t>
  </si>
  <si>
    <t>MicrosoftDefenderCSPMShouldBeEnabledMonitoringEffect</t>
  </si>
  <si>
    <t>Deploy Diagnostic Settings for Activity Log to Log Analytics workspace</t>
  </si>
  <si>
    <t>Policy</t>
  </si>
  <si>
    <t>Ensures that Activity Log Diagnostics settings are set to push logs into Log Analytics workspace.</t>
  </si>
  <si>
    <t>Configure Azure Activity logs to stream to specified Log Analytics workspace</t>
  </si>
  <si>
    <t>DeployIfNotExists</t>
  </si>
  <si>
    <t>Deploy-Linux-Arc-Monitoring</t>
  </si>
  <si>
    <t>Enable VM insights on servers and machines connected to Azure through Arc enabled servers by installing the Log Analytics virtual machine extension. VM insights uses the Log Analytics agent to collect the guest OS performance data, and provides insights into their performance. See more - https://aka.ms/vminsightsdocs. Deprecation notice: The Log Analytics agent is on a deprecation path and won't be supported after August 31, 2024. You must migrate to the replacement 'Azure Monitor agent' prior to that date</t>
  </si>
  <si>
    <t>Deploy Microsoft Defender for Cloud configuration</t>
  </si>
  <si>
    <t>Deploy Microsoft Defender for Cloud and Security Contacts</t>
  </si>
  <si>
    <t>Configure Azure Defender for open-source relational databases to be enabled</t>
  </si>
  <si>
    <t>[parameters('enableAscForOssDb')]</t>
  </si>
  <si>
    <t>Configure Azure Defender for servers to be enabled</t>
  </si>
  <si>
    <t>[parameters('enableAscForServers')]</t>
  </si>
  <si>
    <t>Configure Azure Defender for SQL servers on machines to be enabled</t>
  </si>
  <si>
    <t>[parameters('enableAscForSqlOnVm')]</t>
  </si>
  <si>
    <t>Configure Azure Defender for App Service to be enabled</t>
  </si>
  <si>
    <t>[parameters('enableAscForAppServices')]</t>
  </si>
  <si>
    <t>Configure Azure Defender for Storage to be enabled</t>
  </si>
  <si>
    <t>[parameters('enableAscForStorage')]</t>
  </si>
  <si>
    <t>Configure Microsoft Defender for Containers to be enabled</t>
  </si>
  <si>
    <t>[parameters('enableAscForContainers')]</t>
  </si>
  <si>
    <t>Configure Azure Defender for Key Vaults to be enabled</t>
  </si>
  <si>
    <t>Configure Azure Defender for DNS to be enabled</t>
  </si>
  <si>
    <t>[parameters('enableAscForDns')]</t>
  </si>
  <si>
    <t>Configure Azure Defender for Resource Manager to be enabled</t>
  </si>
  <si>
    <t>[parameters('enableAscForArm')]</t>
  </si>
  <si>
    <t>Configure Azure Defender for Azure SQL database to be enabled</t>
  </si>
  <si>
    <t>[parameters('enableAscForSql')]</t>
  </si>
  <si>
    <t>Deploy Azure Security Center Security Contacts</t>
  </si>
  <si>
    <t>Custom</t>
  </si>
  <si>
    <t>Deploy export to Log Analytics workspace for Microsoft Defender for Cloud data</t>
  </si>
  <si>
    <t>Deploy-Resource-Diag</t>
  </si>
  <si>
    <t>Ensures that Azure resources are configured to forward diagnostic logs and metrics to an Azure Log Analytics workspace.</t>
  </si>
  <si>
    <t>[Deprecated]: Configure diagnostic settings for storage accounts to Log Analytics workspace</t>
  </si>
  <si>
    <t>[parameters('StorageAccountsLogAnalyticsEffect')]</t>
  </si>
  <si>
    <t>Deploy Diagnostic Settings for WVD Application group to Log Analytics workspace</t>
  </si>
  <si>
    <t>[parameters('WVDAppGroupsLogAnalyticsEffect')]</t>
  </si>
  <si>
    <t>Deploy Diagnostic Settings for WVD Workspace to Log Analytics workspace</t>
  </si>
  <si>
    <t>[parameters('WVDWorkspaceLogAnalyticsEffect')]</t>
  </si>
  <si>
    <t>Deploy Diagnostic Settings for WVD Host Pools to Log Analytics workspace</t>
  </si>
  <si>
    <t>[parameters('WVDHostPoolsLogAnalyticsEffect')]</t>
  </si>
  <si>
    <t>Deploy Diagnostic Settings for Container Instances to Log Analytics workspace</t>
  </si>
  <si>
    <t>[parameters('ACILogAnalyticsEffect')]</t>
  </si>
  <si>
    <t>Deploy Diagnostic Settings for Container Registry to Log Analytics workspace</t>
  </si>
  <si>
    <t>[parameters('ACRLogAnalyticsEffect')]</t>
  </si>
  <si>
    <t>Deploy - Configure diagnostic settings for Azure Kubernetes Service to Log Analytics workspace</t>
  </si>
  <si>
    <t>[parameters('AKSLogAnalyticsEffect')]</t>
  </si>
  <si>
    <t>Deploy Diagnostic Settings for Analysis Services to Log Analytics workspace</t>
  </si>
  <si>
    <t>[parameters('AnalysisServiceLogAnalyticsEffect')]</t>
  </si>
  <si>
    <t>Deploy Diagnostic Settings for Azure API for FHIR to Log Analytics workspace</t>
  </si>
  <si>
    <t>[parameters('APIforFHIRLogAnalyticsEffect')]</t>
  </si>
  <si>
    <t>Deploy Diagnostic Settings for API Management to Log Analytics workspace</t>
  </si>
  <si>
    <t>[parameters('APIMgmtLogAnalyticsEffect')]</t>
  </si>
  <si>
    <t>Deploy Diagnostic Settings for Application Gateway to Log Analytics workspace</t>
  </si>
  <si>
    <t>[parameters('ApplicationGatewayLogAnalyticsEffect')]</t>
  </si>
  <si>
    <t>Deploy Diagnostic Settings for Automation to Log Analytics workspace</t>
  </si>
  <si>
    <t>[parameters('AutomationLogAnalyticsEffect')]</t>
  </si>
  <si>
    <t>Deploy Diagnostic Settings for Batch Account to Log Analytics workspace</t>
  </si>
  <si>
    <t>[parameters('BatchLogAnalyticsEffect')]</t>
  </si>
  <si>
    <t>Deploy Diagnostic Settings for CDN Endpoint to Log Analytics workspace</t>
  </si>
  <si>
    <t>[parameters('CDNEndpointsLogAnalyticsEffect')]</t>
  </si>
  <si>
    <t>Deploy Diagnostic Settings for Cognitive Services to Log Analytics workspace</t>
  </si>
  <si>
    <t>[parameters('CognitiveServicesLogAnalyticsEffect')]</t>
  </si>
  <si>
    <t>Deploy Diagnostic Settings for Cosmos DB to Log Analytics workspace</t>
  </si>
  <si>
    <t>[parameters('CosmosLogAnalyticsEffect')]</t>
  </si>
  <si>
    <t>Deploy Diagnostic Settings for Databricks to Log Analytics workspace</t>
  </si>
  <si>
    <t>[parameters('DatabricksLogAnalyticsEffect')]</t>
  </si>
  <si>
    <t>Deploy Diagnostic Settings for Azure Data Explorer Cluster to Log Analytics workspace</t>
  </si>
  <si>
    <t>[parameters('DataExplorerClusterLogAnalyticsEffect')]</t>
  </si>
  <si>
    <t>Deploy Diagnostic Settings for Data Factory to Log Analytics workspace</t>
  </si>
  <si>
    <t>[parameters('DataFactoryLogAnalyticsEffect')]</t>
  </si>
  <si>
    <t>Deploy Diagnostic Settings for Data Lake Analytics to Log Analytics workspace</t>
  </si>
  <si>
    <t>[parameters('DataLakeStoreLogAnalyticsEffect')]</t>
  </si>
  <si>
    <t>[parameters('DataLakeAnalyticsLogAnalyticsEffect')]</t>
  </si>
  <si>
    <t>Deploy Diagnostic Settings for Event Grid subscriptions to Log Analytics workspace</t>
  </si>
  <si>
    <t>[parameters('EventGridSubLogAnalyticsEffect')]</t>
  </si>
  <si>
    <t>Deploy Diagnostic Settings for Event Grid Topic to Log Analytics workspace</t>
  </si>
  <si>
    <t>[parameters('EventGridTopicLogAnalyticsEffect')]</t>
  </si>
  <si>
    <t>Deploy Diagnostic Settings for Event Hub to Log Analytics workspace</t>
  </si>
  <si>
    <t>[parameters('EventHubLogAnalyticsEffect')]</t>
  </si>
  <si>
    <t>Deploy Diagnostic Settings for Event Grid System Topic to Log Analytics workspace</t>
  </si>
  <si>
    <t>[parameters('EventSystemTopicLogAnalyticsEffect')]</t>
  </si>
  <si>
    <t>Deploy Diagnostic Settings for ExpressRoute to Log Analytics workspace</t>
  </si>
  <si>
    <t>[parameters('ExpressRouteLogAnalyticsEffect')]</t>
  </si>
  <si>
    <t>Deploy Diagnostic Settings for Firewall to Log Analytics workspace</t>
  </si>
  <si>
    <t>[parameters('FirewallLogAnalyticsEffect')]</t>
  </si>
  <si>
    <t>Deploy Diagnostic Settings for Front Door to Log Analytics workspace</t>
  </si>
  <si>
    <t>[parameters('FrontDoorLogAnalyticsEffect')]</t>
  </si>
  <si>
    <t>Deploy Diagnostic Settings for Azure Function App to Log Analytics workspace</t>
  </si>
  <si>
    <t>[parameters('FunctionAppLogAnalyticsEffect')]</t>
  </si>
  <si>
    <t>Deploy Diagnostic Settings for HDInsight to Log Analytics workspace</t>
  </si>
  <si>
    <t>[parameters('HDInsightLogAnalyticsEffect')]</t>
  </si>
  <si>
    <t>Deploy Diagnostic Settings for IoT Hub to Log Analytics workspace</t>
  </si>
  <si>
    <t>[parameters('IotHubLogAnalyticsEffect')]</t>
  </si>
  <si>
    <t>Deploy Diagnostic Settings for Key Vault to Log Analytics workspace</t>
  </si>
  <si>
    <t>[parameters('KeyVaultLogAnalyticsEffect')]</t>
  </si>
  <si>
    <t>Deploy Diagnostic Settings for Load Balancer to Log Analytics workspace</t>
  </si>
  <si>
    <t>[parameters('LoadBalancerLogAnalyticsEffect')]</t>
  </si>
  <si>
    <t>Deploy Diagnostic Settings for Logic Apps integration service environment to Log Analytics workspace</t>
  </si>
  <si>
    <t>[parameters('LogicAppsISELogAnalyticsEffect')]</t>
  </si>
  <si>
    <t>Deploy Diagnostic Settings for Logic Apps to Log Analytics workspace</t>
  </si>
  <si>
    <t>[parameters('LogicAppsWFLogAnalyticsEffect')]</t>
  </si>
  <si>
    <t>Deploy Diagnostic Settings for MariaDB to Log Analytics workspace</t>
  </si>
  <si>
    <t>[parameters('MariaDBLogAnalyticsEffect')]</t>
  </si>
  <si>
    <t>Deploy Diagnostic Settings for Azure Media Service to Log Analytics workspace</t>
  </si>
  <si>
    <t>[parameters('MediaServiceLogAnalyticsEffect')]</t>
  </si>
  <si>
    <t>Deploy Diagnostic Settings for Machine Learning workspace to Log Analytics workspace</t>
  </si>
  <si>
    <t>[parameters('MlWorkspaceLogAnalyticsEffect')]</t>
  </si>
  <si>
    <t>Deploy Diagnostic Settings for Database for MySQL to Log Analytics workspace</t>
  </si>
  <si>
    <t>[parameters('MySQLLogAnalyticsEffect')]</t>
  </si>
  <si>
    <t>Deploy Diagnostic Settings for Network Security Groups to Log Analytics workspace</t>
  </si>
  <si>
    <t>[parameters('NetworkSecurityGroupsLogAnalyticsEffect')]</t>
  </si>
  <si>
    <t>Deploy Diagnostic Settings for Network Interfaces to Log Analytics workspace</t>
  </si>
  <si>
    <t>[parameters('NetworkNICLogAnalyticsEffect')]</t>
  </si>
  <si>
    <t>Deploy Diagnostic Settings for Database for PostgreSQL to Log Analytics workspace</t>
  </si>
  <si>
    <t>[parameters('PostgreSQLLogAnalyticsEffect')]</t>
  </si>
  <si>
    <t>Deploy Diagnostic Settings for Power BI Embedded to Log Analytics workspace</t>
  </si>
  <si>
    <t>[parameters('PowerBIEmbeddedLogAnalyticsEffect')]</t>
  </si>
  <si>
    <t>Public IP addresses should have resource logs enabled for Azure DDoS Protection Standard</t>
  </si>
  <si>
    <t>[parameters('NetworkPublicIPNicLogAnalyticsEffect')]</t>
  </si>
  <si>
    <t>Deploy Diagnostic Settings for Recovery Services Vault to Log Analytics workspace for resource specific categories.</t>
  </si>
  <si>
    <t>Deploy Diagnostic Settings for Redis Cache to Log Analytics workspace</t>
  </si>
  <si>
    <t>[parameters('RedisCacheLogAnalyticsEffect')]</t>
  </si>
  <si>
    <t>Deploy Diagnostic Settings for Relay to Log Analytics workspace</t>
  </si>
  <si>
    <t>[parameters('RelayLogAnalyticsEffect')]</t>
  </si>
  <si>
    <t>Deploy Diagnostic Settings for Search Services to Log Analytics workspace</t>
  </si>
  <si>
    <t>[parameters('SearchServicesLogAnalyticsEffect')]</t>
  </si>
  <si>
    <t>Deploy Diagnostic Settings for Service Bus to Log Analytics workspace</t>
  </si>
  <si>
    <t>[parameters('ServiceBusLogAnalyticsEffect')]</t>
  </si>
  <si>
    <t>Deploy Diagnostic Settings for SignalR to Log Analytics workspace</t>
  </si>
  <si>
    <t>[parameters('SignalRLogAnalyticsEffect')]</t>
  </si>
  <si>
    <t>Deploy - Configure diagnostic settings for SQL Databases to Log Analytics workspace</t>
  </si>
  <si>
    <t>[parameters('SQLDBsLogAnalyticsEffect')]</t>
  </si>
  <si>
    <t>Deploy Diagnostic Settings for SQL Elastic Pools to Log Analytics workspace</t>
  </si>
  <si>
    <t>[parameters('SQLElasticPoolsLogAnalyticsEffect')]</t>
  </si>
  <si>
    <t>Deploy Diagnostic Settings for SQL Managed Instances to Log Analytics workspace</t>
  </si>
  <si>
    <t>[parameters('SQLMLogAnalyticsEffect')]</t>
  </si>
  <si>
    <t>Deploy Diagnostic Settings for Stream Analytics to Log Analytics workspace</t>
  </si>
  <si>
    <t>[parameters('StreamAnalyticsLogAnalyticsEffect')]</t>
  </si>
  <si>
    <t>Deploy Diagnostic Settings for Time Series Insights to Log Analytics workspace</t>
  </si>
  <si>
    <t>[parameters('TimeSeriesInsightsLogAnalyticsEffect')]</t>
  </si>
  <si>
    <t>Deploy Diagnostic Settings for Traffic Manager to Log Analytics workspace</t>
  </si>
  <si>
    <t>[parameters('TrafficManagerLogAnalyticsEffect')]</t>
  </si>
  <si>
    <t>Deploy Diagnostic Settings for Virtual Network to Log Analytics workspace</t>
  </si>
  <si>
    <t>[parameters('VirtualNetworkLogAnalyticsEffect')]</t>
  </si>
  <si>
    <t>Deploy Diagnostic Settings for Virtual Machines to Log Analytics workspace</t>
  </si>
  <si>
    <t>[parameters('VirtualMachinesLogAnalyticsEffect')]</t>
  </si>
  <si>
    <t>Deploy Diagnostic Settings for Virtual Machine Scale Sets to Log Analytics workspace</t>
  </si>
  <si>
    <t>[parameters('VMSSLogAnalyticsEffect')]</t>
  </si>
  <si>
    <t>Deploy Diagnostic Settings for VPN Gateway to Log Analytics workspace</t>
  </si>
  <si>
    <t>[parameters('VNetGWLogAnalyticsEffect')]</t>
  </si>
  <si>
    <t>Deploy Diagnostic Settings for App Service Plan to Log Analytics workspace</t>
  </si>
  <si>
    <t>[parameters('AppServiceLogAnalyticsEffect')]</t>
  </si>
  <si>
    <t>Deploy Diagnostic Settings for App Service to Log Analytics workspace</t>
  </si>
  <si>
    <t>[parameters('AppServiceWebappLogAnalyticsEffect')]</t>
  </si>
  <si>
    <t>Enable Azure Monitor for VMs</t>
  </si>
  <si>
    <t>Enable Azure Monitor for the virtual machines (VMs) in the specified scope (management group, subscription or resource group). Takes Log Analytics workspace as parameter.</t>
  </si>
  <si>
    <t>Configure Log Analytics extension on Azure Arc enabled Windows servers</t>
  </si>
  <si>
    <t>Deploy - Configure Log Analytics extension to be enabled on Windows virtual machines</t>
  </si>
  <si>
    <t>Configure Log Analytics extension on Azure Arc enabled Linux servers. See deprecation notice below</t>
  </si>
  <si>
    <t>Deploy Log Analytics extension for Linux VMs. See deprecation notice below</t>
  </si>
  <si>
    <t>Configure Dependency agent on Azure Arc enabled Windows servers</t>
  </si>
  <si>
    <t>Deploy - Configure Dependency agent to be enabled on Windows virtual machines</t>
  </si>
  <si>
    <t>Configure Dependency agent on Azure Arc enabled Linux servers</t>
  </si>
  <si>
    <t>Deploy Dependency agent for Linux virtual machines</t>
  </si>
  <si>
    <t>[Preview]: Log Analytics Extension should be enabled for listed virtual machine images</t>
  </si>
  <si>
    <t>Dependency agent should be enabled for listed virtual machine images</t>
  </si>
  <si>
    <t>Enable Azure Monitor for Virtual Machine Scale Sets</t>
  </si>
  <si>
    <t>Enable Azure Monitor for the Virtual Machine Scale Sets in the specified scope (Management group, Subscription or resource group). Takes Log Analytics workspace as parameter. Note: if your scale set upgradePolicy is set to Manual, you need to apply the extension to the all VMs in the set by calling upgrade on them. In CLI this would be az vmss update-instances.</t>
  </si>
  <si>
    <t>Deploy - Configure Log Analytics extension to be enabled on Windows virtual machine scale sets</t>
  </si>
  <si>
    <t>Deploy Log Analytics extension for Linux virtual machine scale sets. See deprecation notice below</t>
  </si>
  <si>
    <t>Deploy - Configure Dependency agent to be enabled on Windows virtual machine scale sets</t>
  </si>
  <si>
    <t>Deploy Dependency agent for Linux virtual machine scale sets</t>
  </si>
  <si>
    <t>Log Analytics extension should be enabled in virtual machine scale sets for listed virtual machine images</t>
  </si>
  <si>
    <t>Dependency agent should be enabled in virtual machine scale sets for listed virtual machine images</t>
  </si>
  <si>
    <t>Deploy-Windows-Arc-Monitoring</t>
  </si>
  <si>
    <t>Deploys the Log Analytics agent to Windows Azure Arc machines if the agent isn't installed.</t>
  </si>
  <si>
    <t>Enable VM insights on servers and machines connected to Azure through Arc enabled servers by installing the Log Analytics virtual machine extension. VM insights uses the Log Analytics agent to collect the guest OS performance data, and provides insights into their performance. See more - https://aka.ms/vminsightsdocs. Deprecation notice: The Log Analytics agent is on a deprecation path and won't be supported after August 31, 2024. You must migrate to the replacement 'Azure Monitor agent' prior to that date.</t>
  </si>
  <si>
    <t>Inherit Tags From Resource Group</t>
  </si>
  <si>
    <t>Append Tags with values from Resoure Group</t>
  </si>
  <si>
    <t>Modify</t>
  </si>
  <si>
    <t>ASC DataProtection</t>
  </si>
  <si>
    <t>All Subscriptions directly on each subscription</t>
  </si>
  <si>
    <t>Enable Azure Defender on your SQL Servers and SQL Managed Instances to detect anomalous activities indicating unusual and potentially harmful attempts to access or exploit databases. This policy assignment is automatically created by Azure Security Centre</t>
  </si>
  <si>
    <t>Configure Azure Defender to be enabled on SQL servers</t>
  </si>
  <si>
    <t>Configure Azure Defender to be enabled on SQL managed instances</t>
  </si>
  <si>
    <t>Configure Microsoft Defender for SQL to be enabled on Synapse workspaces</t>
  </si>
  <si>
    <t>ASC OpenSourceRelationalDatabasesProtection</t>
  </si>
  <si>
    <t>Enable Advanced Threat Protection on your non-Basic tier open-source relational databases to detect anomalous activities indicating unusual and potentially harmful attempts to access or exploit databases. See https://aka.ms/AzDforOpenSourceDBsDocu. This policy assignment is automatically created by Azure Security Centre</t>
  </si>
  <si>
    <t>Configure Advanced Threat Protection to be enabled on Azure database for PostgreSQL servers</t>
  </si>
  <si>
    <t>Configure Advanced Threat Protection to be enabled on Azure database for MySQL servers</t>
  </si>
  <si>
    <t>Configure Advanced Threat Protection to be enabled on Azure database for MariaDB servers</t>
  </si>
  <si>
    <t>Management Subscription</t>
  </si>
  <si>
    <t>This is the default set of policies monitored by Azure Security Center. It was automatically assigned as part of onboarding to Security Center. The default assignment contains only audit policies. For more information please visit https://aka.ms/ascpolicies</t>
  </si>
  <si>
    <t>AC-4: INFORMATION FLOW ENFORCEMENT
SC-7: BOUNDARY PROTECTION
CM-7: LEAST FUNCTIONALITY
AC-2: ACCOUNT MANAGEMENT</t>
  </si>
  <si>
    <t>Network interfaces should disable IP forwarding</t>
  </si>
  <si>
    <t>Landing Zones</t>
  </si>
  <si>
    <t>This policy denies the network interfaces which enabled IP forwarding. The setting of IP forwarding disables Azure's check of the source and destination for a network interface. This should be reviewed by the network security team.</t>
  </si>
  <si>
    <t>Deny</t>
  </si>
  <si>
    <t>RDP access from the Internet should be blocked</t>
  </si>
  <si>
    <t>This policy denies any network security rule that allows RDP access from Internet.</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</si>
  <si>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</si>
  <si>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</si>
  <si>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 subnets without Network Security Group</t>
  </si>
  <si>
    <t>This policy denies the creation of a subnet without a Network Security Group to protect traffic across subnets.</t>
  </si>
  <si>
    <t>This policy denies the creation of a subnet without a Network Security Group. NSG help to protect traffic across subnet-level.</t>
  </si>
  <si>
    <t>Deploy Azure Policy Add-on to Azure Kubernetes Service clusters</t>
  </si>
  <si>
    <t>Use Azure Policy Add-on to manage and report on the compliance state of your Azure Kubernetes Service (AKS) clusters. For more information, see https://aka.ms/akspolicydoc.</t>
  </si>
  <si>
    <t>Auditing on your SQL Server should be enabled to track database activities across all databases on the server and save them in an audit log.</t>
  </si>
  <si>
    <t>Deploy Threat Detection on SQL servers</t>
  </si>
  <si>
    <t>This policy ensures that Threat Detection is enabled on SQL Servers.</t>
  </si>
  <si>
    <t>Enable Azure Defender on your Azure SQL Servers to detect anomalous activities indicating unusual and potentially harmful attempts to access or exploit databases.</t>
  </si>
  <si>
    <t>Configure backup on virtual machines without a given tag to a new recovery services vault with a default policy</t>
  </si>
  <si>
    <t>Enforce backup for all virtual machines by deploying a recovery services vault in the same location and resource group as the virtual machine. Doing this is useful when different application teams in your organization are allocated separate resource groups and need to manage their own backups and restores. You can optionally exclude virtual machines containing a specified tag to control the scope of assignment. See https://aka.ms/AzureVMAppCentricBackupExcludeTag.</t>
  </si>
  <si>
    <t>Virtual networks should be protected by Azure DDoS Protection Standard</t>
  </si>
  <si>
    <t>Protect your virtual networks against volumetric and protocol attacks with Azure DDoS Protection Standard. For more information, visit https://aka.ms/ddosprotectiondocs.</t>
  </si>
  <si>
    <t>Deny or Deploy and append TLS requirements and SSL enforcement on resources without Encryption in transit</t>
  </si>
  <si>
    <t>Choose either Deploy if not exist and append in combination with audit or Select Deny in the Policy effect. Deny polices shift left. Deploy if not exist and append enforce but can be changed, and because missing exsistense condition require then the combination of Audit.</t>
  </si>
  <si>
    <t>AppService append enable https only setting to enforce https setting.</t>
  </si>
  <si>
    <t>Append</t>
  </si>
  <si>
    <t>[parameters('AppServiceHttpEffect')]</t>
  </si>
  <si>
    <t>AppService append sites with minimum TLS version to enforce.</t>
  </si>
  <si>
    <t>[parameters('AppServiceTlsVersionEffect')]</t>
  </si>
  <si>
    <t>[Deprecated]: Latest TLS version should be used in your API App</t>
  </si>
  <si>
    <t>[parameters('APIAppServiceLatestTlsEffect')]</t>
  </si>
  <si>
    <t>[parameters('FunctionLatestTlsEffect')]</t>
  </si>
  <si>
    <t>[parameters('WebAppServiceLatestTlsEffect')]</t>
  </si>
  <si>
    <t>API App should only be accessible over HTTPS</t>
  </si>
  <si>
    <t>[parameters('APIAppServiceHttpsEffect')]</t>
  </si>
  <si>
    <t>Function App should only be accessible over HTTPS</t>
  </si>
  <si>
    <t>[parameters('FunctionServiceHttpsEffect')]</t>
  </si>
  <si>
    <t>Web Application should only be accessible over HTTPS</t>
  </si>
  <si>
    <t>[parameters('WebAppServiceHttpsEffect')]</t>
  </si>
  <si>
    <t>deny</t>
  </si>
  <si>
    <t>[parameters('AKSIngressHttpsOnlyEffect')]</t>
  </si>
  <si>
    <t>Azure Database for MySQL server deploy a specific min TLS version and enforce SSL.</t>
  </si>
  <si>
    <t>[parameters('MySQLEnableSSLDeployEffect')]</t>
  </si>
  <si>
    <t>MySQL database servers enforce SSL connections.</t>
  </si>
  <si>
    <t>[parameters('MySQLEnableSSLEffect')]</t>
  </si>
  <si>
    <t>Azure Database for PostgreSQL server deploy a specific min TLS version requirement and enforce SSL</t>
  </si>
  <si>
    <t>[parameters('PostgreSQLEnableSSLDeployEffect')]</t>
  </si>
  <si>
    <t>PostgreSQL database servers enforce SSL connection.</t>
  </si>
  <si>
    <t>[parameters('PostgreSQLEnableSSLEffect')]</t>
  </si>
  <si>
    <t>Azure Cache for Redis Append a specific min TLS version requirement and enforce TLS.</t>
  </si>
  <si>
    <t>[parameters('RedisTLSDeployEffect')]</t>
  </si>
  <si>
    <t>Azure Cache for Redis Append and the enforcement that enableNonSslPort is disabled.</t>
  </si>
  <si>
    <t>Do not allow privileged containers creation in a Kubernetes cluster. This recommendation is part of CIS 5.2.1 which is intended to improve the security of your Kubernetes environments. This policy is generally available for Kubernetes Service (AKS), and preview for AKS Engine and Azure Arc enabled Kubernetes. For more information, see 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</si>
  <si>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</si>
  <si>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AKS Engine and Azure Arc enabled Kubernetes. For more information, see 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</si>
  <si>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</si>
  <si>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Use of HTTPS ensures authentication and protects data in transit from network layer eavesdropping attacks. This capability is currently generally available for Kubernetes Service (AKS), and in preview for AKS Engine and Azure Arc enabled Kubernetes. For more info, visit https://aka.ms/kubepolicydoc.</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</si>
  <si>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</si>
  <si>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 the creation of public IP</t>
  </si>
  <si>
    <t>Identity</t>
  </si>
  <si>
    <t>This policy denies creation of Public IPs under the assigned scope.</t>
  </si>
  <si>
    <t>This policy denies any network security rule that allows RDP access from Internet</t>
  </si>
  <si>
    <t>Connectivity</t>
  </si>
  <si>
    <t>ASC Default Value for Parameters</t>
  </si>
  <si>
    <t>Same Y/N</t>
  </si>
  <si>
    <t>Default value</t>
  </si>
  <si>
    <t>Containers should only use allowed AppArmor profiles</t>
  </si>
  <si>
    <t>AllowedAppArmorProfilesInKubernetesClusterList</t>
  </si>
  <si>
    <t>Allowed AppArmor profiles</t>
  </si>
  <si>
    <t>["runtime/default"]</t>
  </si>
  <si>
    <t>AllowedAppArmorProfilesInKubernetesClusterNamespaceExclusion</t>
  </si>
  <si>
    <t>Kubernetes namespaces to exclude from monitoring of containers modification of AppArmor profile</t>
  </si>
  <si>
    <t>["kube-system","gatekeeper-system","azure-arc","azuredefender","mdc"]</t>
  </si>
  <si>
    <t>Least privileged Linux capabilities should be enforced for containers</t>
  </si>
  <si>
    <t>AllowedCapabilitiesInKubernetesClusterList</t>
  </si>
  <si>
    <t>Allowed capabilities</t>
  </si>
  <si>
    <t>[]</t>
  </si>
  <si>
    <t>AllowedCapabilitiesInKubernetesClusterNamespaceExclusion</t>
  </si>
  <si>
    <t>Kubernetes namespaces to exclude from monitoring of containers use only allowed capabilities</t>
  </si>
  <si>
    <t>Container images should be deployed from trusted registries only</t>
  </si>
  <si>
    <t>allowedContainerImagesInKubernetesClusterRegex</t>
  </si>
  <si>
    <t>Allowed registry or registries regex</t>
  </si>
  <si>
    <t>^(.+){0}$</t>
  </si>
  <si>
    <t>allowedContainerImagesNamespaceExclusion</t>
  </si>
  <si>
    <t>Kubernetes namespaces to exclude from monitoring of allowed container images</t>
  </si>
  <si>
    <t>allowedContainerPortsInKubernetesClusterEffect</t>
  </si>
  <si>
    <t>[Deprecated]: Containers should listen on allowed ports only</t>
  </si>
  <si>
    <t>allowedContainerPortsInKubernetesClusterNamespaceExclusion</t>
  </si>
  <si>
    <t>[Deprecated]: Kubernetes namespaces to exclude from monitoring of allowed container port</t>
  </si>
  <si>
    <t>["kube-system","gatekeeper-system","azure-arc"]</t>
  </si>
  <si>
    <t>allowedContainerPortsInKubernetesClusterPorts</t>
  </si>
  <si>
    <t>[Deprecated]: Allowed container ports list in Kubernetes cluster</t>
  </si>
  <si>
    <t>["-1"]</t>
  </si>
  <si>
    <t>AllowedHostMaxPortInKubernetesCluster</t>
  </si>
  <si>
    <t>Max host port for pod in Kubernetes cluster</t>
  </si>
  <si>
    <t>AllowedHostMinPortInKubernetesCluster</t>
  </si>
  <si>
    <t>Min host port for pod in Kubernetes cluster</t>
  </si>
  <si>
    <t>Usage of host networking and ports should be restricted</t>
  </si>
  <si>
    <t>AllowedHostNetworkingAndPortsInKubernetesClusterNamespaceExclusion</t>
  </si>
  <si>
    <t>Kubernetes namespaces to exclude from monitoring of containers host networking and ports</t>
  </si>
  <si>
    <t>Usage of pod HostPath volume mounts should be restricted to a known list to restrict node access from compromised containers</t>
  </si>
  <si>
    <t>AllowedHostPathVolumesInKubernetesClusterList</t>
  </si>
  <si>
    <t>Allowed host paths for pod in Kubernetes cluster</t>
  </si>
  <si>
    <t>{"paths":[]}</t>
  </si>
  <si>
    <t>AllowedHostPathVolumesInKubernetesClusterNamespaceExclusion</t>
  </si>
  <si>
    <t>Kubernetes namespaces to exclude from monitoring of pod HostPath volume mounts</t>
  </si>
  <si>
    <t>Services should listen on allowed ports only</t>
  </si>
  <si>
    <t>allowedServicePortsInKubernetesClusterNamespaceExclusion</t>
  </si>
  <si>
    <t>Kubernetes namespaces to exclude from monitoring of allowed service ports</t>
  </si>
  <si>
    <t>allowedservicePortsInKubernetesClusterPorts</t>
  </si>
  <si>
    <t>Allowed service ports list in Kubernetes cluster</t>
  </si>
  <si>
    <t>AllowHostNetworkingInKubernetesCluster</t>
  </si>
  <si>
    <t>Allow host network usage</t>
  </si>
  <si>
    <t>aPIManagementServicesShouldUseAVirtualNetworkEvaluatedSkuNames</t>
  </si>
  <si>
    <t>API Management SKU Names</t>
  </si>
  <si>
    <t>["Developer","Premium"]</t>
  </si>
  <si>
    <t>Azure Defender for App Services should be enabled</t>
  </si>
  <si>
    <t>Azure Arc enabled Kubernetes clusters should have Azure Defender's extension installed</t>
  </si>
  <si>
    <t>Azure Arc enabled Kubernetes clusters should have Azure Policy's extension installed</t>
  </si>
  <si>
    <t>Log Analytics agent should be installed on your Linux Azure Arc machines</t>
  </si>
  <si>
    <t>Log Analytics agent should be installed on your Windows Azure Arc machines</t>
  </si>
  <si>
    <t>Audit Dependency Agent for Linux VMs monitoring</t>
  </si>
  <si>
    <t>Audit Dependency Agent for Windows VMs monitoring</t>
  </si>
  <si>
    <t>azureCacheForRedisShouldResideWithinAVirtualNetworkMonitoringEffect</t>
  </si>
  <si>
    <t>[Deprecated]: Azure Cache for Redis should reside within a virtual network</t>
  </si>
  <si>
    <t>disabled</t>
  </si>
  <si>
    <t>All Internet traffic should be routed via your deployed Azure Firewall</t>
  </si>
  <si>
    <t>Azure Kubernetes Service clusters should have Azure Defender profile enabled</t>
  </si>
  <si>
    <t>Azure Policy Add-on for Kubernetes should be installed and enabled on Azure Kubernetes Service (AKS) clusters</t>
  </si>
  <si>
    <t>Guest Configuration extension should be installed on virtual machines</t>
  </si>
  <si>
    <t>BlockVulnerableImagesExcludedImages</t>
  </si>
  <si>
    <t>Excluded images regex for gating vulnerable images in Kubernetes cluster</t>
  </si>
  <si>
    <t>BlockVulnerableImagesExcludeFindingIDs</t>
  </si>
  <si>
    <t>Exclude finding IDs for gating vulnerable images scan results in Kubernetes cluster</t>
  </si>
  <si>
    <t>Kubernetes clusters should gate deployment of vulnerable images</t>
  </si>
  <si>
    <t>BlockVulnerableImagesInKubernetesClusterNamespaceExclusion</t>
  </si>
  <si>
    <t>Kubernetes namespaces to exclude from monitoring of containers with vulnerable images</t>
  </si>
  <si>
    <t>BlockVulnerableImagesNamespaces</t>
  </si>
  <si>
    <t>[Deprecated]: Namespace inclusions</t>
  </si>
  <si>
    <t>BlockVulnerableImagesSeverityThresholdForExcludingNotPatchableFindings</t>
  </si>
  <si>
    <t>Severity threshold for excluding gating of image vulnerabilities without a patch in Kubernetes cluster</t>
  </si>
  <si>
    <t>None</t>
  </si>
  <si>
    <t>certificatesValidityPeriodInMonths</t>
  </si>
  <si>
    <t>The maximum validity period in months of managed certificate</t>
  </si>
  <si>
    <t>cognitiveServicesAccountsShouldEnableDataEncryptionMonitoringEffect</t>
  </si>
  <si>
    <t>[Deprecated]: Cognitive Services accounts should enable data encryption</t>
  </si>
  <si>
    <t>cognitiveServicesAccountsShouldUseCustomerOwnedStorageOrEnableDataEncryptionMonitoringEffect</t>
  </si>
  <si>
    <t>[Deprecated]: Cognitive Services accounts should use customer owned storage or enable data encryption</t>
  </si>
  <si>
    <t>Vulnerabilities in Azure Container Registry images should be remediated</t>
  </si>
  <si>
    <t>CPUInKubernetesClusterLimit</t>
  </si>
  <si>
    <t>Max allowed CPU units in Kubernetes cluster</t>
  </si>
  <si>
    <t>Resource logs in App Services should be enabled</t>
  </si>
  <si>
    <t>diagnosticsLogsInBatchAccountRetentionDays</t>
  </si>
  <si>
    <t>Required retention (in days) for logs in Batch accounts</t>
  </si>
  <si>
    <t>diagnosticsLogsInDataLakeAnalyticsRetentionDays</t>
  </si>
  <si>
    <t>Required retention (in days) of logs in Data Lake Analytics accounts</t>
  </si>
  <si>
    <t>diagnosticsLogsInDataLakeStoreRetentionDays</t>
  </si>
  <si>
    <t>Required retention (in days) of logs in Data Lake Store accounts</t>
  </si>
  <si>
    <t>diagnosticsLogsInEventHubRetentionDays</t>
  </si>
  <si>
    <t>Required retention (in days) of logs in Event Hub accounts</t>
  </si>
  <si>
    <t>diagnosticsLogsInIoTHubRetentionDays</t>
  </si>
  <si>
    <t>Required retention (in days) of logs in IoT Hub accounts</t>
  </si>
  <si>
    <t>diagnosticsLogsInKeyVaultRetentionDays</t>
  </si>
  <si>
    <t>Required retention (in days) of logs in Key Vault vaults</t>
  </si>
  <si>
    <t>diagnosticsLogsInKubernetesRetentionDays</t>
  </si>
  <si>
    <t>Required retention (in days) of logs in Kubernetes managed clusters</t>
  </si>
  <si>
    <t>diagnosticsLogsInLogicAppsRetentionDays</t>
  </si>
  <si>
    <t>Required retention (in days) of logs in Logic Apps workflows</t>
  </si>
  <si>
    <t>Only secure connections to your Redis Cache should be enabled</t>
  </si>
  <si>
    <t>diagnosticsLogsInSearchServiceRetentionDays</t>
  </si>
  <si>
    <t>Required retention (in days) of logs in Azure Search service</t>
  </si>
  <si>
    <t>diagnosticsLogsInServiceBusRetentionDays</t>
  </si>
  <si>
    <t>Required retention (in days) of logs in Service Bus</t>
  </si>
  <si>
    <t>diagnosticsLogsInStreamAnalyticsRetentionDays</t>
  </si>
  <si>
    <t>Required retention (in days) of logs in Stream Analytics</t>
  </si>
  <si>
    <t>Storage account public access should be disallowed</t>
  </si>
  <si>
    <t>audit</t>
  </si>
  <si>
    <t>DropCapabilitiesInKubernetesClusterList</t>
  </si>
  <si>
    <t>Required drop capabilities</t>
  </si>
  <si>
    <t>Monitor missing Endpoint Protection in Microsoft Defender for Cloud</t>
  </si>
  <si>
    <t>ensureAPIAppHasClientCertificatesIncomingClientCertificatesSetToOnMonitoringEffect</t>
  </si>
  <si>
    <t>[Deprecated]: Ensure API app has Client Certificates Incoming client certificates set to On</t>
  </si>
  <si>
    <t>ensureThatJavaVersionIsTheLatestIfUsedAsAPartOfTheApiAppMonitoringEffect</t>
  </si>
  <si>
    <t>[Deprecated]: Ensure that Java version is the latest if used as a part of the API app</t>
  </si>
  <si>
    <t>Ensure that Java version is the latest if used as a part of the Function app</t>
  </si>
  <si>
    <t>Ensure that Java version is the latest if used as a part of the Web app</t>
  </si>
  <si>
    <t>ensureThatPHPVersionIsTheLatestIfUsedAsAPartOfTheApiAppMonitoringEffect</t>
  </si>
  <si>
    <t>[Deprecated]: Ensure that PHP version is the latest if used as a part of the API app</t>
  </si>
  <si>
    <t>Ensure that PHP version is the latest if used as a part of the WEB app</t>
  </si>
  <si>
    <t>ensureThatPythonVersionIsTheLatestIfUsedAsAPartOfTheApiAppMonitoringEffect</t>
  </si>
  <si>
    <t>[Deprecated]: Ensure that Python version is the latest if used as a part of the API app</t>
  </si>
  <si>
    <t>Ensure that Python version is the latest if used as a part of the Function app</t>
  </si>
  <si>
    <t>Ensure that Python version is the latest if used as a part of the Web app</t>
  </si>
  <si>
    <t>Ensure WEB app has Client Certificates Incoming client certificates set to On</t>
  </si>
  <si>
    <t>excludedImagesInKubernetesCluster</t>
  </si>
  <si>
    <t>Kubernetes image to exclude from monitoring of all container related polices</t>
  </si>
  <si>
    <t>Firewall should be enabled on Key Vault</t>
  </si>
  <si>
    <t>fTPSOnlyShouldBeRequiredInYourAPIAppMonitoringEffect</t>
  </si>
  <si>
    <t>[Deprecated]: FTPS only should be required in your API App</t>
  </si>
  <si>
    <t>FTPS only should be required in your Function App</t>
  </si>
  <si>
    <t>FTPS should be required in your Web App</t>
  </si>
  <si>
    <t>Remote debugging should be turned off for Function App</t>
  </si>
  <si>
    <t>Function App should only be accessible over HTTPS V2</t>
  </si>
  <si>
    <t>CORS should not allow every resource to access your Function App</t>
  </si>
  <si>
    <t>Georedundant backup should be enabled for Azure Database for MariaDB</t>
  </si>
  <si>
    <t>Georedundant backup should be enabled for Azure Database for MySQL</t>
  </si>
  <si>
    <t>Georedundant backup should be enabled for Azure Database for PostgreSQL</t>
  </si>
  <si>
    <t>Guest Attestation extension should be installed on supported Linux virtual machines</t>
  </si>
  <si>
    <t>Guest Attestation extension should be installed on supported Linux virtual machines scale sets</t>
  </si>
  <si>
    <t>identityEnableMFAForAccountsWithOwnerPermissionsMonitoringEffect</t>
  </si>
  <si>
    <t>[Deprecated]: Accounts with owner permissions on Azure resources should be MFA enabled</t>
  </si>
  <si>
    <t>identityEnableMFAForAccountsWithReadPermissionsMonitoringEffect</t>
  </si>
  <si>
    <t>[Deprecated]: Accounts with read permissions on Azure resources should be MFA enabled</t>
  </si>
  <si>
    <t>identityEnableMFAForAccountsWithWritePermissionsMonitoringEffect</t>
  </si>
  <si>
    <t>[Deprecated]: Accounts with write permissions on Azure resources should be MFA enabled</t>
  </si>
  <si>
    <t>identityRemoveBlockedAccountsWithOwnerPermissionsMonitoringEffect</t>
  </si>
  <si>
    <t>[Deprecated]: Blocked accounts with owner permissions on Azure resources should be removed</t>
  </si>
  <si>
    <t>identityRemoveBlockedAccountsWithReadWritePermissionsMonitoringEffect</t>
  </si>
  <si>
    <t>[Deprecated]: Blocked accounts with read and write permissions on Azure resources should be removed</t>
  </si>
  <si>
    <t>identityRemoveGuestAccountsWithOwnerPermissionsMonitoringEffect</t>
  </si>
  <si>
    <t>[Deprecated]: Guest accounts with owner permissions on Azure resources should be removed</t>
  </si>
  <si>
    <t>identityRemoveGuestAccountsWithReadPermissionsMonitoringEffect</t>
  </si>
  <si>
    <t>[Deprecated]: Guest accounts with read permissions on Azure resources should be removed</t>
  </si>
  <si>
    <t>identityRemoveGuestAccountsWithWritePermissionsMonitoringEffect</t>
  </si>
  <si>
    <t>[Deprecated]: Guest accounts with write permissions on Azure resources should be removed</t>
  </si>
  <si>
    <t>Log Analytics agent should be installed on your virtual machine for Microsoft Defender for Cloud monitoring</t>
  </si>
  <si>
    <t>Log Analytics agent should be installed on your virtual machine scale sets for Microsoft Defender for Cloud monitoring</t>
  </si>
  <si>
    <t>kubernetesClustersShouldBeAccessibleOnlyOverHTTPSExcludedNamespaces</t>
  </si>
  <si>
    <t>Kubernetes namespaces to exclude from evaluation of HTTPS only access</t>
  </si>
  <si>
    <t>kubernetesClustersShouldBeAccessibleOnlyOverHTTPSNamespaces</t>
  </si>
  <si>
    <t>KubernetesClustersShouldDisableAutomountingAPICredentialsMonitoringNamespaceExclusion</t>
  </si>
  <si>
    <t>Kubernetes namespaces to exclude from restricting automounting API credentials</t>
  </si>
  <si>
    <t>Kubernetes clusters should not grant CAPSYSADMIN security capabilities</t>
  </si>
  <si>
    <t>Vulnerabilities in running images should be remediated</t>
  </si>
  <si>
    <t>latestTLSVersionShouldBeUsedInYourAPIAppMonitoringEffect</t>
  </si>
  <si>
    <t>Latest TLS version should be used in your Function App</t>
  </si>
  <si>
    <t>Latest TLS version should be used in your Web App</t>
  </si>
  <si>
    <t>Vulnerabilities in security configuration on your Linux machines should be remediated (powered by Guest Config)</t>
  </si>
  <si>
    <t>managedIdentityShouldBeUsedInYourAPIAppMonitoringEffect</t>
  </si>
  <si>
    <t>[Deprecated]: Managed identity should be used in your API App</t>
  </si>
  <si>
    <t>Managed identity should be used in your Function App</t>
  </si>
  <si>
    <t>Managed identity should be used in your Web App</t>
  </si>
  <si>
    <t>Containers' CPU and memory limits should be enforced</t>
  </si>
  <si>
    <t>memoryAndCPULimitsInKubernetesClusterNamespaceExclusion</t>
  </si>
  <si>
    <t>Kubernetes namespaces to exclude from monitoring of memory and CPU limits</t>
  </si>
  <si>
    <t>memoryInKubernetesClusterLimit</t>
  </si>
  <si>
    <t>Max allowed memory bytes in Kubernetes cluster</t>
  </si>
  <si>
    <t>64Gi</t>
  </si>
  <si>
    <t>Kubernetes containers should not be run as root user</t>
  </si>
  <si>
    <t>MustRunAsNonRootNamespaceExclusion</t>
  </si>
  <si>
    <t>Kubernetes namespaces to exclude from monitoring of containers running as root user</t>
  </si>
  <si>
    <t>User defined parameter</t>
  </si>
  <si>
    <t>networkWatcherShouldBeEnabledListOfLocations</t>
  </si>
  <si>
    <t>[Deprecated]: List of regions where Network Watcher should be enabled</t>
  </si>
  <si>
    <t>networkWatcherShouldBeEnabledResourceGroupName</t>
  </si>
  <si>
    <t>Name of the resource group for Network Watcher</t>
  </si>
  <si>
    <t>NetworkWatcherRG</t>
  </si>
  <si>
    <t>Container with privileged escalation should be avoided</t>
  </si>
  <si>
    <t>NoPrivilegeEscalationInKubernetesClusterNamespaceExclusion</t>
  </si>
  <si>
    <t>Kubernetes namespaces to exclude from monitoring of privileged escalation containers</t>
  </si>
  <si>
    <t>Containers sharing sensitive host namespaces should be avoided</t>
  </si>
  <si>
    <t>NoSharingSensitiveHostNamespacesInKubernetesNamespaceExclusion</t>
  </si>
  <si>
    <t>Kubernetes namespaces to exclude from monitoring of sharing sensitive host namespaces in Kubernetes clusters</t>
  </si>
  <si>
    <t>Private endpoint should be configured for Key Vault</t>
  </si>
  <si>
    <t>privilegedContainerNamespaceExclusion</t>
  </si>
  <si>
    <t>Kubernetes namespaces to exclude from monitoring of privileged containers</t>
  </si>
  <si>
    <t>Privileged containers should be avoided</t>
  </si>
  <si>
    <t>Public network access should be disabled for Cognitive Services accounts</t>
  </si>
  <si>
    <t>Immutable (read-only) root filesystem should be enforced for containers</t>
  </si>
  <si>
    <t>ReadOnlyRootFileSystemInKubernetesClusterNamespaceExclusion</t>
  </si>
  <si>
    <t>Kubernetes namespaces to exclude from monitoring of containers running with a read only root file system</t>
  </si>
  <si>
    <t>resolveLogAnalyticsHealthIssuesMonitoringEffect</t>
  </si>
  <si>
    <t>[Deprecated]: Log Analytics agent health issues should be resolved on your machines</t>
  </si>
  <si>
    <t>Secure Boot should be enabled on supported Windows virtual machines</t>
  </si>
  <si>
    <t>severity</t>
  </si>
  <si>
    <t>Severity threshold for excluding gating of image vulnerabilities in Kubernetes cluster</t>
  </si>
  <si>
    <t>{"High":0,"Medium":0,"Low":0}</t>
  </si>
  <si>
    <t>sqlServerAuditingActionsAndGroupsMonitoringEffect</t>
  </si>
  <si>
    <t>[Deprecated]: SQL Auditing settings should have Action-Groups configured to capture critical activities</t>
  </si>
  <si>
    <t>Auditing should be enabled on advanced data security settings on SQL Server</t>
  </si>
  <si>
    <t>SQL servers should be configured with auditing retention days greater than 90 days</t>
  </si>
  <si>
    <t>Storage account should use a private link connection</t>
  </si>
  <si>
    <t>Machines should be configured to periodically check for missing system updates</t>
  </si>
  <si>
    <t>System updates should be installed on your machines (powered by Update Center)</t>
  </si>
  <si>
    <t>vTPM should be enabled on supported virtual machines</t>
  </si>
  <si>
    <t>Remote debugging should be turned off for Web Application</t>
  </si>
  <si>
    <t>Web Application should only be accessible over HTTPS V2</t>
  </si>
  <si>
    <t>CORS should not allow every resource to access your Web Application</t>
  </si>
  <si>
    <t>Vulnerabilities in security configuration on your Windows machines should be remediated (powered by Guest Config)</t>
  </si>
  <si>
    <t>windowsWebServersShouldBeConfiguredToUseSecureCommunicationProtocolsIncludeArcMachines</t>
  </si>
  <si>
    <t>Include Arc connected servers</t>
  </si>
  <si>
    <t>windowsWebServersShouldBeConfiguredToUseSecureCommunicationProtocolsMinimumTLSVersion</t>
  </si>
  <si>
    <t>Minimum TLS version</t>
  </si>
  <si>
    <t>ASB ID</t>
  </si>
  <si>
    <t>Control Domain</t>
  </si>
  <si>
    <t>CIS Controls v7.1 ID(s)</t>
  </si>
  <si>
    <t>CIS Controls v8 ID(s)</t>
  </si>
  <si>
    <t>NIST SP800-53 r4 ID(s)</t>
  </si>
  <si>
    <t>PCI-DSS v3.2.1 ID(s)</t>
  </si>
  <si>
    <t>Recommendation</t>
  </si>
  <si>
    <t>Security Principle</t>
  </si>
  <si>
    <t>Azure Guidance</t>
  </si>
  <si>
    <r>
      <rPr>
        <sz val="11"/>
        <color theme="0"/>
        <rFont val="Calibri"/>
        <family val="2"/>
        <scheme val="minor"/>
      </rPr>
      <t>I</t>
    </r>
    <r>
      <rPr>
        <b/>
        <sz val="11"/>
        <color theme="0"/>
        <rFont val="Calibri"/>
        <family val="2"/>
        <scheme val="minor"/>
      </rPr>
      <t>mplementation and additional context</t>
    </r>
  </si>
  <si>
    <t>Customer Security Stakeholders:</t>
  </si>
  <si>
    <t>Azure Policy Mapping</t>
  </si>
  <si>
    <t>Azure Policy GUID</t>
  </si>
  <si>
    <t>NS-1</t>
  </si>
  <si>
    <t>Network Security</t>
  </si>
  <si>
    <t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t>
  </si>
  <si>
    <t>3.12 - Segment Data Processing and Storage Based on Sensitivity
13.4 - Perform Traffic Filtering Between Network Segments
4.4 - Implement and Manage a Firewall on Severs</t>
  </si>
  <si>
    <t>1.1
1.2
1.3</t>
  </si>
  <si>
    <t xml:space="preserve">Establish network segmentation boundaries </t>
  </si>
  <si>
    <t xml:space="preserve">Ensure that your virtual network deployment aligns to your enterprise segmentation strategy defined in the GS-2 security control. Any workload that could incur higher risk for the organization should be in isolated virtual networks. 
Examples of high-risk workload include:
- An application storing or processing highly sensitive data.
- An external network-facing application accessible by the public or users outside of your organization.
- An application using insecure architecture or containing vulnerabilities that cannot be easily remediated.
To enhance your enterprise segmentation strategy, restrict or monitor traffic between internal resources using network controls. For specific, well-defined applications (such as a 3-tier app), this can be a highly secure "deny by default, permit by exception" approach by restricting the ports, protocols, source, and destination IPs of the network traffic. If you have many applications and endpoints interacting with each other, blocking traffic may not scale well, and you may only be able to monitor traffic. </t>
  </si>
  <si>
    <t xml:space="preserve">Create a virtual network (VNet) as a fundamental segmentation approach in your Azure network, so resources such as VMs can be deployed into the VNet within a network boundary. To further segment the network, you can create subnets inside VNet for smaller sub-networks.
Use network security groups (NSG) as a network layer control to restrict or monitor traffic by port, protocol, source IP address, or destination IP address.  
You can also use application security groups (ASGs) to simplify complex configuration. Instead of defining policy based on explicit IP addresses in network security groups, ASGs enable you to configure network security as a natural extension of an application's structure, allowing you to group virtual machines and define network security policies based on those groups. </t>
  </si>
  <si>
    <t>Azure Virtual Network concepts and best practices:
https://docs.microsoft.com/azure/virtual-network/concepts-and-best-practices
Add, change, or delete a virtual network subnet:
https://docs.microsoft.com/azure/virtual-network/virtual-network-manage-subnet
How to create a network security group with security rules:
https://docs.microsoft.com/azure/virtual-network/tutorial-filter-network-traffic
Understand and use application security groups:
https://docs.microsoft.com/azure/virtual-network/network-security-groups-overview#application-security-groups</t>
  </si>
  <si>
    <t>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t>
  </si>
  <si>
    <t>Adaptive network hardening recommendations should be applied on internet facing virtual machines
All network ports should be restricted on network security groups associated to your virtual machine
Non-internet-facing virtual machines should be protected with network security groups
Subnets should be associated with a Network Security Group
Internet-facing virtual machines should be protected with Network Security Groups</t>
  </si>
  <si>
    <t>08e6af2d-db70-460a-bfe9-d5bd474ba9d6
9daedab3-fb2d-461e-b861-71790eead4f6
bb91dfba-c30d-4263-9add-9c2384e659a6
e71308d3-144b-4262-b144-efdc3cc90517
f6de0be7-9a8a-4b8a-b349-43cf02d22f7c</t>
  </si>
  <si>
    <t>NS-2</t>
  </si>
  <si>
    <t>14.1 - Segment the Network Based on Sensitivity</t>
  </si>
  <si>
    <t xml:space="preserve">3.12 - Segment Data Processing and Storage Based on Sensitivity
4.4 - Implement and Manage a Firewall on Servers
</t>
  </si>
  <si>
    <t xml:space="preserve">1.1
1.2
1.3
</t>
  </si>
  <si>
    <t>Secure cloud services with network controls</t>
  </si>
  <si>
    <t xml:space="preserve">Secure cloud services by establishing a private access point for the resources. You should also disable or restrict access from public network when possible. </t>
  </si>
  <si>
    <t>Deploy private endpoints for all Azure resources that support the Private Link feature, to establish a private access point for the resources. You should also disable or restrict public network access to services where feasible. 
For certain services, you also have the  option to deploy VNet integration for the service where you can restrict the VNET to establish a private access point for the service.</t>
  </si>
  <si>
    <t>Understand Azure Private Link: 
https://docs.microsoft.com/azure/private-link/private-link-overview</t>
  </si>
  <si>
    <t>Security architecture: https://docs.microsoft.com/azure/cloud-adoption-framework/organize/cloud-security-architecture
Posture management: https://docs.microsoft.com/azure/cloud-adoption-framework/organize/cloud-security-posture-management 
Application Security and DevOps: https://docs.microsoft.com/azure/cloud-adoption-framework/organize/cloud-security-application-security-devsecops</t>
  </si>
  <si>
    <t>Cognitive Services accounts should restrict network access
Private endpoint should be enabled for PostgreSQL servers
Cognitive Services accounts should disable public network access
Private endpoint should be enabled for MariaDB servers
Authorized IP ranges should be defined on Kubernetes Services
Public network access on Azure SQL Database should be disabled
VM Image Builder templates should use private link
Storage accounts should restrict network access using virtual network rules
Storage accounts should restrict network access
Azure Machine Learning workspaces should use private link
Azure Event Grid topics should use private link
[Preview]: Storage account public access should be disallowed
Azure SignalR Service should use private link
[Preview]: Azure Key Vault should disable public network access
[Preview]: Private endpoint should be configured for Key Vault
Storage accounts should use private link
Private endpoint should be enabled for MySQL servers
Private endpoint connections on Azure SQL Database should be enabled
Azure Cache for Redis should reside within a virtual network
Azure Cosmos DB accounts should have firewall rules
Azure Event Grid domains should use private link
Azure Spring Cloud should use network injection
Public network access should be disabled for PostgreSQL servers
App Configuration should use private link
Container registries should not allow unrestricted network access
Public network access should be disabled for MySQL servers
Container registries should use private link
API Management services should use a virtual network
Public network access should be disabled for MariaDB servers</t>
  </si>
  <si>
    <t>037eea7a-bd0a-46c5-9a66-03aea78705d3
0564d078-92f5-4f97-8398-b9f58a51f70b
0725b4dd-7e76-479c-a735-68e7ee23d5ca
0a1302fb-a631-4106-9753-f3d494733990
0e246bcf-5f6f-4f87-bc6f-775d4712c7ea
1b8ca024-1d5c-4dec-8995-b1a932b41780
2154edb9-244f-4741-9970-660785bccdaa
2a1a9cdf-e04d-429a-8416-3bfb72a1b26f
34c877ad-507e-4c82-993e-3452a6e0ad3c
40cec1dd-a100-4920-b15b-3024fe8901ab
4b90e17e-8448-49db-875e-bd83fb6f804f
4fa4b6c0-31ca-4c0d-b10d-24b96f62a751
53503636-bcc9-4748-9663-5348217f160f
55615ac9-af46-4a59-874e-391cc3dfb490
5f0bc445-3935-4915-9981-011aa2b46147
6edd7eda-6dd8-40f7-810d-67160c639cd9
7595c971-233d-4bcf-bd18-596129188c49
7698e800-9299-47a6-b3b6-5a0fee576eed
7d092e0a-7acd-40d2-a975-dca21cae48c4
862e97cf-49fc-4a5c-9de4-40d4e2e7c8eb
9830b652-8523-49cc-b1b3-e17dce1127ca
af35e2a4-ef96-44e7-a9ae-853dd97032c4
b52376f7-9612-48a1-81cd-1ffe4b61032c
ca610c1d-041c-4332-9d88-7ed3094967c7
d0793b48-0edc-4296-a390-4c75d1bdfd71
d9844e8a-1437-4aeb-a32c-0c992f056095
e8eef0a8-67cf-4eb4-9386-14b0e78733d4
ef619a2c-cc4d-4d03-b2ba-8c94a834d85b
fdccbe47-f3e3-4213-ad5d-ea459b2fa077</t>
  </si>
  <si>
    <t>NS-3</t>
  </si>
  <si>
    <t xml:space="preserve">9.2 - Ensure Only Approved Ports, Protocols and Services Are Running
9.4 - Apply Host-Based Firewalls or Port Filtering
12.3 - Deny Communications with Known Malicious IP Addresses
12.4 - Deny Communication over Unauthorized Ports
14.1 - Segment the Network Based on Sensitivity
14.2 - Enable Firewall Filtering Between VLANs
</t>
  </si>
  <si>
    <t>AC-4: INFORMATION FLOW ENFORCEMENT
SC-7: BOUNDARY PROTECTION
CM-7: LEAST FUNCTIONALITY</t>
  </si>
  <si>
    <t>Deploy firewall at the edge of enterprise network</t>
  </si>
  <si>
    <t xml:space="preserve">Deploy a firewall to perform advanced filtering on network traffic to and from external networks. You can also use firewalls between internal segments to support a segmentation strategy. If required, use custom routes for your subnet to override the system route when you need to force the network traffic to go through a network appliance for security control purpose.
At a minimum, block known bad IP addresses and high-risk protocols, such as remote management (for example, RDP and SSH) and intranet protocols (for example, SMB and Kerberos).    </t>
  </si>
  <si>
    <t>Use Azure Firewall to provide fully stateful application layer traffic restriction (such as URL filtering) and/or central management over a large number of enterprise segments or spokes (in a hub/spoke topology).  
If you have a complex network topology, such as a hub/spoke setup, you may need to create user-defined routes (UDR) to ensure the traffic goes through the desired route. For example, you have option to use an UDR to redirect egress internet traffic through a specific Azure Firewall or a network virtual appliance.</t>
  </si>
  <si>
    <t>How to deploy Azure Firewall: 
https://docs.microsoft.com/azure/firewall/tutorial-firewall-deploy-portal
Virtual network traffic routing:
https://docs.microsoft.com/azure/virtual-network/virtual-networks-udr-overview</t>
  </si>
  <si>
    <t>Management ports should be closed on your virtual machines
Management ports of virtual machines should be protected with just-in-time network access control
IP Forwarding on your virtual machine should be disabled
[Preview]: All Internet traffic should be routed via your deployed Azure Firewall</t>
  </si>
  <si>
    <t>22730e10-96f6-4aac-ad84-9383d35b5917
b0f33259-77d7-4c9e-aac6-3aabcfae693c
bd352bd5-2853-4985-bf0d-73806b4a5744
fc5e4038-4584-4632-8c85-c0448d374b2c</t>
  </si>
  <si>
    <t>NS-4</t>
  </si>
  <si>
    <t>12.6 - Deploy Network-Based IDS Sensors
12.7 - Deploy Network-Based Intrusion Prevention Systems</t>
  </si>
  <si>
    <t xml:space="preserve">13.2 Deploy a Host-Based Intrusion Detection Solution
13.3 - Deploy a Network Intrusion Detection Solution
13.7 Deploy a Host-Based Intrusion Prevention Solution
13.8 - Deploy a Network Intrusion Prevention Solution
</t>
  </si>
  <si>
    <t>SC-7: BOUNDARY PROTECTION
SI-4: INFORMATION SYSTEM MONITORING</t>
  </si>
  <si>
    <t xml:space="preserve">11.4
</t>
  </si>
  <si>
    <t>Deploy intrusion detection/intrusion prevention systems (IDS/IPS)</t>
  </si>
  <si>
    <t>Use network intrusion detection and intrusion prevention systems (IDS/IPS) to inspect the network and payload traffic to or from your workload. Ensure that IDS/IPS is always tuned to provide high-quality alerts to your SIEM solution.
For more in-depth host level detection and prevention capability, use host-based IDS/IPS or a host-based endpoint detection and response (EDR) solution in conjunction with the network IDS/IPS.</t>
  </si>
  <si>
    <t xml:space="preserve">Use Azure Firewall’s IDPS capability on your network to alert on and/or block traffic to and from known malicious IP addresses and domains. 
For more in-depth host level detection and prevention capability, deploy host-based IDS/IPS or a host-based endpoint detection and response (EDR) solution, such as Microsoft Defender for Endpoint, at the VM level in conjunction with the network IDS/IPS. </t>
  </si>
  <si>
    <t>Azure Firewall IDPS:
https://docs.microsoft.com/azure/firewall/premium-features#idps
Microsoft Defender for Endpoint capability: https://docs.microsoft.com/windows/security/threat-protection/microsoft-defender-atp/overview-endpoint-detection-response</t>
  </si>
  <si>
    <t>No applicable policy</t>
  </si>
  <si>
    <t>NS-5</t>
  </si>
  <si>
    <t xml:space="preserve">9.5 - Implement Application Firewalls
12.3 - Deny Communications with Known Malicious IP Addresses
</t>
  </si>
  <si>
    <t>13.10 - Perform Application Layer Filtering</t>
  </si>
  <si>
    <t>SC-5: DENIAL OF SERVICE PROTECTION
SC-7: BOUNDARY PROTECTION</t>
  </si>
  <si>
    <t>1.1
1.2
1.3
6.6</t>
  </si>
  <si>
    <t>Deploy DDOS protection</t>
  </si>
  <si>
    <t>Deploy distributed denial of service (DDoS) protection to protect your network and applications from attacks.</t>
  </si>
  <si>
    <t>Enable DDoS standard protection plan on your VNet to protect resources that are exposed to the public networks.</t>
  </si>
  <si>
    <t>Manage Azure DDoS Protection Standard using the Azure portal:
https://docs.microsoft.com/azure/virtual-network/manage-ddos-protection</t>
  </si>
  <si>
    <t>a7aca53f-2ed4-4466-a25e-0b45ade68efd</t>
  </si>
  <si>
    <t>NS-6</t>
  </si>
  <si>
    <t xml:space="preserve">9.5 - Implement Application Firewalls
12.3 - Deny Communications with Known Malicious IP Addresses
12.9 - Deploy Application Layer Filtering Proxy Server
18.10 - Deploy Web Application Firewalls (WAFs)
</t>
  </si>
  <si>
    <t>SC-7: BOUNDARY PROTECTION</t>
  </si>
  <si>
    <t>Deploy web application firewall</t>
  </si>
  <si>
    <t xml:space="preserve">Deploy a web application firewall (WAF) and configure the appropriate rules to protect your web applications and APIs from application-specific attacks. </t>
  </si>
  <si>
    <t xml:space="preserve">Use web application firewall (WAF) capabilities in Azure Application Gateway, Azure Front Door, and Azure Content Delivery Network (CDN) to protect your applications, services and APIs against application layer attacks at the edge of your network. Set your WAF in "detection" or "prevention mode," depending on your needs and threat landscape. Choose a built-in ruleset, such as OWASP Top 10 vulnerabilities, and tune it to your application. </t>
  </si>
  <si>
    <t xml:space="preserve">How to deploy Azure WAF: 
https://docs.microsoft.com/azure/web-application-firewall/overview
</t>
  </si>
  <si>
    <t>Web Application Firewall (WAF) should be enabled for Azure Front Door Service service
Web Application Firewall (WAF) should be enabled for Application Gateway</t>
  </si>
  <si>
    <t>055aa869-bc98-4af8-bafc-23f1ab6ffe2c
564feb30-bf6a-4854-b4bb-0d2d2d1e6c66</t>
  </si>
  <si>
    <t>NS-7</t>
  </si>
  <si>
    <t xml:space="preserve">9.2 - Ensure Only Approved Ports, Protocols and Services Are Running
</t>
  </si>
  <si>
    <t xml:space="preserve">4.4 - Implement and Manage a Firewall on Severs
4.8 - Uninstall or Disable Unnecessary Services on Enterprise Assets and Software
</t>
  </si>
  <si>
    <t>Simplify network security configuration</t>
  </si>
  <si>
    <t>When managing a complex network environment, use tools to simplify, centralize and enhance the network security management.</t>
  </si>
  <si>
    <t>Use the following features to simplify the implementation and management of the NSG and Azure Firewall rules: 
- Use Microsoft Defender for Cloud Adaptive Network Hardening to recommend NSG hardening rules that further limit ports, protocols and source IPs based on threat intelligence and traffic analysis result. 
- Use Azure Firewall Manager to centralize the firewall policy and route management of the virtual network. To simplify the firewall rules and network security groups implementation, you can also use the Azure Firewall Manager ARM (Azure Resource Manager) template.</t>
  </si>
  <si>
    <t>Adaptive Network Hardening in Microsoft Defender for Cloud:
https://docs.microsoft.com/azure/security-center/security-center-adaptive-network-hardening
Azure Firewall Manager: 
https://docs.microsoft.com/azure/firewall-manager/overview
Create an Azure Firewall and a firewall policy - ARM template
https://docs.microsoft.com/azure/firewall-manager/quick-firewall-policy</t>
  </si>
  <si>
    <t>08e6af2d-db70-460a-bfe9-d5bd474ba9d6</t>
  </si>
  <si>
    <t>NS-8</t>
  </si>
  <si>
    <t>CM-2: BASELINE CONFIGURATION
CM-6: CONFIGURATION SETTINGS
CM-7: LEAST FUNCTIONALITY</t>
  </si>
  <si>
    <t xml:space="preserve">4.1
A2.1
A2.2
A2.3
</t>
  </si>
  <si>
    <t>Detect and disable insecure services and  protocols</t>
  </si>
  <si>
    <t>Detect and disable insecure services and protocols at the OS, application, or software package layer. Deploy compensating controls if disabling insecure services and protocols are not possible.</t>
  </si>
  <si>
    <t>Use Azure Sentinel’s built-in Insecure Protocol Workbook to discover the use of insecure services and protocols such as SSL/TLSv1, SSHv1, SMBv1, LM/NTLMv1, wDigest, Unsigned LDAP Binds, and weak ciphers in Kerberos. Disable insecure services and protocols that do not meet the appropriate security standard. 
Note: If disabling insecure services or protocols is not possible, use compensating controls such as blocking access to the resources through network security group, Azure Firewall, or Azure Web Application Firewall to reduce the attack surface.</t>
  </si>
  <si>
    <t>Azure Sentinel insecure protocols workbook: 
https://docs.microsoft.com/azure/sentinel/quickstart-get-visibility#use-built-in-workbooks</t>
  </si>
  <si>
    <t>Latest TLS version should be used in your API App
Latest TLS version should be used in your Web App
Latest TLS version should be used in your Function App</t>
  </si>
  <si>
    <t>8cb6aa8b-9e41-4f4e-aa25-089a7ac2581e
f0e6e85b-9b9f-4a4b-b67b-f730d42f1b0b
f9d614c5-c173-4d56-95a7-b4437057d193</t>
  </si>
  <si>
    <t>NS-9</t>
  </si>
  <si>
    <t>12.7 - Ensure Remote Devices Utilize a VPN and are Connecting to 
an Enterprise’s AAA Infrastructure</t>
  </si>
  <si>
    <t xml:space="preserve">CA-3: SYSTEM INTERCONNECTIONS
AC-17: REMOTE ACCESS
AC-4: INFORMATION FLOW ENFORCEMENT
</t>
  </si>
  <si>
    <t xml:space="preserve">Connect on-premises or cloud network privately 
</t>
  </si>
  <si>
    <t>Use private connections for secure communication between different networks, such as cloud service provider datacenters and on-premises infrastructure in a colocation environment.</t>
  </si>
  <si>
    <t xml:space="preserve">For lightweight connectivity between site-to-site or point-to-site, use Azure virtual private network (VPN) to create a secure connection between your on-premises site or end-user device to the Azure virtual network. 
For enterprise-level high performance connection, use Azure ExpressRoute (or Virtual WAN) to connect Azure datacenters and on-premises infrastructure in a co-location environment.
When connecting two or more Azure virtual networks together, use virtual network peering. Network traffic between peered virtual networks is private and is kept on the Azure backbone network. </t>
  </si>
  <si>
    <t xml:space="preserve">Azure VPN overview: 
https://docs.microsoft.com/azure/vpn-gateway/vpn-gateway-about-vpngateways
What are the ExpressRoute connectivity models: 
https://docs.microsoft.com/azure/expressroute/expressroute-connectivity-models
Virtual network peering: 
https://docs.microsoft.com/azure/virtual-network/virtual-network-peering-overview 
</t>
  </si>
  <si>
    <t>NS-10</t>
  </si>
  <si>
    <t>7.7 - Use of DNS Filtering Services</t>
  </si>
  <si>
    <t>4.9 - Configure Trusted DNS Servers on Enterprise Assets
9.2 - Use DNS Filtering Services</t>
  </si>
  <si>
    <t>SC-20: SECURE NAME / ADDRESS RESOLUTION SERVICE (AUTHORITATIVE SOURCE)
SC-21: SECURE NAME / ADDRESS RESOLUTION SERVICE (RECURSIVE OR CACHING RESOLVER)</t>
  </si>
  <si>
    <t>Ensure Domain Name System (DNS) security</t>
  </si>
  <si>
    <t>Ensure that Domain Name System (DNS) security configuration protects against known risks:
- Use trusted authoritative and recursive DNS services across your cloud environment to ensure the client (such as operating systems and applications) receive the correct resolution result. 
- Separate the public and private DNS resolution so the DNS resolution process for the private network can be isolated from the public network.
- Ensure your DNS security strategy also includes mitigations against common attacks, such as dangling DNS, DNS amplifications attacks, DNS poisoning and spoofing, and so on.</t>
  </si>
  <si>
    <t>Use Azure recursive DNS or a trusted external DNS server in your workload recursive DNS setup, such as in VM's operating system or in the application. 
Use Azure Private DNS for private DNS zone setup where the DNS resolution process does not leave the virtual network. Use a custom DNS to restrict the DNS resolution which only allows the trusted resolution to your client.
Use Azure Defender for DNS for the advanced protection against the following security threats to your workload or your DNS service:
- Data exfiltration from your Azure resources using DNS tunneling
- Malware communicating with command-and-control server
- Communication with malicious domains as phishing and crypto mining
- DNS attacks in communication with malicious DNS resolvers
You can also use Azure Defender for App Service to detect dangling DNS records if you decommission an App Service website without removing its custom domain from your DNS registrar.</t>
  </si>
  <si>
    <t xml:space="preserve">Azure DNS overview: 
https://docs.microsoft.com/azure/dns/dns-overview 
Secure Domain Name System (DNS) Deployment Guide: 
https://csrc.nist.gov/publications/detail/sp/800-81/2/final 
Azure Private DNS:
https://docs.microsoft.com/azure/dns/private-dns-overview 
Azure Defender for DNS:
https://docs.microsoft.com/azure/security-center/defender-for-dns-introduction 
Prevent dangling DNS entries and avoid subdomain takeover: 
https://docs.microsoft.com/azure/security/fundamentals/subdomain-takeover </t>
  </si>
  <si>
    <t>[Preview]: Azure Defender for DNS should be enabled</t>
  </si>
  <si>
    <t>bdc59948-5574-49b3-bb91-76b7c986428d</t>
  </si>
  <si>
    <t>DP-1</t>
  </si>
  <si>
    <t>Data Protection</t>
  </si>
  <si>
    <t>13.1 - 	Maintain an Inventory of Sensitive Information
14.5 - Utilize an Active Discovery Tool to Identify Sensitive Data</t>
  </si>
  <si>
    <t>3.2 - Establish and Maintain a Data Inventory
3.7 - Establish and Maintain a Data Classification Scheme
3.13 - Deploy a Data Loss Prevention Solution</t>
  </si>
  <si>
    <t>RA-2: SECURITY CATEGORIZATION
SC-28: PROTECTION OF INFORMATION AT REST</t>
  </si>
  <si>
    <t>A3.2</t>
  </si>
  <si>
    <r>
      <rPr>
        <sz val="11"/>
        <rFont val="Calibri"/>
        <family val="2"/>
        <scheme val="minor"/>
      </rPr>
      <t>Discover, classify, and label sensitive data</t>
    </r>
    <r>
      <rPr>
        <strike/>
        <sz val="11"/>
        <rFont val="Calibri"/>
        <family val="2"/>
        <scheme val="minor"/>
      </rPr>
      <t xml:space="preserve">
</t>
    </r>
  </si>
  <si>
    <t>Establish and maintain an inventory of the sensitive data, based on the defined sensitive data scope. Use tools to discover, classify and label the in- scope sensitive data.</t>
  </si>
  <si>
    <t>Use tools such as Azure Purview, Azure Information Protection and Azure SQL Data Discovery and Classification to centrally scan, classify and label the sensitive data that reside in the Azure, on-premises, Microsoft 365, and other locations.</t>
  </si>
  <si>
    <t>Data classification overview: 
https://docs.microsoft.com/azure/cloud-adoption-framework/govern/policy-compliance/data-classification
Label your sensitive data using Azure Purview:
https://docs.microsoft.com/azure/purview/create-sensitivity-label
Tag sensitive information using Azure Information Protection: 
https://docs.microsoft.com/azure/information-protection/what-is-information-protection
How to implement Azure SQL Data Discovery: 
https://docs.microsoft.com/azure/sql-database/sql-database-data-discovery-and-classification
Azure Purview data sources:
https://docs.microsoft.com/azure/purview/purview-connector-overview#purview-data-sources</t>
  </si>
  <si>
    <t>Application Security and DevOps: https://docs.microsoft.com/azure/cloud-adoption-framework/organize/cloud-security-application-security-devsecops
Data Security: https://docs.microsoft.com/azure/cloud-adoption-framework/organize/cloud-security-data-security
Infrastructure and endpoint security: https://docs.microsoft.com/azure/cloud-adoption-framework/organize/cloud-security-infrastructure-endpoint</t>
  </si>
  <si>
    <t>[Preview]: Sensitive data in your SQL databases should be classified</t>
  </si>
  <si>
    <t>cc9835f2-9f6b-4cc8-ab4a-f8ef615eb349</t>
  </si>
  <si>
    <t>DP-2</t>
  </si>
  <si>
    <t>13.3 - Monitor and Block Unauthorized Network Traffic
14.7 - Enforce Access Control to Data through Automated Tools</t>
  </si>
  <si>
    <t>3.13 - Deploy a Data Loss Prevention Solution</t>
  </si>
  <si>
    <t>AC-4: INFORMATION FLOW ENFORCEMENT
SI-4: INFORMATION SYSTEM MONITORING</t>
  </si>
  <si>
    <t>Monitor anomalies and threats targeting sensitive data</t>
  </si>
  <si>
    <t xml:space="preserve">Monitor for anomalies around sensitive data, such as unauthorized transfer of data to locations outside of enterprise visibility and control. This typically involves monitoring for anomalous activities (large or unusual transfers) that could indicate unauthorized data exfiltration. </t>
  </si>
  <si>
    <t>Use Azure Information protection (AIP) to monitor the data that has been classified and labeled.
Use Azure Defender for Storage, Azure Defender for SQL and Azure Cosmos DB to alert on anomalous transfer of information that might indicate unauthorized transfers of sensitive data information. 
Note: If required for compliance of data loss prevention (DLP), you can use a host based DLP solution from Azure Marketplace or a  Microsoft 365 DLP solution to enforce detective and/or preventative controls to prevent data exfiltration.</t>
  </si>
  <si>
    <t>Enable Azure Defender for SQL: 
https://docs.microsoft.com/azure/azure-sql/database/azure-defender-for-sql 
Enable Azure Defender for Storage: 
https://docs.microsoft.com/azure/storage/common/storage-advanced-threat-protection?tabs=azure-security-center
Azure Purview data insights:
https://docs.microsoft.com/azure/purview/concept-insights</t>
  </si>
  <si>
    <t>Security operations: https://docs.microsoft.com/azure/cloud-adoption-framework/organize/cloud-security
Application security and DevOps: https://docs.microsoft.com/azure/cloud-adoption-framework/organize/cloud-security-application-security-devsecops
Infrastructure and endpoint security: https://docs.microsoft.com/azure/cloud-adoption-framework/organize/cloud-security-infrastructure-endpoint</t>
  </si>
  <si>
    <t>Azure Defender for open-source relational databases should be enabled
Azure Defender for Storage should be enabled
Azure Defender for SQL servers on machines should be enabled
Azure Defender for Azure SQL Database servers should be enabled
Azure Defender for SQL should be enabled for unprotected SQL Managed Instances
Azure Defender for SQL should be enabled for unprotected SQL Managed Instances</t>
  </si>
  <si>
    <t>0a9fbe0d-c5c4-4da8-87d8-f4fd77338835
308fbb08-4ab8-4e67-9b29-592e93fb94fa
6581d072-105e-4418-827f-bd446d56421b
7fe3b40f-802b-4cdd-8bd4-fd799c948cc2
abfb7388-5bf4-4ad7-ba99-2cd2f41cebb9
abfb7388-5bf4-4ad7-ba99-2cd2f41cebb9</t>
  </si>
  <si>
    <t>DP-3</t>
  </si>
  <si>
    <t>14.4 - Encrypt All Sensitive Information in Transit</t>
  </si>
  <si>
    <t>3.10 - Encrypt Sensitive Data In Transit</t>
  </si>
  <si>
    <t>SC-8: TRANSMISSION CONFIDENTIALITY AND INTEGRITY</t>
  </si>
  <si>
    <t>3.5
3.6
4.1</t>
  </si>
  <si>
    <t>Encrypt sensitive data in transit</t>
  </si>
  <si>
    <t xml:space="preserve">Protect the data in transit against 'out of band' attacks (such as traffic capture) using encryption to ensure that attackers cannot easily read or modify the data. 
Set the network boundary and service scope where data in transit encryption is mandatory inside and outside of the network. While this is optional for traffic on private networks, this is critical for traffic on external and public networks. </t>
  </si>
  <si>
    <t>Enforce secure transfer in services such as Azure Storage, where a native data in transit encryption feature is built in. 
Enforce HTTPS for workload web application and services by ensuring that any clients connecting to your Azure resources use transportation layer security (TLS) v1.2 or later. For remote management of VMs, use SSH (for Linux) or RDP/TLS (for Windows) instead of an unencrypted protocol. 
Note: Data in transit encryption is enabled for all Azure traffic traveling between Azure datacenters. TLS v1.2 or later is enabled on most Azure PaaS services by default.</t>
  </si>
  <si>
    <t>Double encryption for Azure data in transit: 
https://docs.microsoft.com/azure/security/fundamentals/double-encryption#data-in-transit
Understand encryption in transit with Azure: 
https://docs.microsoft.com/azure/security/fundamentals/encryption-overview#encryption-of-data-in-transit
Information on TLS Security: 
https://docs.microsoft.com/security/engineering/solving-tls1-problem
Enforce secure transfer in Azure storage:
https://docs.microsoft.com/azure/storage/common/storage-require-secure-transfer?toc=/azure/storage/blobs/toc.json#require-secure-transfer-for-a-new-storage-account</t>
  </si>
  <si>
    <t>Security architecture: https://docs.microsoft.com/azure/cloud-adoption-framework/organize/cloud-security-architecture
Infrastructure and endpoint security: https://docs.microsoft.com/azure/cloud-adoption-framework/organize/cloud-security-infrastructure-endpoint
Application Security and DevOps: https://docs.microsoft.com/azure/cloud-adoption-framework/organize/cloud-security-application-security-devsecops
Data Security: https://docs.microsoft.com/azure/cloud-adoption-framework/organize/cloud-security-data-security</t>
  </si>
  <si>
    <t>Kubernetes clusters should be accessible only over HTTPS
Only secure connections to your Azure Cache for Redis should be enabled
FTPS only should be required in your Function App
Secure transfer to storage accounts should be enabled
FTPS should be required in your Web App
Windows web servers should be configured to use secure communication protocols
Function App should only be accessible over HTTPS
Latest TLS version should be used in your API App
FTPS only should be required in your API App
Web Application should only be accessible over HTTPS
API App should only be accessible over HTTPS
Enforce SSL connection should be enabled for PostgreSQL database servers
Enforce SSL connection should be enabled for MySQL database servers
Latest TLS version should be used in your Web App
Latest TLS version should be used in your Function App</t>
  </si>
  <si>
    <t>1a5b4dca-0b6f-4cf5-907c-56316bc1bf3d
22bee202-a82f-4305-9a2a-6d7f44d4dedb
399b2637-a50f-4f95-96f8-3a145476eb15
404c3081-a854-4457-ae30-26a93ef643f9
4d24b6d4-5e53-4a4f-a7f4-618fa573ee4b
5752e6d6-1206-46d8-8ab1-ecc2f71a8112
6d555dd1-86f2-4f1c-8ed7-5abae7c6cbab
8cb6aa8b-9e41-4f4e-aa25-089a7ac2581e
9a1b8c48-453a-4044-86c3-d8bfd823e4f5
a4af4a39-4135-47fb-b175-47fbdf85311d
b7ddfbdc-1260-477d-91fd-98bd9be789a6
d158790f-bfb0-486c-8631-2dc6b4e8e6af
e802a67a-daf5-4436-9ea6-f6d821dd0c5d
f0e6e85b-9b9f-4a4b-b67b-f730d42f1b0b
f9d614c5-c173-4d56-95a7-b4437057d193</t>
  </si>
  <si>
    <t>DP-4</t>
  </si>
  <si>
    <t>14.8 - Encrypt Sensitive Information at Rest</t>
  </si>
  <si>
    <t>3.11 - Encrypt Sensitive Data at Rest</t>
  </si>
  <si>
    <t>SC-28: PROTECTION OF INFORMATION AT REST</t>
  </si>
  <si>
    <t>3.4
3.5</t>
  </si>
  <si>
    <t xml:space="preserve">Enable data at rest encryption by default  </t>
  </si>
  <si>
    <t>To complement access controls, data at rest should be protected against 'out of band' attacks (such as accessing underlying storage) using encryption. This helps ensure that attackers cannot easily read or modify the data.</t>
  </si>
  <si>
    <t>Many Azure services have data at rest encryption enabled by default at the infrastructure layer using a service-managed key.
Where technically feasible and not enabled by default, you can enable data at rest encryption in the Azure services, or in your VMs for storage level, file level, or database level encryption.</t>
  </si>
  <si>
    <t>Understand encryption at rest in Azure: https://docs.microsoft.com/azure/security/fundamentals/encryption-atrest#encryption-at-rest-in-microsoft-cloud-services
Data at rest double encryption in Azure: https://docs.microsoft.com/azure/security/fundamentals/encryption-models
Encryption model and key management table: 
https://docs.microsoft.com/azure/security/fundamentals/encryption-models</t>
  </si>
  <si>
    <t>Virtual machines should encrypt temp disks, caches, and data flows between Compute and Storage resources
Transparent Data Encryption on SQL databases should be enabled
Automation account variables should be encrypted
Service Fabric clusters should have the ClusterProtectionLevel property set to EncryptAndSign</t>
  </si>
  <si>
    <t>0961003e-5a0a-4549-abde-af6a37f2724d
17k78e20-9358-41c9-923c-fb736d382a12
3657f5a0-770e-44a3-b44e-9431ba1e9735
617c02be-7f02-4efd-8836-3180d47b6c68</t>
  </si>
  <si>
    <t>DP-5</t>
  </si>
  <si>
    <t>SC-12: CRYPTOGRAPHIC KEY ESTABLISHMENT AND MANAGEMENT
SC-28: PROTECTION OF INFORMATION AT REST</t>
  </si>
  <si>
    <t>3.4
3.5
3.6</t>
  </si>
  <si>
    <t>Use customer-managed key option in data at rest encryption when required</t>
  </si>
  <si>
    <t xml:space="preserve">If required for regulatory compliance, define the use case and service scope where customer-managed key option is needed. Enable and implement data at rest encryption using customer-managed key in services.
</t>
  </si>
  <si>
    <t xml:space="preserve">Azure also provides encryption option using keys managed by yourself (customer-managed keys) for certain services. However, using customer-managed key option requires additional operational efforts to manage the key lifecycle. This may include encryption key generation, rotation, revoke and access control, etc. </t>
  </si>
  <si>
    <t>Encryption model and key management table: 
https://docs.microsoft.com/azure/security/fundamentals/encryption-models
Services that support encryption using customer-managed key: https://docs.microsoft.com/azure/security/fundamentals/encryption-models#supporting-services
How to configure customer managed encryption keys in Azure Storage: https://docs.microsoft.com/azure/storage/common/storage-encryption-keys-portal</t>
  </si>
  <si>
    <t>SQL managed instances should use customer-managed keys to encrypt data at rest
SQL servers should use customer-managed keys to encrypt data at rest
PostgreSQL servers should use customer-managed keys to encrypt data at rest
Azure Cosmos DB accounts should use customer-managed keys to encrypt data at rest
Container registries should be encrypted with a customer-managed key
Cognitive Services accounts should enable data encryption with a customer-managed key
Storage accounts should use customer-managed key for encryption
MySQL servers should use customer-managed keys to encrypt data at rest
Azure Machine Learning workspaces should be encrypted with a customer-managed key</t>
  </si>
  <si>
    <t>048248b0-55cd-46da-b1ff-39efd52db260
0d134df8-db83-46fb-ad72-fe0c9428c8dd
18adea5e-f416-4d0f-8aa8-d24321e3e274
1f905d99-2ab7-462c-a6b0-f709acca6c8f
5b9159ae-1701-4a6f-9a7a-aa9c8ddd0580
67121cc7-ff39-4ab8-b7e3-95b84dab487d
6fac406b-40ca-413b-bf8e-0bf964659c25
83cef61d-dbd1-4b20-a4fc-5fbc7da10833
ba769a63-b8cc-4b2d-abf6-ac33c7204be8</t>
  </si>
  <si>
    <t>DP-6</t>
  </si>
  <si>
    <t>IA-5: AUTHENTICATOR MANAGEMENT
SC-12: CRYPTOGRAPHIC KEY ESTABLISHMENT AND MANAGEMENT
SC-28: PROTECTION OF INFORMATION AT REST</t>
  </si>
  <si>
    <t>Use a secure key management process</t>
  </si>
  <si>
    <t>Document and implement an enterprise cryptographic key management standard, processes, and procedures to control your key lifecycle. When there is a need to use customer-managed key in the services, use a secured key vault service for key generation, distribution, and storage. Rotate and revoke your keys based on the defined schedule and when there is a key retirement or compromise.</t>
  </si>
  <si>
    <t>Use Azure Key Vault to create and control your encryption keys life cycle, including key generation, distribution, and storage. Rotate and revoke your keys in Azure Key Vault and your service based on the defined schedule and when there is a key retirement or compromise.
When there is a need to use customer-managed key (CMK) in the workload services or applications, ensure you follow the best practices:
- Use a key hierarchy to generate a separate data encryption key (DEK) with your key encryption key (KEK) in your key vault. 
- Ensure keys are registered with Azure Key Vault and implement via key IDs in each service or application.
If you need to bring your own key (BYOK) to the services (i.e., importing HSM-protected keys from your on-premises HSMs into Azure Key Vault), follow the recommended guideline to perform the key generation and key transfer. 
Note: Refer to the below for the FIPS 140-2 level for Azure Key Vault types and FIPS compliance level. 
- Software-protected keys in vaults (Premium &amp; Standard SKUs):  FIPS 140-2 Level 1
- HSM-protected keys in vaults (Premium SKU): FIPS 140-2 Level 2
- HSM-protected keys in Managed HSM: FIPS 140-2 Level 3</t>
  </si>
  <si>
    <t>Azure Key Vault overview: 
https://docs.microsoft.com/azure/key-vault/general/overview
Azure data encryption at rest--Key Hierarchy:
https://docs.microsoft.com/azure/security/fundamentals/encryption-atrest#key-hierarchy
BYOK(Bring Your Own Key) specification:
https://docs.microsoft.com/azure/key-vault/keys/byok-specification</t>
  </si>
  <si>
    <t>Identity and key management: https://docs.microsoft.com/azure/cloud-adoption-framework/organize/cloud-security-identity-keys
Security architecture: https://docs.microsoft.com/azure/cloud-adoption-framework/organize/cloud-security-architecture
Application Security and DevOps: https://docs.microsoft.com/azure/cloud-adoption-framework/organize/cloud-security-application-security-devsecops
Data Security: https://docs.microsoft.com/azure/cloud-adoption-framework/organize/cloud-security-data-security</t>
  </si>
  <si>
    <t>Key Vault keys should have an expiration date
Key Vault secrets should have an expiration date</t>
  </si>
  <si>
    <t>152b15f7-8e1f-4c1f-ab71-8c010ba5dbc0
98728c90-32c7-4049-8429-847dc0f4fe37</t>
  </si>
  <si>
    <t>DP-7</t>
  </si>
  <si>
    <t>IA-5: AUTHENTICATOR MANAGEMENT
SC-12: CRYPTOGRAPHIC KEY ESTABLISHMENT AND MANAGEMENT
SC-17: PUBLIC KEY INFRASTRUCTURE CERTIFICATES</t>
  </si>
  <si>
    <t>Use a secure certificate management process</t>
  </si>
  <si>
    <t xml:space="preserve">Document and implement an enterprise certificate management standard, processes and procedures which includes the certificate lifecycle control, and certificate policies (if a public key infrastructure is needed).
Ensure certificates used by the critical services in your organization are inventoried, tracked, monitored, and renewed timely using automated mechanism to avoid service disruption.
</t>
  </si>
  <si>
    <t>Use Azure Key Vault to create and control the certificate lifecycle, including creation/import, rotation, revocation, storage, and purge of the certificate. Ensure the certificate generation follows the defined standard without using any insecure properties, such as insufficient key size, overly long validity period, insecure cryptography and so on. Setup automatic rotation of the certificate in Azure Key Vault and Azure service (if supported) based on the defined schedule and when there is a certificate expiration. If automatic rotation is not supported in the front application, use a manual rotation in Azure Key Vault.
Avoid using self-signed certificate and wildcard certificate in your critical services due to the limited security assurance. Instead, you can create public signed certificate in Azure Key Vault. The following CAs are the current partnered providers with Azure Key Vault. 
- DigiCert: Azure Key Vault offers OV TLS/SSL certificates with DigiCert.
- GlobalSign: Azure Key Vault offers OV TLS/SSL certificates with GlobalSign.
Note: Use only approved Certificate Authority (CA) and ensure the known bad CA root/intermediate certificates and certificates issued by these CAs are disabled.</t>
  </si>
  <si>
    <t>Get started with Key Vault certificates:
https://docs.microsoft.com/azure/key-vault/certificates/certificate-scenarios
Certificate Access Control in Azure Key Vault:
https://docs.microsoft.com/azure/key-vault/certificates/certificate-access-control</t>
  </si>
  <si>
    <t>0a075868-4c26-42ef-914c-5bc007359560</t>
  </si>
  <si>
    <t>DP-8</t>
  </si>
  <si>
    <t xml:space="preserve">Ensure security of key and certificate repository </t>
  </si>
  <si>
    <t>Ensure the security of the key vault service used for the cryptographic key and certificate lifecycle management. Harden your key vault service through access control, network security, logging and monitoring and backup to ensure keys and certificates are always protected using the maximum security.</t>
  </si>
  <si>
    <t xml:space="preserve">Secure your cryptographic keys and certificates by hardening your Azure Key Vault service through the following controls:
- Restrict the access to keys and certificates in Azure Key Vault using built-in access policies or Azure RBAC to ensure the least privileges principle are in place for management plane access and data plane access. 
- Secure the Azure Key Vault using Private Link and Azure Firewall to ensure the minimal exposure of the service 
- Ensure separation of duties is place for users who manages encryption keys not have the ability to access encrypted data, and vice versa. 
- Use managed identity to access keys stored in the Azure Key Vault in your workload applications.
- Never have the keys stored in plaintext format outside of the Azure Key Vault.
- When purging data, ensure your keys are not deleted before the actual data, backups and archives are purged.
- Backup your keys and certificates using the Azure Key Vault. Enable soft delete and purge protection to avoid accidental deletion of keys. 
- Turn on Azure Key Vault logging to ensure the critical management plane and data plane activities are logged. </t>
  </si>
  <si>
    <t xml:space="preserve">Azure Key Vault overview: 
https://docs.microsoft.com/azure/key-vault/general/overview
Azure Key Vault security best practices:
https://docs.microsoft.com/azure/key-vault/general/best-practices
Use managed identity to access Azure Key Vault:
https://docs.microsoft.com/azure/active-directory/managed-identities-azure-resources/tutorial-windows-vm-access-nonaad
</t>
  </si>
  <si>
    <t>Key vaults should have purge protection enabled
Azure Defender for Key Vault should be enabled
Key vaults should have soft delete enabled
[Preview]: Azure Key Vault should disable public network access
[Preview]: Private endpoint should be configured for Key Vault
Resource logs in Key Vault should be enabled</t>
  </si>
  <si>
    <t>0b60c0b2-2dc2-4e1c-b5c9-abbed971de53
0e6763cc-5078-4e64-889d-ff4d9a839047
1e66c121-a66a-4b1f-9b83-0fd99bf0fc2d
55615ac9-af46-4a59-874e-391cc3dfb490
5f0bc445-3935-4915-9981-011aa2b46147
cf820ca0-f99e-4f3e-84fb-66e913812d21</t>
  </si>
  <si>
    <t>IM-1</t>
  </si>
  <si>
    <t>Identity Management</t>
  </si>
  <si>
    <t>16.1 - Maintain an Inventory of 
Authentication Systems
16.2 - Configure Centralized 
Point of Authentication</t>
  </si>
  <si>
    <t xml:space="preserve">6.7 - Centralize Access Control
12.5 - Centralize Network Authentication, Authorization, and Auditing (AAA)
</t>
  </si>
  <si>
    <t>AC-2: ACCOUNT MANAGEMENT
AC-3: ACCESS ENFORCEMENT
IA-2: IDENTIFICATION AND AUTHENTICATION (ORGANIZATIONAL USERS)
IA-8: IDENTIFICATION AND AUTHENTICATION (NON-ORGANIZATIONAL USERS)</t>
  </si>
  <si>
    <t>7.2
8.3</t>
  </si>
  <si>
    <t>Use centralized identity and authentication system</t>
  </si>
  <si>
    <t xml:space="preserve">Use a centralized identity and authentication system to govern your organization's identities and authentications for cloud and non-cloud resources. </t>
  </si>
  <si>
    <t xml:space="preserve">Azure Active Directory (Azure AD) is Azure's identity and authentication management service. You should standardize on Azure AD to govern your organization's identity and authentication in:
- Microsoft cloud resources, such as the Azure Storage, Azure Virtual Machines (Linux and Windows), Azure Key Vault, PaaS, and SaaS applications.
- Your organization's resources, such as applications on Azure, third-party applications running on your corporate network resources, and third-party SaaS applications. 
- Your enterprise identities in Active Directory by synchronization to Azure AD to ensure a consistent and centrally managed identity strategy.
Note: As soon as it is technically feasible, you should migrate on-premises Active Directory based applications to Azure AD. This could be an Azure AD Enterprise Directory, Business to Business configuration, or Business to consumer configuration.
</t>
  </si>
  <si>
    <t xml:space="preserve">Tenancy in Azure AD: 
https://docs.microsoft.com/azure/active-directory/develop/single-and-multi-tenant-apps
How to create and configure an Azure AD instance: 
https://docs.microsoft.com/azure/active-directory/fundamentals/active-directory-access-create-new-tenant
Define Azure AD tenants: 
https://azure.microsoft.com/resources/securing-azure-environments-with-azure-active-directory/
Use external identity providers for an application: 
https://docs.microsoft.com/azure/active-directory/b2b/identity-providers
</t>
  </si>
  <si>
    <t>Identity and key management: https://docs.microsoft.com/azure/cloud-adoption-framework/organize/cloud-security-identity-keys
Security architecture: https://docs.microsoft.com/azure/cloud-adoption-framework/organize/cloud-security-architecture
Application security and DevSecOps: https://docs.microsoft.com/azure/cloud-adoption-framework/organize/cloud-security-application-security-devsecops
Posture management: https://docs.microsoft.com/azure/cloud-adoption-framework/organize/cloud-security-posture-management</t>
  </si>
  <si>
    <t>An Azure Active Directory administrator should be provisioned for SQL servers
Service Fabric clusters should only use Azure Active Directory for client authentication</t>
  </si>
  <si>
    <t>1f314764-cb73-4fc9-b863-8eca98ac36e9
b54ed75b-3e1a-44ac-a333-05ba39b99ff0</t>
  </si>
  <si>
    <t>IM-2</t>
  </si>
  <si>
    <t>4.3 - Ensure the Use of Dedicated Administrative Accounts
4.5 - Use Multi-Factor Authentication for All Administrative Access</t>
  </si>
  <si>
    <t xml:space="preserve">5.4 - Restrict Administrator Privileges to Dedicated Administrator Accounts
6.5 - Require MFA for Administrative Access
</t>
  </si>
  <si>
    <t>AC-2: ACCOUNT MANAGEMENT
AC-3: ACCESS ENFORCEMENT
IA-2: IDENTIFICATION AND AUTHENTICATION (ORGANIZATIONAL USERS)
IA-8: IDENTIFICATION AND AUTHENTICATION (NON-ORGANIZATIONAL USERS)
SI-4: INFORMATION SYSTEM MONITORING</t>
  </si>
  <si>
    <t xml:space="preserve">8.2
8.3
</t>
  </si>
  <si>
    <t>Protect identity and authentication systems</t>
  </si>
  <si>
    <t>Secure your identity and authentication system as a high priority in your organization's cloud security practice. Common security controls include: 
- Restrict privileged roles and accounts
- Require strong authentication for all privileged access
- Monitor and audit high risk activities</t>
  </si>
  <si>
    <t xml:space="preserve">Use the Azure AD security baseline and the Azure AD Identity Secure Score to evaluate your Azure AD identity security posture, and remediate security and configuration gaps.
The Azure AD Identity Secure Score evaluates Azure AD for the following configurations:
-Use limited administrative roles
- Turn on user risk policy
- Designate more than one global admin
-  Enable policy to block legacy authentication
- Ensure all users can complete multi-factor authentication for secure access
- Require MFA for administrative roles
- Enable self-service password reset
- Do not expire passwords
- Turn on sign-in risk policy
- Do not allow users to grant consent to unmanaged applications
Note: Follow published best practices for all other identity components, including the on-premises Active Directory and any third party capabilities, and the infrastructures (such as operating systems, networks, databases) that host them.
</t>
  </si>
  <si>
    <t>What is the identity secure score in Azure AD: https://docs.microsoft.com/azure/active-directory/fundamentals/identity-secure-score
Best Practices for Securing Active Directory: 
https://docs.microsoft.com/windows-server/identity/ad-ds/plan/security-best-practices/best-practices-for-securing-active-directory</t>
  </si>
  <si>
    <t>IM-3</t>
  </si>
  <si>
    <t>AC-2: ACCOUNT MANAGEMENT
AC-3: ACCESS ENFORCEMENT
IA-4: IDENTIFIER MANAGEMENT
IA-5: AUTHENTICATOR MANAGEMENT
IA-9: SERVICE IDENTIFICATION AND AUTHENTICATION</t>
  </si>
  <si>
    <t xml:space="preserve">N/A
</t>
  </si>
  <si>
    <t>Manage application identities securely and automatically</t>
  </si>
  <si>
    <t xml:space="preserve">Use managed application identities instead of creating human accounts for applications to access resources and execute code. Managed application identities provide benefits such as reducing the exposure of credentials. Automate the rotation of credential to ensure the security of the identities. </t>
  </si>
  <si>
    <t xml:space="preserve">Use Azure managed identities, which can authenticate to Azure services and resources that support Azure AD authentication. Managed identity credentials are fully managed, rotated, and protected by the platform, avoiding hard-coded credentials in source code or configuration files. 
For services that don't support managed identities, use Azure AD to create a service principal with restricted permissions at the resource level. It is recommended to configure service principals with certificate credentials and fall back to client secrets for authentication. </t>
  </si>
  <si>
    <t>Azure managed identities: 
https://docs.microsoft.com/azure/active-directory/managed-identities-azure-resources/overview
Services that support managed identities for Azure resources: 
https://docs.microsoft.com/azure/active-directory/managed-identities-azure-resources/services-support-managed-identities
Azure service principal: 
https://docs.microsoft.com/powershell/azure/create-azure-service-principal-azureps
Create a service principal with certificates: 
https://docs.microsoft.com/azure/active-directory/develop/howto-authenticate-service-principal-powershell</t>
  </si>
  <si>
    <t>Identity and key management: https://docs.microsoft.com/azure/cloud-adoption-framework/organize/cloud-security-identity-keys
Application security and DevSecOps: https://docs.microsoft.com/azure/cloud-adoption-framework/organize/cloud-security-application-security-devsecops</t>
  </si>
  <si>
    <t>Managed identity should be used in your Function App
Managed identity should be used in your Web App
Service principals should be used to protect your subscriptions instead of management certificates
Managed identity should be used in your API App
Virtual machines' Guest Configuration extension should be deployed with system-assigned managed identity</t>
  </si>
  <si>
    <t>0da106f2-4ca3-48e8-bc85-c638fe6aea8f
2b9ad585-36bc-4615-b300-fd4435808332
6646a0bd-e110-40ca-bb97-84fcee63c414
c4d441f8-f9d9-4a9e-9cef-e82117cb3eef
d26f7642-7545-4e18-9b75-8c9bbdee3a9a</t>
  </si>
  <si>
    <t>IM-4</t>
  </si>
  <si>
    <t>IA-9: SERVICE IDENTITIFICATION AND AUTHENTICATION</t>
  </si>
  <si>
    <t>Authenticate server and services</t>
  </si>
  <si>
    <t>Authenticate remote servers and services from your client side to ensure you are connecting to trusted server and services. The most common server authentication protocol is Transport Layer Security (TLS), where the client-side (often a browser or client device) verifies the server by verifying the server’s certificate was issued by a trusted certificate authority.
Note: Mutual authentication can be used when both the server and the client authenticate one-another.</t>
  </si>
  <si>
    <t>Many Azure services support TLS authentication by default. For the services supporting TLS enable/disable switch by the user, ensure it's always enabled to support the server/service authentication. Your client application should also be designed to verify server/service identity (by verifying the server’s certificate issued by a trusted certificate authority) in the handshake stage.</t>
  </si>
  <si>
    <t>Enforce Transport Layer Security (TLS) for a storage account:
https://docs.microsoft.com/azure/storage/common/transport-layer-security-configure-minimum-version?tabs=portal#use-azure-policy-to-enforce-the-minimum-tls-version</t>
  </si>
  <si>
    <t>IM-5</t>
  </si>
  <si>
    <t>16.2 - Configure Centralized Point of Authentication</t>
  </si>
  <si>
    <t>12.5 - Centralize Network Authentication, Authorization, and Auditing (AAA)</t>
  </si>
  <si>
    <t>IA-4: IDENTIFIER MANAGEMENT
IA-2: IDENTIFICATION AND AUTHENTICATION (ORGANIZATIONAL USERS)
IA-8: IDENTIFICATION AND AUTHENTICATION (NON-ORGANIZATIONAL USERS)</t>
  </si>
  <si>
    <t>Use single sign-on (SSO) for application access</t>
  </si>
  <si>
    <t xml:space="preserve">Use single sign-on (SSO) to simplify the user experience for authenticating to resources including applications and data across cloud services and on-premises environments. </t>
  </si>
  <si>
    <t>Use Azure AD for workload application access through Azure AD single sign-on (SSO), obviating the need for multiple accounts. Azure AD provides identity and access management to Azure resources (management plane including CLI, PowerShell, portal), cloud applications, and on-premises applications. 
Azure AD supports SSO for enterprise identities such as corporate user identities, as well as external user identities from trusted third-party and public users.</t>
  </si>
  <si>
    <t>Understand application SSO with Azure AD: 
https://docs.microsoft.com/azure/active-directory/manage-apps/what-is-single-sign-on</t>
  </si>
  <si>
    <t>Security architecture: https://docs.microsoft.com/azure/cloud-adoption-framework/organize/cloud-security-architecture
Identity and key management: https://docs.microsoft.com/azure/cloud-adoption-framework/organize/cloud-security-identity-keys
Application security and DevSecOps: https://docs.microsoft.com/azure/cloud-adoption-framework/organize/cloud-security-application-security-devsecops</t>
  </si>
  <si>
    <t>IM-6</t>
  </si>
  <si>
    <t>4.2 - Change Default Passwords
4.5 - Use Multifactor Authentication For All Administrative Access
12.11 - Require All Remote Logins to Use Multi-Factor Authentication
16.3 - Require Multi-Factor Authentication</t>
  </si>
  <si>
    <t>6.3 - Require MFA for Externally-Exposed Applications
6.4 - Require MFA for Administrative Access</t>
  </si>
  <si>
    <t>AC-2: ACCOUNT MANAGEMENT
AC-3: ACCESS ENFORCEMENT
IA-2: IDENTIFICATION AND AUTHENTICATION (ORGANIZATIONAL USERS)
IA-5: AUTHENTICATOR MANAGEMENT
IA-8: IDENTIFICATION AND AUTHENTICATION (NON-ORGANIZATIONAL USERS)</t>
  </si>
  <si>
    <t>7.2
8.2
8.3
8.4</t>
  </si>
  <si>
    <t>Use strong authentication controls</t>
  </si>
  <si>
    <t xml:space="preserve">Enforce strong authentication controls (strong passwordless authentication or multi-factor authentication) with your centralized identity and authentication management system for all access to resources. Authentication based on password credentials alone is considered legacy, as it is insecure and does not stand up to popular attack methods. 
When deploying strong authentication, configure administrators and privileged users first, to ensure the highest level of the strong authentication method, quickly followed by rolling out the appropriate strong authentication policy to all users.
Note: If legacy password-based authentication is required for legacy applications and scenarios, ensure password security best practices such as complexity requirements, are followed. </t>
  </si>
  <si>
    <t>Azure AD supports strong authentication controls through passwordless methods and multi-factor authentication (MFA).
- Passwordless authentication: Use passwordless authentication as your default authentication method. There are three options available in passwordless authentication: Windows Hello for Business, Microsoft Authenticator app phone sign-in, and FIDO 2Keys. In addition, customers can use on-premises authentication methods such as smart cards.
- Multi-factor authentication: Azure MFA can be enforced on all users, select users, or at the per-user level based on sign-in conditions and risk factors. Enable Azure MFA and follow Microsoft Defender for Cloud identity and access management recommendations for your MFA setup. 
If legacy password-based authentication is still used for Azure AD authentication, be aware that cloud-only accounts (user accounts created directly in Azure) have a default baseline password policy. And hybrid accounts (user accounts that come from on-premises Active Directory) follow the on-premises password policies. 
For third-party applications and services that may have default IDs and passwords, you should disable or change them during initial service setup.</t>
  </si>
  <si>
    <t>How to enable MFA in Azure: 
https://docs.microsoft.com/azure/active-directory/authentication/howto-mfa-getstarted
Introduction to passwordless authentication options for Azure Active Directory: 
https://docs.microsoft.com/azure/active-directory/authentication/concept-authentication-passwordless
Azure AD default password policy: 
https://docs.microsoft.com/azure/active-directory/authentication/concept-sspr-policy#password-policies-that-only-apply-to-cloud-user-accounts
Eliminate bad passwords using Azure AD Password Protection: https://docs.microsoft.com/azure/active-directory/authentication/concept-password-ban-bad
Block legacy authentication:
https://docs.microsoft.com/azure/active-directory/conditional-access/block-legacy-authentication</t>
  </si>
  <si>
    <t>Authentication to Linux machines should require SSH keys
MFA should be enabled accounts with write permissions on your subscription
MFA should be enabled on accounts with owner permissions on your subscription
MFA should be enabled on accounts with read permissions on your subscription</t>
  </si>
  <si>
    <t>630c64f9-8b6b-4c64-b511-6544ceff6fd6
9297c21d-2ed6-4474-b48f-163f75654ce3
aa633080-8b72-40c4-a2d7-d00c03e80bed
e3576e28-8b17-4677-84c3-db2990658d64</t>
  </si>
  <si>
    <t>IM-7</t>
  </si>
  <si>
    <t>12.11 - Require All Remote Logins to Use Multi-Factor Authentication
12.12 - Manage All Devices Remotely Logging Into Internal Network
14.6 - Protect Information Through Access Control Lists
16.3 - Require Multi-Factor Authentication</t>
  </si>
  <si>
    <t>3.3 - Configure Data Access Control Lists
6.4 - Require MFA for Administrative Access
13.5 - Manage Access Control for Remote Assets</t>
  </si>
  <si>
    <t>AC-2: ACCOUNT MANAGEMENT
AC-3: ACCESS ENFORCEMENT
AC-6: LEAST PRIVILEGE</t>
  </si>
  <si>
    <t>Restrict resource access based on  conditions</t>
  </si>
  <si>
    <t>Explicitly validate trusted signals to allow or deny user access to resources, as part of a zero-trust access model. Signals to validate should include strong authentication of user account, behavioral analytics of user account, device trustworthiness, user or group membership, locations and so on.</t>
  </si>
  <si>
    <t xml:space="preserve">Use Azure AD conditional access for more granular access controls based on user-defined conditions, such as requiring user logins from certain IP ranges (or devices) to use MFA. Azure AD Conditional Access allows you to enforce access controls on your organization’s apps based on certain conditions. 
Define the applicable conditions and criteria for Azure AD conditional access in the workload. Consider the following common use cases: 
- Requiring multi-factor authentication for users with administrative roles
- Requiring multi-factor authentication for Azure management tasks
- Blocking sign-ins for users attempting to use legacy authentication protocols
- Requiring trusted locations for Azure AD Multi-Factor Authentication registration
- Blocking or granting access from specific locations
- Blocking risky sign-in behaviors
- Requiring organization-managed devices for specific applications
Note: A granular authentication session management can also be used to through Azure AD conditional access policy for controls such as sign-in frequency and persistent browser session.
</t>
  </si>
  <si>
    <t>Azure Conditional Access overview: 
https://docs.microsoft.com/azure/active-directory/conditional-access/overview
Common Conditional Access policies: 
https://docs.microsoft.com/azure/active-directory/conditional-access/concept-conditional-access-policy-common
Conditional Access insights and reporting:
https://docs.microsoft.com/azure/active-directory/conditional-access/howto-conditional-access-insights-reporting
Configure authentication session management with Conditional Access: 
https://docs.microsoft.com/azure/active-directory/conditional-access/howto-conditional-access-session-lifetime</t>
  </si>
  <si>
    <t>Identity and key management: https://docs.microsoft.com/azure/cloud-adoption-framework/organize/cloud-security-identity-keys
Application security and DevSecOps: https://docs.microsoft.com/azure/cloud-adoption-framework/organize/cloud-security-application-security-devsecops
Posture management: https://docs.microsoft.com/azure/cloud-adoption-framework/organize/cloud-security-posture-management
Threat intelligence: https://docs.microsoft.com/azure/cloud-adoption-framework/organize/cloud-security-threat-intelligence</t>
  </si>
  <si>
    <t>IM-8</t>
  </si>
  <si>
    <t>18.1 - Establish Secure Coding Practices
18.6 - Ensure Software Development Personnel Are Trained in Secure Coding
18.7 - Apply Static and Dynamic Code Analysis Tools</t>
  </si>
  <si>
    <t xml:space="preserve">16.9 - Train Developers in Application Security Concepts and Secure Coding
16.12 - Implement Code-Level Security Checks
</t>
  </si>
  <si>
    <t>IA-5: AUTHENTICATOR MANAGEMENT</t>
  </si>
  <si>
    <t xml:space="preserve">3.5
6.3
8.2
</t>
  </si>
  <si>
    <t>Restrict the exposure of credential and secrets</t>
  </si>
  <si>
    <t>Ensure that application developers securely handle credentials and secrets:
- Avoid embedding the credentials and secrets into the code and configuration files
- Use key vault or a secure key store service to store the credentials and secrets
- Scan for credentials in source code.  
Note: This is often governed and enforced through a secure software development lifecycle (SDLC) and DevOps security process</t>
  </si>
  <si>
    <t>Ensure that secrets and credentials are stored in secure locations such as Azure Key Vault, instead of embedding them into the code and configuration files. 
- Implement Azure DevOps Credential Scanner to identify credentials within the code. 
- For GitHub, use the native secret scanning feature to identify credentials or other form of secrets within the code.
Clients such as Azure Functions, Azure Apps services, and VMs can use managed identities to access Azure Key Vault securely. See Data Protection controls related to the use of Azure Key Vault for secrets management.</t>
  </si>
  <si>
    <t>How to setup Credential Scanner: 
https://secdevtools.azurewebsites.net/helpcredscan.html
GitHub secret scanning: 
https://docs.github.com/github/administering-a-repository/about-secret-scanning</t>
  </si>
  <si>
    <t>Application security and DevSecOps: https://docs.microsoft.com/azure/cloud-adoption-framework/organize/cloud-security-application-security-devsecops
Posture management: https://docs.microsoft.com/azure/cloud-adoption-framework/organize/cloud-security-posture-management</t>
  </si>
  <si>
    <t>IM-9</t>
  </si>
  <si>
    <t>12.10 Decrypt Network Traffic at Proxy
16.2 Configure Centralized Point of Authentication</t>
  </si>
  <si>
    <t>6.7 - Centralize Access Control
12.5 - Centralize Network Authentication, Authorization, and Auditing (AAA)</t>
  </si>
  <si>
    <t>AC-2: ACCOUNT MANAGEMENT
AC-3: ACCESS ENFORCEMENT
SC-11: TRUSTED PATH</t>
  </si>
  <si>
    <t>Secure user access to  existing applications</t>
  </si>
  <si>
    <t>In a hybrid environment, where you have on-premises applications or non-native cloud applications using legacy authentication, consider solutions such as cloud access security broker (CASB), application proxy, single sign-on (SSO)  to govern the access to these applications for the following benefits:
- Enforce a centralized strong authentication
- Monitor and control risky end-user activities 
- Monitor and remediate risky legacy applications activities
- Detect and prevent sensitive data transmission</t>
  </si>
  <si>
    <t xml:space="preserve">Protect your on-premises and non-native cloud applications using legacy authentication by connecting them to:
- Azure AD Application Proxy in conjunction with header-based authentication for publishing legacy on-premises applications to remote users with single sign-on (SSO) while explicitly validating the trustworthiness of both remote users and devices with Azure AD Conditional Access. If required, use third-party Software-Defined Perimeter (SDP) solution which can offer similar functionality.
- Your existing third-party application delivery controllers and networks
- Microsoft Cloud App Security (MCAS), using it as a cloud access security broker (CASB) service to provide controls for monitoring a user's application sessions and blocking actions (for both legacy on-premises applications and cloud software as a service (SaaS) applications).
Note: VPNs are commonly used to access legacy applications, they often have only basic access control and limited session monitoring. 
</t>
  </si>
  <si>
    <t>Azure AD Application Proxy: 
https://docs.microsoft.com/azure/active-directory/manage-apps/application-proxy#what-is-application-proxy
Microsoft Cloud App Security best practices: 
https://docs.microsoft.com/cloud-app-security/best-practices
Azure AD secure hybrid access:
https://docs.microsoft.com/azure/active-directory/manage-apps/secure-hybrid-access</t>
  </si>
  <si>
    <t>Security architecture: https://docs.microsoft.com/azure/cloud-adoption-framework/organize/cloud-security-architecture
Infrastructure and endpoint security: https://docs.microsoft.com/azure/cloud-adoption-framework/organize/cloud-security-architecture
Application security and DevSecOps: https://docs.microsoft.com/azure/cloud-adoption-framework/organize/cloud-security-application-security-devsecops</t>
  </si>
  <si>
    <t>PA-1</t>
  </si>
  <si>
    <t>Privileged Access</t>
  </si>
  <si>
    <t>4.3 - Ensure the Use of Dedicated Administrative Accounts
14.6 - Protect Information Through Access Control Lists</t>
  </si>
  <si>
    <t>5.4 - Restrict Administrator Privileges to Dedicated Administrator Accounts
6.8 - Define and Maintain Role-Based Access Control</t>
  </si>
  <si>
    <t xml:space="preserve">7.1
7.2
8.1
</t>
  </si>
  <si>
    <t>Separate and limit highly privileged/administrative users</t>
  </si>
  <si>
    <t xml:space="preserve">Ensure you are identifying all high business impact accounts. Limit the number of privileged/administrative accounts in your cloud's control plane, management plane and data/workload plane. </t>
  </si>
  <si>
    <t>Azure Active Directory (Azure AD) is Azure's default identity and access management service. The most critical built-in roles in Azure AD are Global Administrator and Privileged Role Administrator, because users assigned to these two roles can delegate administrator roles. With these privileges, users can directly or indirectly read and modify every resource in your Azure environment:
- Global Administrator / Company Administrator: Users with this role have access to all administrative features in Azure AD, as well as services that use Azure AD identities.
- Privileged Role Administrator: Users with this role can manage role assignments in Azure AD, as well as within Azure AD Privileged Identity Management (PIM). In addition, this role allows management of all aspects of PIM and administrative units.
Outside of the Azure AD, Azure has built-in roles that can be critical for privileged access at the resource level.
- Owner: Grants full access to manage all resources, including the ability to assign roles in Azure RBAC.
- Contributor: Grants full access to manage all resources, but does not allow you to assign roles in Azure RBAC, manage assignments in Azure Blueprints, or share image galleries.
- User Access Administrator: Lets you manage user access to Azure resources.
Note: You may have other critical roles that need to be governed if you use custom roles in the Azure AD level or resource level with certain privileged permissions assigned. 
Ensure that you also restrict privileged accounts in other management, identity, and security systems that have administrative access to your business-critical assets, such as Active Directory Domain Controllers (DCs), security tools, and system management tools with agents installed on business critical systems. Attackers who compromise these management and security systems can immediately weaponize them to compromise business critical assets.</t>
  </si>
  <si>
    <t>Administrator role permissions in Azure AD: 
https://docs.microsoft.com/azure/active-directory/users-groups-roles/directory-assign-admin-roles
Use Azure Privileged Identity Management security alerts: 
https://docs.microsoft.com/azure/active-directory/privileged-identity-management/pim-how-to-configure-security-alerts
Securing privileged access for hybrid and cloud deployments in Azure AD: 
https://docs.microsoft.com/azure/active-directory/users-groups-roles/directory-admin-roles-secure</t>
  </si>
  <si>
    <t>Identity and key management: https://docs.microsoft.com/azure/cloud-adoption-framework/organize/cloud-security-identity-keys
Security architecture: https://docs.microsoft.com/azure/cloud-adoption-framework/organize/cloud-security-architecture
Security Compliance Management: https://docs.microsoft.com/azure/cloud-adoption-framework/organize/cloud-security-compliance-management
Security Operations: https://docs.microsoft.com/azure/cloud-adoption-framework/organize/cloud-security-operations-center</t>
  </si>
  <si>
    <t>There should be more than one owner assigned to your subscription
A maximum of 3 owners should be designated for your subscription
Deprecated accounts with owner permissions should be removed from your subscription
External accounts with owner permissions should be removed from your subscription</t>
  </si>
  <si>
    <t>09024ccc-0c5f-475e-9457-b7c0d9ed487b
4f11b553-d42e-4e3a-89be-32ca364cad4c
ebb62a0c-3560-49e1-89ed-27e074e9f8ad
f8456c1c-aa66-4dfb-861a-25d127b775c9</t>
  </si>
  <si>
    <t>PA-2</t>
  </si>
  <si>
    <t>AC-2: ACCOUNT MANAGEMENT</t>
  </si>
  <si>
    <t>Avoid standing access for user accounts and permissions</t>
  </si>
  <si>
    <t>Instead of creating standing privileges, use just-in-time (JIT) mechanism to assign privileged access to the different resource tiers.</t>
  </si>
  <si>
    <t xml:space="preserve">Enable just-in-time (JIT) privileged access to Azure resources and Azure AD using Azure AD Privileged Identity Management (PIM). JIT is a model in which users receive temporary permissions to perform privileged tasks, which prevents malicious or unauthorized users from gaining access after the permissions have expired. Access is granted only when users need it. PIM can also generate security alerts when there is suspicious or unsafe activity in your Azure AD organization.
Restrict inbound traffic to your sensitive virtual machines (VM) management ports with Microsoft Defender for Cloud's just-in-time (JIT) for VM access feature. This ensures the privileged access to the VM are granted only when users need it. </t>
  </si>
  <si>
    <t>Azure PIM just-in-time access deployment:
https://docs.microsoft.com/azure/active-directory/privileged-identity-management/pim-deployment-plan</t>
  </si>
  <si>
    <t>b0f33259-77d7-4c9e-aac6-3aabcfae693c</t>
  </si>
  <si>
    <t>PA-3</t>
  </si>
  <si>
    <t>16.7 - Establish Process for Revoking Access</t>
  </si>
  <si>
    <t>6.1 - Establish an Access Granting Process
6.2 - Establish an Access Revoking Process</t>
  </si>
  <si>
    <t>AC-2: ACCOUNT MANAGEMENT
AC-5: SEPARATION OF DUTIES
AC-6: LEAST PRIVILEGE</t>
  </si>
  <si>
    <t xml:space="preserve">7.1
7.2
8.1	
</t>
  </si>
  <si>
    <t>Manage lifecycle of identities and entitlements</t>
  </si>
  <si>
    <t xml:space="preserve">Use an automated process or technical control to manage the identity and access lifecycle including the request, review, approval, provision, and deprovision. </t>
  </si>
  <si>
    <t>Use Azure AD entitlement management features to automate access (for Azure resource groups) request workflows. This enables workflows for Azure resource groups to manage access assignments, reviews, expiration, and dual or multi-stage approval.</t>
  </si>
  <si>
    <t>What are Azure AD access reviews: 
https://docs.microsoft.com/azure/active-directory/governance/access-reviews-overview
What is Azure AD entitlement management: 
https://docs.microsoft.com/azure/active-directory/governance/entitlement-management-overview</t>
  </si>
  <si>
    <t>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t>
  </si>
  <si>
    <t>PA-4</t>
  </si>
  <si>
    <t>4.1 - Maintain Inventory of Administrative Accounts
16.6 - Maintain an Inventory of Accounts
16.8 - Disable Any Unassociated Accounts
Disable Dormant Accounts
16.9 - Disable Dormant Accounts</t>
  </si>
  <si>
    <t xml:space="preserve">5.1 - Establish and Maintain an Inventory of Accounts
5.3 - Disable Dormant Accounts
5.5 - Establish and Maintain an Inventory of Service Accounts
</t>
  </si>
  <si>
    <t>7.1
7.2
8.1
A3.4</t>
  </si>
  <si>
    <t>Review and reconcile user access regularly</t>
  </si>
  <si>
    <t xml:space="preserve">Conduct regular review of privileged account entitlements. Ensure the access granted to the accounts are valid for administration of control plane, management plane, and workloads. </t>
  </si>
  <si>
    <t xml:space="preserve">Review all privileged accounts and the access entitlements in Azure including such as Azure tenant, Azure services, VM/IaaS, CI/CD processes, and enterprise management and security tools. 
Use Azure AD access reviews to review Azure AD roles and Azure resource access roles, group memberships, access to enterprise applications. Azure AD reporting can also provide logs to help discover stale accounts, accounts not being used for certain amount of time.
In addition, Azure AD Privileged Identity Management can be configured to alert when an excessive number of administrator accounts are created for a specific role, and to identify administrator accounts that are stale or improperly configured. </t>
  </si>
  <si>
    <t xml:space="preserve">Create an access review of Azure resource roles in Privileged Identity Management (PIM):
https://docs.microsoft.com/azure/active-directory/privileged-identity-management/pim-resource-roles-start-access-review
How to use Azure AD identity and access reviews: 
https://docs.microsoft.com/azure/active-directory/governance/access-reviews-overview
</t>
  </si>
  <si>
    <t>External accounts with write permissions should be removed from your subscription
External accounts with read permissions should be removed from your subscription
Deprecated accounts should be removed from your subscription
Deprecated accounts with owner permissions should be removed from your subscription
External accounts with owner permissions should be removed from your subscription</t>
  </si>
  <si>
    <t>5c607a2e-c700-4744-8254-d77e7c9eb5e4
5f76cf89-fbf2-47fd-a3f4-b891fa780b60
6b1cbf55-e8b6-442f-ba4c-7246b6381474
ebb62a0c-3560-49e1-89ed-27e074e9f8ad
f8456c1c-aa66-4dfb-861a-25d127b775c9</t>
  </si>
  <si>
    <t>PA-5</t>
  </si>
  <si>
    <t>Set up emergency access</t>
  </si>
  <si>
    <t xml:space="preserve">Set up emergency access to ensure that you are not accidentally locked out of your critical cloud infrastructure (such as your identity and access management system) in an emergency. 
Emergency access accounts should be rarely used and can be highly damaging to the organization if compromised, but their availability to the organization is also critically important for the few scenarios when they are required. </t>
  </si>
  <si>
    <t xml:space="preserve">To prevent being accidentally locked out of your Azure AD organization, set up an emergency access account (e.g. an account with Global Administrator role) for access when normal administrative accounts cannot be used. Emergency access accounts are usually highly privileged, and they should not be assigned to specific individuals. Emergency access accounts are limited to emergency or "break glass"' scenarios where normal administrative accounts can't be used.
You should ensure that the credentials (such as password, certificate, or smart card) for emergency access accounts are kept secure and known only to individuals who are authorized to use them only in an emergency. You may also use additional controls, such dual controls (e.g., splitting the credential into two pieces and giving it to separate persons) to enhance the security of this process. You should also monitor the sign-in and audit logs to ensure the emergency access accounts can only be used under authorization. 
</t>
  </si>
  <si>
    <t xml:space="preserve">Manage emergency access accounts in Azure AD: 
https://docs.microsoft.com/azure/active-directory/users-groups-roles/directory-emergency-access
</t>
  </si>
  <si>
    <t>Identity and key management: https://docs.microsoft.com/azure/cloud-adoption-framework/organize/cloud-security-identity-keys
Application security and DevSecOps: https://docs.microsoft.com/azure/cloud-adoption-framework/organize/cloud-security-application-security-devsecops
Security Compliance Management: https://docs.microsoft.com/azure/cloud-adoption-framework/organize/cloud-security-compliance-management
Security Operations (SecOps): https://docs.microsoft.com//azure/cloud-adoption-framework/organize/cloud-security-operations-center</t>
  </si>
  <si>
    <t>PA-6</t>
  </si>
  <si>
    <t>4.6 - Use Dedicated Workstations For All Administrative Tasks
11.6 - Use Dedicated Machines For All Network Administrative Tasks
12.12 - Manage All Devices Remotely Logging into Internal Network</t>
  </si>
  <si>
    <t xml:space="preserve">12.8 - Establish and Maintain Dedicated Computing Resources for All Administrative Work
13.5 Manage Access Control for Remote Assets
</t>
  </si>
  <si>
    <t>AC-2: ACCOUNT MANAGEMENT
SC-2 APPLICATION PARTITIONING
SC-7: BOUNDARY PROTECTION</t>
  </si>
  <si>
    <t>Use privileged access workstations</t>
  </si>
  <si>
    <t xml:space="preserve">Secured, isolated workstations are critically important for the security of sensitive roles like administrator, developer, and critical service operator.  </t>
  </si>
  <si>
    <t xml:space="preserve">Use Azure Active Directory, Microsoft Defender, and/or Microsoft Intune to deploy privileged access workstations (PAW) on-premises or in the Azure for privileged tasks. The PAW should be centrally managed to enforce secured configuration, including strong authentication, software and hardware baselines, and restricted logical and network access.
You may also use Azure Bastion which is a fully platform-managed PaaS service that can be provisioned inside your virtual network. Azure Bastion allows RDP/SSH connectivity to your virtual machines directly from the Azure portal using browser. </t>
  </si>
  <si>
    <t>Understand privileged access workstations: 
https://docs.microsoft.com/azure/active-directory/devices/concept-azure-managed-workstation
Privileged access workstations deployment: 
https://docs.microsoft.com/security/compass/privileged-access-deploymenthttps</t>
  </si>
  <si>
    <t>Application security and DevSecOps: https://docs.microsoft.com/azure/cloud-adoption-framework/organize/cloud-security-application-security-devsecops
Security Operations (SecOps): https://docs.microsoft.com/en-us/azure/cloud-adoption-framework/organize/cloud-security-operations-center
Identity and key management: https://docs.microsoft.com/azure/cloud-adoption-framework/organize/cloud-security-identity-keys</t>
  </si>
  <si>
    <t>PA-7</t>
  </si>
  <si>
    <t>14.6 - Protect Information Through Access Control Lists</t>
  </si>
  <si>
    <t>3.3 - Configure Data Access Control Lists
6.8 - Define and Maintain Role-Based Access Control</t>
  </si>
  <si>
    <t xml:space="preserve">AC-2: ACCOUNT MANAGEMENT
AC-3: ACCESS ENFORCEMENT
AC-6: LEAST PRIVILEGE
</t>
  </si>
  <si>
    <t>7.1
7.2</t>
  </si>
  <si>
    <t>Follow just enough administration (least privilege) principle</t>
  </si>
  <si>
    <t xml:space="preserve">Follow the just enough administration (least privilege) principle to manage permissions at fine-grained level. Use features such as role-based access control (RBAC) to manage resource access through role assignments.  </t>
  </si>
  <si>
    <t>Use Azure role-based access control (Azure RBAC) to manage Azure resource access through role assignments. Through RBAC, you can assign roles to users, group service principals, and managed identities. There are pre-defined built-in roles for certain resources, and these roles can be inventoried or queried through tools such as Azure CLI, Azure PowerShell, and the Azure portal. 
The privileges you assign to resources through Azure RBAC should always be limited to what's required by the roles. Limited privileges will complement the just-in-time (JIT) approach of Azure AD Privileged Identity Management (PIM), and those privileges should be reviewed periodically. If required, you can also use PIM to define the time-length (time-bound-assignment) condition in role assignment where a user can activate or use the role only within start and end dates.
Note: Use Azure built-in roles to allocate permissions and only create custom roles when required.</t>
  </si>
  <si>
    <t>What is Azure role-based access control (Azure RBAC): 
https://docs.microsoft.com/azure/role-based-access-control/overview
How to configure RBAC in Azure: 
https://docs.microsoft.com/azure/role-based-access-control/role-assignments-portal
How to use Azure AD identity and access reviews: 
https://docs.microsoft.com/azure/active-directory/governance/access-reviews-overview
Azure AD Privileged Identity Management - Time-bound assignment: 
https://docs.microsoft.com/azure/active-directory/privileged-identity-management/pim-configure#what-does-it-do</t>
  </si>
  <si>
    <t>Application security and DevSecOps: https://docs.microsoft.com/azure/cloud-adoption-framework/organize/cloud-security-application-security-devsecops
Security Compliance Management: https://docs.microsoft.com/azure/cloud-adoption-framework/organize/cloud-security-compliance-management
Posture management: https://docs.microsoft.com/azure/cloud-adoption-framework/organize/cloud-security-posture-management 
Identity and key management: https://docs.microsoft.com/azure/cloud-adoption-framework/organize/cloud-security-identity-keys</t>
  </si>
  <si>
    <t>Audit usage of custom RBAC rules
Role-Based Access Control (RBAC) should be used on Kubernetes Services</t>
  </si>
  <si>
    <t>a451c1ef-c6ca-483d-87ed-f49761e3ffb5
ac4a19c2-fa67-49b4-8ae5-0b2e78c49457</t>
  </si>
  <si>
    <t>PA-8</t>
  </si>
  <si>
    <t>AC-4: INFORMATION FLOW ENFORCEMENT
AC-2: ACCOUNT MANAGEMENT
AC-3: ACCESS ENFORCEMENT</t>
  </si>
  <si>
    <t xml:space="preserve">Determine access process for cloud provider support
</t>
  </si>
  <si>
    <t>Establish an approval process and access path for requesting and approving vendor support request and temporary access to your data through a secure channel.</t>
  </si>
  <si>
    <t xml:space="preserve">In support scenarios where Microsoft needs to access your data, use Customer Lockbox to review and approve or reject each Microsoft's data access request.
</t>
  </si>
  <si>
    <t>Understand Customer Lockbox: 
https://docs.microsoft.com/azure/security/fundamentals/customer-lockbox-overview</t>
  </si>
  <si>
    <t>Application security and DevSecOps: https://docs.microsoft.com/azure/cloud-adoption-framework/organize/cloud-security-application-security-devsecops
Security Compliance Management: https://docs.microsoft.com/azure/cloud-adoption-framework/organize/cloud-security-compliance-management
Identity and key management: https://docs.microsoft.com/azure/cloud-adoption-framework/organize/cloud-security-identity-keys</t>
  </si>
  <si>
    <t>PV-1</t>
  </si>
  <si>
    <t>Posture and Vulnerability Management</t>
  </si>
  <si>
    <t xml:space="preserve">5.1 - Establish Secure Configurations
11.1 - Maintain Standard Security Configurations for Network Devices </t>
  </si>
  <si>
    <t>4.1 - Establish and Maintain a Secure Configuration Process
4.2 - Establish and Maintain a Secure Configuration Process for Network Infrastructure</t>
  </si>
  <si>
    <t>CM-2: BASELINE CONFIGURATION
CM-6: CONFIGURATION SETTINGS</t>
  </si>
  <si>
    <t>1.1
2.2</t>
  </si>
  <si>
    <t xml:space="preserve">Define and establish secure configurations </t>
  </si>
  <si>
    <t xml:space="preserve">Define the secure configuration baselines for different resource types in the cloud. Alternatively, use configuration management tools to establish the configuration baseline automatically before or during resource deployment so the environment can be compliant by default after the deployment. </t>
  </si>
  <si>
    <t>Use the Azure Security Benchmark and service baseline to define your configuration baseline for each respective Azure offering or service. Refer to Azure reference architecture and Cloud Adoption Framework landing zone architecture to understand the critical security controls and configurations that may need across Azure resources. 
Use Azure Blueprints to automate deployment and configuration of services and application environments, including Azure Resource Manager templates, Azure RBAC controls, and policies, in a single blueprint definition.</t>
  </si>
  <si>
    <t>Illustration of Guardrails implementation in Enterprise Scale Landing Zone: 
https://docs.microsoft.com/azure/cloud-adoption-framework/ready/enterprise-scale/architecture#landing-zone-expanded-definition
Working with security policies in Microsoft Defender for Cloud: 
https://docs.microsoft.com/azure/security-center/tutorial-security-policy
Tutorial: Create and manage policies to enforce compliance:
https://docs.microsoft.com/azure/governance/policy/tutorials/create-and-manage
Azure Blueprints: 
https://docs.microsoft.com/azure/governance/blueprints/overview</t>
  </si>
  <si>
    <t>Posture management: https://docs.microsoft.com/azure/cloud-adoption-framework/organize/cloud-security-posture-management 
Infrastructure and endpoint security: https://docs.microsoft.com/azure/cloud-adoption-framework/organize/cloud-security-infrastructure-endpoint
Application Security and DevOps: https://docs.microsoft.com/azure/cloud-adoption-framework/organize/cloud-security-application-security-devsecops</t>
  </si>
  <si>
    <t>PV-2</t>
  </si>
  <si>
    <t>5.4 - Deploy System Configuration Management Tools
5.5 - Implement Automated Configuration Monitoring Systems
11.3 - Use Automated Tools to Verify Standard Device Configurations and Detect Changes</t>
  </si>
  <si>
    <t xml:space="preserve">2.2
</t>
  </si>
  <si>
    <t>Audit and enforce secure configurations</t>
  </si>
  <si>
    <t xml:space="preserve">Continuously monitor and alert when there is a deviation from the defined configuration baseline. Enforce the desired configuration according to the baseline configuration by denying the non-compliant configuration or deploy a configuration. </t>
  </si>
  <si>
    <t xml:space="preserve">Use Microsoft Defender for Cloud to configure Azure Policy to audit and enforce configurations of your Azure resources. Use Azure Monitor to create alerts when there is a configuration deviation detected on the resources. 
Use Azure Policy [deny] and [deploy if not exist] rule to enforce secure configuration across Azure resources. 
For resource configuration audit and enforcement not supported by Azure Policy, you may need to write your own scripts or use third-party tooling to implement the configuration audit and enforcement. </t>
  </si>
  <si>
    <t>Understand Azure Policy effects: 
https://docs.microsoft.com/azure/governance/policy/concepts/effects
Create and manage policies to enforce compliance: 
https://docs.microsoft.com/azure/governance/policy/tutorials/create-and-manage
Get compliance data of Azure resources:
https://docs.microsoft.com/azure/governance/policy/how-to/get-compliance-data</t>
  </si>
  <si>
    <t>CORS should not allow every resource to access your Function Apps
Kubernetes cluster pod hostPath volumes should only use allowed host paths
Azure Policy Add-on for Kubernetes service (AKS) should be installed and enabled on your clusters
Ensure API app has 'Client Certificates (Incoming client certificates)' set to 'On'
Remote debugging should be turned off for Function Apps
Kubernetes clusters should not allow container privilege escalation
Kubernetes cluster services should listen only on allowed ports
CORS should not allow every resource to access your API App
[Preview]: Kubernetes clusters should disable automounting API credentials
Kubernetes cluster containers should only listen on allowed ports
Kubernetes cluster containers should not share host process ID or host IPC namespace
Kubernetes cluster containers should only use allowed AppArmor profiles
CORS should not allow every resource to access your Web Applications
Operating system version should be the most current version for your cloud service roles
Ensure WEB app has 'Client Certificates (Incoming client certificates)' set to 'On'
Kubernetes cluster pods should only use approved host network and port range
Kubernetes cluster should not allow privileged containers
[Preview]: Kubernetes clusters should not use the default namespace
Kubernetes cluster containers should only use allowed capabilities
Remote debugging should be turned off for Web Applications
[Preview]: Kubernetes clusters should not grant CAP_SYS_ADMIN security capabilities
Kubernetes cluster containers should run with a read only root file system
Kubernetes cluster containers CPU and memory resource limits should not exceed the specified limits
Remote debugging should be turned off for API Apps
Function apps should have 'Client Certificates (Incoming client certificates)' enabled
Kubernetes cluster pods and containers should only run with approved user and group IDs
Kubernetes cluster containers should only use allowed images
Kubernetes clusters should gate deployment of vulnerable images</t>
  </si>
  <si>
    <t>0820b7b9-23aa-4725-a1ce-ae4558f718e5
098fc59e-46c7-4d99-9b16-64990e543d75
0a15ec92-a229-4763-bb14-0ea34a568f8d
0c192fe8-9cbb-4516-85b3-0ade8bd03886
0e60b895-3786-45da-8377-9c6b4b6ac5f9
1c6e92c9-99f0-4e55-9cf2-0c234dc48f99
233a2a17-77ca-4fb1-9b6b-69223d272a44
358c20a6-3f9e-4f0e-97ff-c6ce485e2aac
423dd1ba-798e-40e4-9c4d-b6902674b423
440b515e-a580-421e-abeb-b159a61ddcbc
47a1ee2f-2a2a-4576-bf2a-e0e36709c2b8
511f5417-5d12-434d-ab2e-816901e72a5e
5744710e-cc2f-4ee8-8809-3b11e89f4bc9
5a913c68-0590-402c-a531-e57e19379da3
5bb220d9-2698-4ee4-8404-b9c30c9df609
82985f06-dc18-4a48-bc1c-b9f4f0098cfe
95edb821-ddaf-4404-9732-666045e056b4
9f061a12-e40d-4183-a00e-171812443373
c26596ff-4d70-4e6a-9a30-c2506bd2f80c
cb510bfd-1cba-4d9f-a230-cb0976f4bb71
d2e7ea85-6b44-4317-a0be-1b951587f626
df49d893-a74c-421d-bc95-c663042e5b80
e345eecc-fa47-480f-9e88-67dcc122b164
e9c8d085-d9cc-4b17-9cdc-059f1f01f19e
eaebaea7-8013-4ceb-9d14-7eb32271373c
f06ddb64-5fa3-4b77-b166-acb36f7f6042
febd0533-8e55-448f-b837-bd0e06f16469
13cd7ae3-5bc0-4ac4-a62d-4f7c120b9759</t>
  </si>
  <si>
    <t>PV-3</t>
  </si>
  <si>
    <t>5.1 - Establish Secure Configurations
5.5 - Implement Automated Configuration Monitoring Systems</t>
  </si>
  <si>
    <t>2.2
11.5</t>
  </si>
  <si>
    <t>Define and establish secure configurations for compute resources</t>
  </si>
  <si>
    <t xml:space="preserve">Define the secure configuration baselines for your compute resources, such as VMs and containers. Use configuration management tools to establish the configuration baseline automatically before or during the compute resource deployment so the environment can be compliant by default after the deployment. Alternatively, use a pre-configured image to build the desired configuration baseline into the compute resource image template. </t>
  </si>
  <si>
    <t xml:space="preserve">Use Azure recommended operating system baseline (for both Windows and Linux) as a benchmark to define your compute resource configuration baseline. 
Additionally, you can use custom VM image or container image with Azure Policy guest configuration and Azure Automation State Configuration to establish the desired security configuration.  </t>
  </si>
  <si>
    <t>Linux OS security configuration baseline:
https://docs.microsoft.com/azure/governance/policy/samples/guest-configuration-baseline-linux
Windows OS security configuration baseline:
https://docs.microsoft.com/azure/governance/policy/samples/guest-configuration-baseline-windows
Security configuration recommendation for compute resources: 
https://docs.microsoft.com/azure/security-center/recommendations-reference
Azure Automation State Configuration Overview: 
https://docs.microsoft.com/azure/automation/automation-dsc-overview</t>
  </si>
  <si>
    <t>PV-4</t>
  </si>
  <si>
    <t>Audit and enforce secure configurations for compute resources</t>
  </si>
  <si>
    <t xml:space="preserve">Continuously monitor and alert when there is a deviation from the defined configuration baseline in your compute resources. Enforce the desired configuration according to the baseline configuration by denying the non-compliant configuration or deploy a configuration in compute resources. </t>
  </si>
  <si>
    <t xml:space="preserve">Use Microsoft Defender for Cloud and Azure Policy guest configuration agent to regularly assess and remediate configuration deviations on your Azure compute resources, including VMs, containers, and others. In addition, you can use Azure Resource Manager templates, custom operating system images, or Azure Automation State Configuration to maintain the security configuration of the operating system.  Microsoft VM templates in conjunction with Azure Automation State Configuration can assist in meeting and maintaining security requirements.
Note: Azure Marketplace VM images published by Microsoft are managed and maintained by Microsoft.
</t>
  </si>
  <si>
    <t>How to implement Microsoft Defender for Cloud vulnerability assessment recommendations:
https://docs.microsoft.com/azure/security-center/security-center-vulnerability-assessment-recommendations
How to create an Azure virtual machine from an ARM template: 
https://docs.microsoft.com/azure/virtual-machines/windows/ps-template
Azure Automation State Configuration overview: 
https://docs.microsoft.com/azure/automation/automation-dsc-overview
Create a Windows virtual machine in the Azure portal: 
https://docs.microsoft.com/azure/virtual-machines/windows/quick-create-portal
Container security in Microsoft Defender for Cloud: 
https://docs.microsoft.com/azure/security-center/container-security</t>
  </si>
  <si>
    <t>[Preview]: vTPM should be enabled on supported virtual machines
[Preview]: Guest Attestation extension should be installed on supported Windows virtual machines
[Preview]: Guest Attestation extension should be installed on supported Linux virtual machines
[Preview]: Windows machines should meet requirements of the Azure compute security baseline
[Preview]: Secure Boot should be enabled on supported Windows virtual machines
[Preview]: Guest Attestation extension should be installed on supported Linux virtual machines scale sets
Guest Configuration extension should be installed on your machines
Virtual machines' Guest Configuration extension should be deployed with system-assigned managed identity
[Preview]: Guest Attestation extension should be installed on supported Windows virtual machines scale sets
[Preview]: Linux machines should meet requirements for the Azure compute security baseline</t>
  </si>
  <si>
    <t>1c30f9cd-b84c-49cc-aa2c-9288447cc3b3
1cb4d9c2-f88f-4069-bee0-dba239a57b09
672fe5a1-2fcd-42d7-b85d-902b6e28c6ff
72650e9f-97bc-4b2a-ab5f-9781a9fcecbc
97566dd7-78ae-4997-8b36-1c7bfe0d8121
a21f8c92-9e22-4f09-b759-50500d1d2dda
ae89ebca-1c92-4898-ac2c-9f63decb045c
d26f7642-7545-4e18-9b75-8c9bbdee3a9a
f655e522-adff-494d-95c2-52d4f6d56a42
fc9b3da7-8347-4380-8e70-0a0361d8dedd</t>
  </si>
  <si>
    <t>PV-5</t>
  </si>
  <si>
    <t>3.1 - Run Automated Vulnerability Scanning Tools
3.3 - Protect Dedicated Assessment Accounts
3.6 - Compare Back-to-back Vulnerability Scans</t>
  </si>
  <si>
    <t>5.5 - Establish and Maintain an Inventory of Service Accounts
7.1 - Establish and Maintain a Vulnerability Management Process
7.5 - Perform Automated Vulnerability Scans of Internal Enterprise Assets
7.6 - Perform Automated Vulnerability Scans of Externally-Exposed Enterprise Assets</t>
  </si>
  <si>
    <t xml:space="preserve">RA-3: RISK ASSESSMENT
RA-5: VULNERABILITY SCANNING
</t>
  </si>
  <si>
    <t>6.1 
6.2
6.6
11.2</t>
  </si>
  <si>
    <t>Perform vulnerability assessments</t>
  </si>
  <si>
    <t>Perform vulnerabilities assessment for your cloud resources at all tiers in a fixed schedule or on-demand. Track and compare the scan results to verify the vulnerabilities are remediated. The assessment should include all type of vulnerabilities, such as vulnerabilities in Azure services, network, web, operating systems, misconfigurations, and so on.
Be aware of the potential risks associated with the privileged access used by the vulnerability scanners. Follow the privileged access security best practice to secure any administrative accounts used for the scanning.</t>
  </si>
  <si>
    <t xml:space="preserve">Follow recommendations from Microsoft Defender for Cloud for performing vulnerability assessments on your Azure virtual machines, container images, and SQL servers. Microsoft Defender for Cloud has a built-in vulnerability scanner for virtual machine scan. Use a third-party solution for performing vulnerability assessments on network devices and applications (e.g., web applications)
Export scan results at consistent intervals and compare the results with previous scans to verify that vulnerabilities have been remediated. When using vulnerability management recommendations suggested by Microsoft Defender for Cloud, you can pivot into the selected scan solution's portal to view historical scan data.
When conducting remote scans, do not use a single, perpetual, administrative account. Consider implementing JIT (Just In Time) provisioning methodology for the scan account. Credentials for the scan account should be protected, monitored, and used only for vulnerability scanning.
Note: Azure Defender services (including Defender for server, container registry, App Service, SQL, and DNS) embed certain vulnerability assessment capabilities. The alerts generated from Azure Defender services should be monitored and reviewed together with the result from Microsoft Defender for Cloud vulnerability scanning tool.
Note: Ensure your setup email notifications in Microsoft Defender for Cloud. </t>
  </si>
  <si>
    <t>How to implement Microsoft Defender for Cloud vulnerability assessment recommendations: https://docs.microsoft.com/azure/security-center/security-center-vulnerability-assessment-recommendations
Integrated vulnerability scanner for virtual machines: 
https://docs.microsoft.com/azure/security-center/built-in-vulnerability-assessment
SQL vulnerability assessment: 
https://docs.microsoft.com/azure/azure-sql/database/sql-vulnerability-assessment
Exporting Microsoft Defender for Cloud vulnerability scan results: 
https://docs.microsoft.com/azure/security-center/built-in-vulnerability-assessment#exporting-results</t>
  </si>
  <si>
    <t>Vulnerability assessment should be enabled on SQL Managed Instance
A vulnerability assessment solution should be enabled on your virtual machines
Vulnerability assessment should be enabled on your SQL servers</t>
  </si>
  <si>
    <t>1b7aa243-30e4-4c9e-bca8-d0d3022b634a
501541f7-f7e7-4cd6-868c-4190fdad3ac9
ef2a8f2a-b3d9-49cd-a8a8-9a3aaaf647d9</t>
  </si>
  <si>
    <t>PV-6</t>
  </si>
  <si>
    <t>3.4 - Deploy Automated Operating System Patch Management Tools
3.5 - Deploy Automated Software Patch Management Tools
3.7 - Utilize a Risk-rating Process</t>
  </si>
  <si>
    <t xml:space="preserve">7.2 - Establish and Maintain a Remediation Process
7.3 - Perform Automated Operating System Patch Management
7.4 - Perform Automated Application Patch Management
7.7 - Remediate Detected Vulnerabilities
</t>
  </si>
  <si>
    <t>RA-3: RISK ASSESSMENT
RA-5: VULNERABILITY SCANNING
SI-2: FLAW REMEDIATION</t>
  </si>
  <si>
    <t>6.1
6.2
6.5
11.2</t>
  </si>
  <si>
    <t>Rapidly and automatically remediate vulnerabilities</t>
  </si>
  <si>
    <t xml:space="preserve">Rapidly and automatically deploy patches and updates to remediate vulnerabilities in your cloud resources. Use the appropriate risk-based approach to prioritize the remediation of the vulnerabilities. For example, more severe vulnerabilities in a higher value asset should be addressed as a higher priority. </t>
  </si>
  <si>
    <t>Use Azure Automation Update Management or a third-party solution to ensure that the most recent security updates are installed on your Windows and Linux VMs. For Windows VMs, ensure Windows Update has been enabled and set to update automatically.
For third-party software, use a third-party patch management solution or System Center Updates Publisher for Configuration Manager.
Prioritize which updates to deploy first using a common risk scoring program (such as Common Vulnerability Scoring System) or the default risk ratings provided by your third-party scanning tool and tailor to your environment. You should also consider which applications present a high security risk and which ones require high uptime.</t>
  </si>
  <si>
    <t>How to configure Update Management for virtual machines in Azure: 
https://docs.microsoft.com/azure/automation/update-management/overview
Manage updates and patches for your Azure VMs: 
https://docs.microsoft.com/azure/automation/update-management/manage-updates-for-vm</t>
  </si>
  <si>
    <t>Ensure that 'PHP version' is the latest, if used as a part of the Api app
Ensure that 'PHP version' is the latest, if used as a part of the API app
Vulnerabilities in security configuration on your virtual machine scale sets should be remediated
Ensure that 'Java version' is the latest, if used as a part of the Web app
Ensure that 'Java version' is the latest, if used as a part of the Web app
Vulnerabilities in Azure Container Registry images should be remediated
SQL servers on machines should have vulnerability findings resolved
Ensure that 'Python version' is the latest, if used as a part of the Web app
Ensure that 'Python version' is the latest, if used as a part of the Web app
Ensure that 'Python version' is the latest, if used as a part of the Function app
Ensure that 'Python version' is the latest, if used as a part of the Function app
Ensure that 'PHP version' is the latest, if used as a part of the WEB app
Ensure that 'PHP version' is the latest, if used as a part of the WEB app
Ensure that 'Python version' is the latest, if used as a part of the Api app
Ensure that 'Python version' is the latest, if used as a part of the API app
Vulnerabilities should be remediated by a Vulnerability Assessment solution
System updates should be installed on your machines
Ensure that 'Java version' is the latest, if used as a part of the Api app
Ensure that 'Java version' is the latest, if used as a part of the API app
Ensure that 'Java version' is the latest, if used as a part of the Function app
Ensure that 'Java version' is the latest, if used as a part of the Function app
System updates on virtual machine scale sets should be installed
Vulnerabilities in security configuration on your machines should be remediated
Vulnerabilities in container security configurations should be remediated
[Preview]: Kubernetes Services should be upgraded to a non-vulnerable Kubernetes version
SQL databases should have vulnerability findings resolved</t>
  </si>
  <si>
    <t>1bc1795e-d44a-4d48-9b3b-6fff0fd5f9ba
1bc1795e-d44a-4d48-9b3b-6fff0fd5f9ba
3c735d8a-a4ba-4a3a-b7cf-db7754cf57f4
496223c3-ad65-4ecd-878a-bae78737e9ed
496223c3-ad65-4ecd-878a-bae78737e9ed
5f0f936f-2f01-4bf5-b6be-d423792fa562
6ba6d016-e7c3-4842-b8f2-4992ebc0d72d
7008174a-fd10-4ef0-817e-fc820a951d73
7008174a-fd10-4ef0-817e-fc820a951d73
7238174a-fd10-4ef0-817e-fc820a951d73
7238174a-fd10-4ef0-817e-fc820a951d73
7261b898-8a84-4db8-9e04-18527132abb3
7261b898-8a84-4db8-9e04-18527132abb3
74c3584d-afae-46f7-a20a-6f8adba71a16
74c3584d-afae-46f7-a20a-6f8adba71a16
760a85ff-6162-42b3-8d70-698e268f648c
86b3d65f-7626-441e-b690-81a8b71cff60
88999f4c-376a-45c8-bcb3-4058f713cf39
88999f4c-376a-45c8-bcb3-4058f713cf39
9d0b6ea4-93e2-4578-bf2f-6bb17d22b4bc
9d0b6ea4-93e2-4578-bf2f-6bb17d22b4bc
c3f317a7-a95c-4547-b7e7-11017ebdf2fe
e1e5fd5d-3e4c-4ce1-8661-7d1873ae6b15
e8cbc669-f12d-49eb-93e7-9273119e9933
fb893a29-21bb-418c-a157-e99480ec364c
feedbf84-6b99-488c-acc2-71c829aa5ffc</t>
  </si>
  <si>
    <t>PV-7</t>
  </si>
  <si>
    <t>20.1 - Establish a Penetration Testing Program
20.2 - Conduct Regular External and Internal Penetration Tests
20.3 - Perform Periodic Red Team Exercises</t>
  </si>
  <si>
    <t>18.1 - Establish and Maintain a Penetration Testing Program
18.2 - Perform Periodic External Penetration Tests
18.3 - Remediate Penetration Test Findings
18.4 - Validate Security Measures
18.5 - Perform Periodic Internal Penetration Tests</t>
  </si>
  <si>
    <t>CA-8: PENETRATION TESTING
RA-5: VULNERABILITY SCANNING</t>
  </si>
  <si>
    <t xml:space="preserve">6.6
11.2
11.3
</t>
  </si>
  <si>
    <t>Conduct regular red team operations</t>
  </si>
  <si>
    <t xml:space="preserve">Simulate real-world attacks to provide a more complete view of your organization's vulnerability. Red team operations and penetration testing complement the traditional vulnerability scanning approach to discover risks. 
Follow industry best practices to design, prepare and conduct this kind of testing to ensure it will not cause damage or disruption to your environment. This should always include discussing testing scope and constraints with relevant stakeholders and resource owners. </t>
  </si>
  <si>
    <t>As required, conduct penetration testing or red team activities on your Azure resources and ensure remediation of all critical security findings.
Follow the Microsoft Cloud Penetration Testing Rules of Engagement to ensure your penetration tests are not in violation of Microsoft policies. Use Microsoft's strategy and execution of Red Teaming and live site penetration testing against Microsoft-managed cloud infrastructure, services, and applications.</t>
  </si>
  <si>
    <t>Penetration testing in Azure: 
https://docs.microsoft.com/azure/security/fundamentals/pen-testing
Penetration Testing Rules of Engagement: 
https://www.microsoft.com/msrc/pentest-rules-of-engagement?rtc=1
Microsoft Cloud Red Teaming: 
https://gallery.technet.microsoft.com/Cloud-Red-Teaming-b837392e
Technical Guide to Information Security Testing and Assessment:
https://nvlpubs.nist.gov/nistpubs/Legacy/SP/nistspecialpublication800-115.pdf</t>
  </si>
  <si>
    <t>LT-1</t>
  </si>
  <si>
    <t>Logging and threat detection</t>
  </si>
  <si>
    <t>6.7 - Regularly Review Logs</t>
  </si>
  <si>
    <t>8.11 - Conduct Audit Log Reviews</t>
  </si>
  <si>
    <t>AU-3: CONTENT OF AUDIT RECORDS
AU-6: AUDIT REVIEW, ANALYSIS, AND REPORTING
AU-12: AUDIT GENERATION
SI-4: INFORMATION SYSTEM MONITORING</t>
  </si>
  <si>
    <t>10.6
10.8
A3.5</t>
  </si>
  <si>
    <t>Enable threat detection capabilities</t>
  </si>
  <si>
    <t>To support threat detection scenarios, monitor all known resource types for known and expected threats and anomalies. Configure your alert filtering and analytics rules to extract high-quality alerts from log data, agents, or other data sources to reduce false positives.</t>
  </si>
  <si>
    <t>Use the threat detection capability of Azure Defender services in Microsoft Defender for Cloud for the respective Azure services. 
For threat detection not included in Azure Defender services, refer to the Azure Security Benchmark service baselines for the respective services to enable the threat detection or security alert capabilities within the service. Extract the alerts to your Azure Monitor or Azure Sentinel to build analytics rules, which hunt threats that match specific criteria across your environment.
For Operational Technology (OT) environments that include computers that control or monitor Industrial Control System (ICS) or Supervisory Control and Data Acquisition (SCADA) resources, use Defender for IoT to inventory assets and detect threats and vulnerabilities. 
For services that do not have a native threat detection capability, consider collecting the data plane logs and analyze the threats through Azure Sentinel.</t>
  </si>
  <si>
    <t>Introduction to Azure Defender:
https://docs.microsoft.com/azure/security-center/azure-defender
Microsoft Defender for Cloud security alerts reference guide:
https://docs.microsoft.com/azure/security-center/alerts-reference
Create custom analytics rules to detect threats:
https://docs.microsoft.com/azure/sentinel/tutorial-detect-threats-custom
Cyber threat intelligence with Azure Sentinel:
https://docs.microsoft.com/azure/architecture/example-scenario/data/sentinel-threat-intelligence</t>
  </si>
  <si>
    <t>Infrastructure and endpoint security: https://docs.microsoft.com/azure/cloud-adoption-framework/organize/cloud-security-infrastructure-endpoint
Security operations: https://docs.microsoft.com/azure/cloud-adoption-framework/organize/cloud-security-operations-center
Posture management: https://docs.microsoft.com/azure/cloud-adoption-framework/organize/cloud-security-posture-management 
Application Security and DevOps: https://docs.microsoft.com/azure/cloud-adoption-framework/organize/cloud-security-application-security-devsecops
Threat intelligence: https://docs.microsoft.com/azure/cloud-adoption-framework/organize/cloud-security-threat-intelligence</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</si>
  <si>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[Preview]: Azure Arc enabled Kubernetes clusters should have Azure Defender's extension installed
[Preview]: Azure Kubernetes Service clusters should have Azure Defender profile enabled
Azure Defender for SQL should be enabled for unprotected Azure SQL servers
Azure Defender for SQL should be enabled for unprotected SQL Managed Instances
[Preview]: Azure Defender for DNS should be enabled
Windows Defender Exploit Guard should be enabled on your machines
Azure Defender for container registries should be enabled
Azure Defender for Resource Manager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</si>
  <si>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8dfab9c4-fe7b-49ad-85e4-1e9be085358f
a1840de2-8088-4ea8-b153-b4c723e9cb01
abfb4388-5bf4-4ad7-ba82-2cd2f41ceae9
abfb7388-5bf4-4ad7-ba99-2cd2f41cebb9
bdc59948-5574-49b3-bb91-76b7c986428d
bed48b13-6647-468e-aa2f-1af1d3f4dd40
c25d9a16-bc35-4e15-a7e5-9db606bf9ed4
c3d20c29-b36d-48fe-808b-99a87530ad99</t>
  </si>
  <si>
    <t>LT-2</t>
  </si>
  <si>
    <t xml:space="preserve">4.9 - Log and Alert on Unsuccessful Administrative Account Login
6.7 - Regularly Review Logs
16.13 - Alert on Account Login Behavior Deviation
</t>
  </si>
  <si>
    <t>Enable threat detection for  identity and access management</t>
  </si>
  <si>
    <t xml:space="preserve">Detect threats for identities and access management by monitoring the user and application sign-in and access anomalies. Behavioral patterns such as excessive number of failed login attempts, and deprecated accounts in the subscription, should be alerted. </t>
  </si>
  <si>
    <t>Azure AD provides the following logs that can be viewed in Azure AD reporting or integrated with Azure Monitor, Azure Sentinel or other SIEM/monitoring tools for more sophisticated monitoring and analytics use cases:
- Sign-ins: The sign-ins report provides information about the usage of managed applications and user sign-in activities.
- Audit logs: Provides traceability through logs for all changes done by various features within Azure AD. Examples of audit logs include changes made to any resources within Azure AD like adding or removing users, apps, groups, roles and policies.
- Risky sign-ins: A risky sign-in is an indicator for a sign-in attempt that might have been performed by someone who is not the legitimate owner of a user account.
- Users flagged for risk: A risky user is an indicator for a user account that might have been compromised.
Azure AD also provides an Identity Protection module to detect, and remediate risks related to user accounts and sign-in behaviors. Examples risks include leaked credentials, sign-in from anonymous or malware linked IP addresses, password spray. The policies in the Azure AD Identity Protection allow you to enforce risk-based MFA authentication in conjunction with Azure Conditional Access on user accounts.
In addition, Microsoft Defender for Cloud can be configured to alert on deprecated accounts in the subscription and suspicious activities such as an excessive number of failed authentication attempts. In addition to the basic security hygiene monitoring, Microsoft Defender for Cloud's Threat Protection module can also collect more in-depth security alerts from individual Azure compute resources (such as virtual machines, containers, app service), data resources (such as SQL DB and storage), and Azure service layers. This capability allows you to see account anomalies inside the individual resources.
Note: If you are connecting your on-premises Active Directory for synchronization, use the Microsoft Defender for Identity solution to consume your on-premises Active Directory signals to identify, detect, and investigate advanced threats, compromised identities, and malicious insider actions directed at your organization.</t>
  </si>
  <si>
    <t>Audit activity reports in Azure AD:
https://docs.microsoft.com/azure/active-directory/reports-monitoring/concept-audit-logs
Enable Azure Identity Protection:
https://docs.microsoft.com/azure/active-directory/identity-protection/overview-identity-protection
Threat protection in Microsoft Defender for Cloud:
https://docs.microsoft.com/azure/security-center/threat-protection</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</si>
  <si>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[Preview]: Azure Arc enabled Kubernetes clusters should have Azure Defender's extension installed
[Preview]: Azure Kubernetes Service clusters should have Azure Defender profile enabled
Azure Defender for SQL should be enabled for unprotected Azure SQL servers
Azure Defender for SQL should be enabled for unprotected SQL Managed Instances
[Preview]: Azure Defender for DNS should be enabled
Windows Defender Exploit Guard should be enabled on your machines
Azure Defender for container registries should be enabled
Azure Defender for Resource Manager should be enabled
Resource logs in Azure Kubernetes Service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</si>
  <si>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8dfab9c4-fe7b-49ad-85e4-1e9be085358f
a1840de2-8088-4ea8-b153-b4c723e9cb01
abfb4388-5bf4-4ad7-ba82-2cd2f41ceae9
abfb7388-5bf4-4ad7-ba99-2cd2f41cebb9
bdc59948-5574-49b3-bb91-76b7c986428d
bed48b13-6647-468e-aa2f-1af1d3f4dd40
c25d9a16-bc35-4e15-a7e5-9db606bf9ed4
c3d20c29-b36d-48fe-808b-99a87530ad99
245fc9df-fa96-4414-9a0b-3738c2f7341c</t>
  </si>
  <si>
    <t>LT-3</t>
  </si>
  <si>
    <t>6.2 - Activate Audit Logging
6.3 - Enable Detailed Logging
8.8 - Enable Command-Line Audit Logging</t>
  </si>
  <si>
    <t>10.1
10.2
10.3</t>
  </si>
  <si>
    <t>Enable logging for security investigation</t>
  </si>
  <si>
    <t xml:space="preserve">Enable logging for your cloud resources to meet the requirements for security incident investigations and security response and compliance purposes. </t>
  </si>
  <si>
    <t>Enable logging capability for resources at the different tiers, such as logs for Azure resources, operating systems and applications inside in your VMs and other log types. 
Be mindful about different type of logs for security, audit, and other operation logs at the management/control plane and data plane tiers. There are three types of the logs available at the Azure platform:
- Azure resource log: Logging of operations that are performed within an Azure resource (the data plane). For example, getting a secret from a key vault or making a request to a database. The content of resource logs varies by the Azure service and resource type.
- Azure activity log: Logging of operations on each Azure resource at the subscription layer, from the outside (the management plane). You can use the Activity Log to determine the what, who, and when for any write operations (PUT, POST, DELETE) taken on the resources in your subscription. There is a single Activity log for each Azure subscription.
- Azure Active Directory logs: Logs of the history of sign-in activity and audit trail of changes made in the Azure Active Directory for a particular tenant.
You can also use Microsoft Defender for Cloud and Azure Policy to enable resource logs and log data collecting on Azure resources.</t>
  </si>
  <si>
    <t>Understand logging and different log types in Azure:
https://docs.microsoft.com/azure/azure-monitor/platform/platform-logs-overview
Understand Microsoft Defender for Cloud data collection:
https://docs.microsoft.com/azure/security-center/security-center-enable-data-collection
Enable and configure antimalware monitoring:
https://docs.microsoft.com/azure/security/fundamentals/antimalware#enable-and-configure-antimalware-monitoring-using-powershell-cmdlets
Operating systems and application logs inside in your compute resources: 
https://docs.microsoft.com/azure/azure-monitor/agents/data-sources#operating-system-guest</t>
  </si>
  <si>
    <t>Resource logs in Azure Data Lake Store should be enabled
Resource logs in Logic Apps should be enabled
Resource logs in IoT Hub should be enabled
Resource logs in Batch accounts should be enabled
Resource logs in Virtual Machine Scale Sets should be enabled
Resource logs in Event Hub should be enabled
Auditing on SQL server should be enabled
Resource logs in Search services should be enabled
Diagnostic logs in App Services should be enabled
Resource logs in Data Lake Analytics should be enabled
Resource logs in Key Vault should be enabled
Resource logs in Service Bus should be enabled
Resource logs in Azure Stream Analytics should be enabled</t>
  </si>
  <si>
    <t>057ef27e-665e-4328-8ea3-04b3122bd9fb
34f95f76-5386-4de7-b824-0d8478470c9d
383856f8-de7f-44a2-81fc-e5135b5c2aa4
428256e6-1fac-4f48-a757-df34c2b3336d
7c1b1214-f927-48bf-8882-84f0af6588b1
83a214f7-d01a-484b-91a9-ed54470c9a6a
a6fb4358-5bf4-4ad7-ba82-2cd2f41ce5e9
b4330a05-a843-4bc8-bf9a-cacce50c67f4
b607c5de-e7d9-4eee-9e5c-83f1bcee4fa0
c95c74d9-38fe-4f0d-af86-0c7d626a315c
cf820ca0-f99e-4f3e-84fb-66e913812d21
f8d36e2f-389b-4ee4-898d-21aeb69a0f45
f9be5368-9bf5-4b84-9e0a-7850da98bb46</t>
  </si>
  <si>
    <t>LT-4</t>
  </si>
  <si>
    <t>6.2 - Activate Audit Logging
6.3 - Enable Detailed Logging
7.6 - Log All URL Requests
8.7 - Enable DNS Query Logging
12.8 - Deploy NetFlow Collection on Networking Boundary Devices</t>
  </si>
  <si>
    <t>8.2 - Collect Audit Logs
8.5 - Collect Detailed Audit Logs
8.6 - Collect DNS Query Audit Logs
8.7 - Collect URL Request Audit Logs
13.6 - Collect Network Traffic Flow Logs</t>
  </si>
  <si>
    <t xml:space="preserve">Enable network logging for security investigation
</t>
  </si>
  <si>
    <t>Enable logging for your network services to support network-related incident investigations, threat hunting, and security alert generation. The network logs may include logs from network services such as IP filtering, network and application firewall, DNS, flow monitoring and so on.</t>
  </si>
  <si>
    <t>Enable and collect network security group (NSG) resource logs, NSG flow logs, Azure Firewall logs, and Web Application Firewall (WAF) logs for security analysis to support incident investigations, and security alert generation. You can send the flow logs to an Azure Monitor Log Analytics workspace and then use Traffic Analytics to provide insights.
Collect DNS query logs to assist in correlating other network data.</t>
  </si>
  <si>
    <t xml:space="preserve">How to enable network security group flow logs: 
https://docs.microsoft.com/azure/network-watcher/network-watcher-nsg-flow-logging-portal
Azure Firewall logs and metrics:
https://docs.microsoft.com/azure/firewall/logs-and-metrics
Azure networking monitoring solutions in Azure Monitor:
https://docs.microsoft.com/azure/azure-monitor/insights/azure-networking-analytics
Gather insights about your DNS infrastructure with the DNS Analytics solution: 
https://docs.microsoft.com/azure/azure-monitor/insights/dns-analytics
</t>
  </si>
  <si>
    <t>Security operations: https://docs.microsoft.com/azure/cloud-adoption-framework/organize/cloud-security-operations-center
Infrastructure and endpoint security
Application security and DevOps: https://docs.microsoft.com/azure/cloud-adoption-framework/organize/cloud-security-application-security-devsecops
Threat intelligence: https://docs.microsoft.com/azure/cloud-adoption-framework/organize/cloud-security-threat-intelligence</t>
  </si>
  <si>
    <t>[Preview]: Network traffic data collection agent should be installed on Linux virtual machines
[Preview]: Network traffic data collection agent should be installed on Windows virtual machines</t>
  </si>
  <si>
    <t>04c4380f-3fae-46e8-96c9-30193528f602
2f2ee1de-44aa-4762-b6bd-0893fc3f306d</t>
  </si>
  <si>
    <t>LT-5</t>
  </si>
  <si>
    <t>6.5 - Central Log Management
6.6 - Deploy SIEM or Log Analytic tool
6.7 - Regularly Review Logs
8.6 - Centralize Anti-Malware Logging</t>
  </si>
  <si>
    <t>8.9 - Centralize Audit Logs
8.11 - Conduct Audit Log Reviews
13.1 - Centralize Security Event Alerting</t>
  </si>
  <si>
    <t>Centralize security log management and analysis</t>
  </si>
  <si>
    <t>Centralize logging storage and analysis to enable correlation across log data. For each log source, ensure that you have assigned a data owner, access guidance, storage location, what tools are used to process and access the data, and data retention requirements.</t>
  </si>
  <si>
    <t>Ensure that you are integrating Azure activity logs into a centralized Log Analytics workspace. Use Azure Monitor to query and perform analytics and create alert rules using the logs aggregated from Azure services, endpoint devices, network resources, and other security systems.
In addition, enable and onboard data to Azure Sentinel which provides the security information event management (SIEM) and security orchestration automated response (SOAR) capability.</t>
  </si>
  <si>
    <t>How to collect platform logs and metrics with Azure Monitor:
https://docs.microsoft.com/azure/azure-monitor/platform/diagnostic-settings
How to onboard Azure Sentinel: 
https://docs.microsoft.com/azure/sentinel/quickstart-onboard</t>
  </si>
  <si>
    <t>Security architecture: https://docs.microsoft.com/azure/cloud-adoption-framework/organize/cloud-security-architecture
Application Security and DevOps: https://docs.microsoft.com/azure/cloud-adoption-framework/organize/cloud-security-application-security-devsecops
Infrastructure and endpoint security: https://docs.microsoft.com/azure/cloud-adoption-framework/organize/cloud-security-infrastructure-endpoint</t>
  </si>
  <si>
    <t>Auto provisioning of the Log Analytics agent should be enabled on your subscription
[Preview]: Log Analytics agent should be installed on your Linux Azure Arc machines
Log Analytics agent should be installed on your virtual machine scale sets for Azure Security Center monitoring
Log Analytics agent should be installed on your virtual machine for Azure Security Center monitoring
Log Analytics agent health issues should be resolved on your machines
[Preview]: Log Analytics agent should be installed on your Windows Azure Arc machines</t>
  </si>
  <si>
    <t>475aae12-b88a-4572-8b36-9b712b2b3a17
842c54e8-c2f9-4d79-ae8d-38d8b8019373
a3a6ea0c-e018-4933-9ef0-5aaa1501449b
a4fe33eb-e377-4efb-ab31-0784311bc499
d62cfe2b-3ab0-4d41-980d-76803b58ca65
d69b1763-b96d-40b8-a2d9-ca31e9fd0d3e</t>
  </si>
  <si>
    <t>LT-6</t>
  </si>
  <si>
    <t>6.4 - Ensure Adequate Storage for Logs</t>
  </si>
  <si>
    <t>8.3 - Ensure Adequate Audit Log Storage
8.10 - Retain Audit Logs</t>
  </si>
  <si>
    <t>AU-11: AUDIT RECORD RETENTION</t>
  </si>
  <si>
    <t>10.5
10.7</t>
  </si>
  <si>
    <t>Configure log storage retention</t>
  </si>
  <si>
    <t>Plan your log retention strategy according to your compliance, regulation, and business requirements. Configure the log retention policy at the individual logging services to ensure the logs are archived appropriately.</t>
  </si>
  <si>
    <t>Logs such as Azure Activity Logs events are retained for 90 days then deleted. You should create a diagnostic setting and route the log entries to another location (such as Azure Monitor Log Analytics workspace, Event Hubs or Azure Storage) based on your needs. This strategy also applies to the other resource logs and resources managed by yourself such as logs in the operating systems and applications inside the VMs. 
You have the log retention option as below:
- Use Azure Monitor Log Analytics workspace for a log retention period of up to 1 year or per your response team requirements. 
- Use Azure Storage, Data Explorer or Data Lake for long-term and archival storage for greater than 1 year and to meet your security compliance requirements. 
- Use Azure Event Hubs to forward logs to outside of Azure. 
Note: Azure Sentinel uses Log Analytics workspace as its backend for log storage. You should consider a long-term storage strategy if you plan to retain SIEM logs for longer time.</t>
  </si>
  <si>
    <t>Change the data retention period in Log Analytics: 
https://docs.microsoft.com/azure/azure-monitor/platform/manage-cost-storage#change-the-data-retention-period
How to configure retention policy for Azure Storage account logs:
https://docs.microsoft.com/azure/storage/common/storage-monitor-storage-account#configure-logging
Microsoft Defender for Cloud alerts and recommendations export: https://docs.microsoft.com/azure/security-center/continuous-export</t>
  </si>
  <si>
    <t>Security architecture: https://docs.microsoft.com/azure/cloud-adoption-framework/organize/cloud-security-architecture
Application Security and DevOps: https://docs.microsoft.com/azure/cloud-adoption-framework/organize/cloud-security-application-security-devsecops
Security operations: https://docs.microsoft.com/azure/cloud-adoption-framework/organize/cloud-security-operations-center
Security compliance management: https://docs.microsoft.com/azure/cloud-adoption-framework/organize/cloud-security-compliance-management</t>
  </si>
  <si>
    <t>89099bee-89e0-4b26-a5f4-165451757743</t>
  </si>
  <si>
    <t>LT-7</t>
  </si>
  <si>
    <t>6.1 - Utilize Three Synchronized Time Sources</t>
  </si>
  <si>
    <t>8.4 - Standardize Time Synchronization</t>
  </si>
  <si>
    <t>AU-8: TIME STAMPS</t>
  </si>
  <si>
    <t>Use approved time synchronization sources</t>
  </si>
  <si>
    <t>Use approved time synchronization sources for your logging time stamp which include date, time and time zone information.</t>
  </si>
  <si>
    <t>Microsoft maintains time sources for most Azure PaaS and SaaS services. For your compute resources operating systems, use a Microsoft default NTP server for time synchronization unless you have a specific requirement. If you need to stand up your own network time protocol (NTP) server, ensure you secure the UDP service port 123.
All logs generated by resources within Azure provide time stamps with the time zone specified by default.</t>
  </si>
  <si>
    <t>How to configure time synchronization for Azure Windows compute resources: 
https://docs.microsoft.com/azure/virtual-machines/windows/time-sync
How to configure time synchronization for Azure Linux compute resources:  
https://docs.microsoft.com/azure/virtual-machines/linux/time-sync
How to disable inbound UDP for Azure services: 
https://support.microsoft.com/help/4558520/how-to-disable-inbound-udp-for-azure-services</t>
  </si>
  <si>
    <t>Policy and standards: https://docs.microsoft.com/azure/cloud-adoption-framework/organize/cloud-security-policy-standards
Application Security and DevOps: https://docs.microsoft.com/azure/cloud-adoption-framework/organize/cloud-security-application-security-devsecops
Infrastructure and endpoint security: https://docs.microsoft.com/azure/cloud-adoption-framework/organize/cloud-security-infrastructure-endpoint</t>
  </si>
  <si>
    <t>AM-1</t>
  </si>
  <si>
    <t>Asset Management</t>
  </si>
  <si>
    <t xml:space="preserve">1.1 - Utilize an Active Discovery Tool
1.2 - Use a Passive Asset Discovery Tool
1.4 - Maintain Detailed Asset Inventory
1.5 - Maintain Asset Inventory Information
2.1 - Maintain Inventory of Authorized Software
</t>
  </si>
  <si>
    <t xml:space="preserve">1.1 - Establish and Maintain Detailed Enterprise Asset Inventory
1.5 - Use a Passive Asset Discovery Tool
2.1 - Establish and Maintain a Software Inventory
2.4 - Utilize Automated Software Inventory Tools
</t>
  </si>
  <si>
    <t>CM-8: INFORMATION SYSTEM COMPONENT INVENTORY
PM-5: INFORMATION SYSTEM INVENTORY</t>
  </si>
  <si>
    <t>Track asset inventory and their risks</t>
  </si>
  <si>
    <t>Track your asset inventory by query and discover all your cloud resources. Logically organize your assets by tagging and grouping your assets based on their service nature, location, or other characteristics. Ensure your security organization has access to a continuously updated inventory of assets.
Ensure your security organization can monitor the risks of the cloud assets by always having security insights and risks aggregated centrally</t>
  </si>
  <si>
    <t>The Microsoft Defender for Cloud inventory feature and Azure Resource Graph can query for and discover all resources in your subscriptions, including Azure services, applications, and network resources. Logically organize assets according to your organization's taxonomy using Tags as well as other metadata in Azure (Name, Description, and Category).
Ensure that security organizations have access to a continuously updated inventory of assets on Azure. Security teams often need this inventory to evaluate their organization's potential exposure to emerging risks, and as an input to continuously security improvements.
Ensure security organizations are granted Security Reader permissions in your Azure tenant and subscriptions so they can monitor for security risks using Microsoft Defender for Cloud. Security Reader permissions can be applied broadly to an entire tenant (Root Management Group) or scoped to management groups or specific subscriptions.
Note: Additional permissions might be required to get visibility into workloads and services.</t>
  </si>
  <si>
    <t>How to create queries with Azure Resource Graph Explorer: 
https://docs.microsoft.com/azure/governance/resource-graph/first-query-portal
Microsoft Defender for Cloud asset inventory management: 
https://docs.microsoft.com/azure/security-center/asset-inventory
For more information about tagging assets, see the resource naming and tagging decision guide:
https://docs.microsoft.com/azure/cloud-adoption-framework/decision-guides/resource-tagging/?toc=/azure/azure-resource-manager/management/toc.json
Overview of Security Reader Role:
https://docs.microsoft.com/azure/role-based-access-control/built-in-roles#security-reader</t>
  </si>
  <si>
    <t>Infrastructure and endpoint security: https://docs.microsoft.com/azure/cloud-adoption-framework/organize/cloud-security-infrastructure-endpoint
Security Compliance Management: https://docs.microsoft.com/azure/cloud-adoption-framework/organize/cloud-security-compliance-management</t>
  </si>
  <si>
    <t>AM-2</t>
  </si>
  <si>
    <t>2.7 - Utilize Application Whitelisting
2.8 - Implement Application Whitelisting of Libraries
2.9 - Implement Application Whitelisting of Scripts
9.2 - Ensure Only Approved Ports, Protocols, and Services Are Running</t>
  </si>
  <si>
    <t>2.5 - Allowlist Authorized Software
2.6 - Allowlist Authorized Libraries
2.7 - Allowlist Authorized Scripts
4.8 - Uninstall or Disable Unnecessary Services on Enterprise Assets and Software</t>
  </si>
  <si>
    <t xml:space="preserve">Use only approved services
</t>
  </si>
  <si>
    <t>Ensure that only approved cloud services can be used, by auditing and restricting which services users can provision in the environment.</t>
  </si>
  <si>
    <t>Use Azure Policy to audit and restrict which services users can provision in your environment. Use Azure Resource Graph to query for and discover resources within their subscriptions. You can also use Azure Monitor to create rules to trigger alerts when a non-approved service is detected.</t>
  </si>
  <si>
    <t>Configure and manage Azure Policy: 
https://docs.microsoft.com/azure/governance/policy/tutorials/create-and-manage
How to deny a specific resource type with Azure Policy: 
https://docs.microsoft.com/azure/governance/policy/samples/not-allowed-resource-types
How to create queries with Azure Resource Graph Explorer: 
https://docs.microsoft.com/azure/governance/resource-graph/first-query-portal</t>
  </si>
  <si>
    <t>Security Compliance Management: https://docs.microsoft.com/azure/cloud-adoption-framework/organize/cloud-security-compliance-management
Posture management: https://docs.microsoft.com/azure/cloud-adoption-framework/organize/cloud-security-posture-management</t>
  </si>
  <si>
    <t>Virtual machines should be migrated to new Azure Resource Manager resources
Storage accounts should be migrated to new Azure Resource Manager resources</t>
  </si>
  <si>
    <t>1d84d5fb-01f6-4d12-ba4f-4a26081d403d
37e0d2fe-28a5-43d6-a273-67d37d1f5606</t>
  </si>
  <si>
    <t>AM-3</t>
  </si>
  <si>
    <t xml:space="preserve">1.4 - Maintain Detailed Asset Inventory
1.5 - Maintain Asset Inventory Information
2.1 - Maintain Inventory of Authorized Software
2.4 - Track Software Inventory Information
</t>
  </si>
  <si>
    <t>1.1 - Establish and Maintain Detailed Enterprise Asset Inventory
2.1 - Establish and Maintain a Software Inventory</t>
  </si>
  <si>
    <t>CM-8: INFORMATION SYSTEM COMPONENT INVENTORY
CM-7: LEAST FUNCTIONALITY</t>
  </si>
  <si>
    <t xml:space="preserve">Ensure security of asset lifecycle management
</t>
  </si>
  <si>
    <t>Ensure security attributes or configurations of the assets are always updated during the asset lifecycle.</t>
  </si>
  <si>
    <t xml:space="preserve">Establish or update security policies/process that address asset lifecycle management processes for potentially high impact modifications. These modifications include changes to identity providers and access, data sensitivity, network configuration, and administrative privilege assignment.
Remove Azure resources when they are no longer needed. </t>
  </si>
  <si>
    <t>Delete Azure resource group and resource: 
https://docs.microsoft.com/azure/azure-resource-manager/management/delete-resource-group</t>
  </si>
  <si>
    <t>Infrastructure and endpoint security: https://docs.microsoft.com/azure/cloud-adoption-framework/organize/cloud-security-infrastructure-endpoint
Posture management: https://docs.microsoft.com/azure/cloud-adoption-framework/organize/cloud-security-posture-management
Security Compliance Management: https://docs.microsoft.com/azure/cloud-adoption-framework/organize/cloud-security-compliance-management</t>
  </si>
  <si>
    <t>AM-4</t>
  </si>
  <si>
    <t>3.3 - Configure Data Access Control Lists</t>
  </si>
  <si>
    <t>AC-3: ACCESS ENFORCEMENT</t>
  </si>
  <si>
    <r>
      <rPr>
        <sz val="11"/>
        <rFont val="Calibri"/>
        <family val="2"/>
        <scheme val="minor"/>
      </rPr>
      <t>Limit access to asset management</t>
    </r>
    <r>
      <rPr>
        <strike/>
        <sz val="11"/>
        <rFont val="Calibri"/>
        <family val="2"/>
        <scheme val="minor"/>
      </rPr>
      <t xml:space="preserve">
</t>
    </r>
  </si>
  <si>
    <t>Limit users' access to asset management features, to avoid accidental or malicious modification of the assets in your cloud.</t>
  </si>
  <si>
    <t>Azure Resource Manager is the deployment and management service for Azure. It provides a management layer that enables you to create, update, and delete resources (assets) in Azure. Use Azure AD Conditional Access to limit users' ability to interact with Azure Resource Manager by configuring "Block access" for the "Microsoft Azure Management" App.</t>
  </si>
  <si>
    <t>How to configure Conditional Access to block access to Azure Resources Manager: 
https://docs.microsoft.com/azure/role-based-access-control/conditional-access-azure-management</t>
  </si>
  <si>
    <t>Posture management: https://docs.microsoft.com/azure/cloud-adoption-framework/organize/cloud-security-posture-management
Infrastructure and endpoint security: https://docs.microsoft.com/azure/cloud-adoption-framework/organize/cloud-security-infrastructure-endpoint</t>
  </si>
  <si>
    <t>AM-5</t>
  </si>
  <si>
    <t>CM-8: INFORMATION SYSTEM COMPONENT INVENTORY
CM-7: LEAST FUNCTIONALITY
CM-10: SOFTWARE USAGE RESTRICTIONS
CM-11: USER-INSTALLED SOFTWARE</t>
  </si>
  <si>
    <t>Use only approved applications in virtual machine</t>
  </si>
  <si>
    <t xml:space="preserve">Ensure that only authorized software executes by creating an allow list and block the unauthorized software from executing in your environment. </t>
  </si>
  <si>
    <t>Use Microsoft Defender for Cloud adaptive application controls to discover and generate an application allow list. You can also use ASC adaptive application controls to ensure that only authorized software executes and all unauthorized software is blocked from executing on Azure Virtual Machines.
Use Azure Automation Change Tracking and Inventory to automate the collection of inventory information from your Windows and Linux VMs. Software name, version, publisher, and refresh time are available from the Azure portal. To get the software installation date and other information, enable guest-level diagnostics and direct the Windows Event Logs to Log Analytics workspace.
Depending on the type of scripts, you can use operating system-specific configurations or third-party resources to limit users' ability to execute scripts in Azure compute resources.
You can also use a third-party solution to discover and identify unapproved software.</t>
  </si>
  <si>
    <t>How to use Microsoft Defender for Cloud adaptive application controls: 
https://docs.microsoft.com/azure/security-center/security-center-adaptive-application
Understand Azure Automation Change Tracking and Inventory: 
https://docs.microsoft.com/azure/automation/change-tracking
How to control PowerShell script execution in Windows environments:
https://docs.microsoft.com/powershell/module/microsoft.powershell.security/set-executionpolicy?view=powershell-6</t>
  </si>
  <si>
    <t>Allowlist rules in your adaptive application control policy should be updated
Adaptive application controls for defining safe applications should be enabled on your machines</t>
  </si>
  <si>
    <t>123a3936-f020-408a-ba0c-47873faf1534
47a6b606-51aa-4496-8bb7-64b11cf66adc</t>
  </si>
  <si>
    <t>ES-1</t>
  </si>
  <si>
    <t>Endpoint security</t>
  </si>
  <si>
    <t>9.4 - Apply Host-Based Firewalls or Port Filtering</t>
  </si>
  <si>
    <t>13.7 - Deploy a Host-Based Intrusion Prevention Solution</t>
  </si>
  <si>
    <t>SC-3: SECURITY FUNCTION ISOLATION
SI-2: FLAW REMEDIATION
SI-3: MALICIOUS CODE PROTECTION
SI-16 MEMORY PROTECTION</t>
  </si>
  <si>
    <t>Use Endpoint Detection and Response (EDR)</t>
  </si>
  <si>
    <t>Enable Endpoint Detection and Response (EDR) capabilities for VMs and integrate with SIEM and security operations processes.</t>
  </si>
  <si>
    <t xml:space="preserve">Azure Defender for servers (with Microsoft Defender for Endpoint integrated) provides EDR capability to prevent, detect, investigate, and respond to advanced threats. 
Use Azure Security Center to deploy Azure Defender for servers for your endpoint and integrate the alerts to your SIEM solution such as Azure Sentinel. </t>
  </si>
  <si>
    <t>Azure Defender for servers introduction:
https://docs.microsoft.com/azure/security-center/defender-for-servers-introduction
Microsoft Defender for Endpoint overview: 
https://docs.microsoft.com/microsoft-365/security/defender-endpoint/microsoft-defender-endpoint?view=o365-worldwide
Microsoft Defender for Cloud feature coverage for machines:
https://docs.microsoft.com/azure/security-center/security-center-services?tabs=features-windows
Connector for Defender for servers integration into SIEM:
https://docs.microsoft.com/azure/security-center/security-center-wdatp?WT.mc_id=Portal-Microsoft_Azure_Security_CloudNativeCompute&amp;tabs=windows</t>
  </si>
  <si>
    <t>Infrastructure and endpoint security: https://docs.microsoft.com/azure/cloud-adoption-framework/organize/cloud-security
Threat intelligence: https://docs.microsoft.com/azure/cloud-adoption-framework/organize/cloud-security-threat-intelligence
Security Compliance Management: https://docs.microsoft.com/azure/cloud-adoption-framework/organize/cloud-security-compliance-management
Posture management: https://docs.microsoft.com/azure/cloud-adoption-framework/organize/cloud-security-compliance-management</t>
  </si>
  <si>
    <t>4da35fc9-c9e7-4960-aec9-797fe7d9051d</t>
  </si>
  <si>
    <t>ES-2</t>
  </si>
  <si>
    <t>8.1 - Utilize Centrally Managed Anti-malware Software</t>
  </si>
  <si>
    <t>10.1 - Deploy and Maintain Anti-Malware Software</t>
  </si>
  <si>
    <t>Use modern anti-malware software</t>
  </si>
  <si>
    <t xml:space="preserve">Use anti-malware solutions capable of real-time protection and periodic scanning. </t>
  </si>
  <si>
    <t xml:space="preserve">Microsoft Defender for Cloud can automatically identify the use of a number of popular anti-malware solutions for your virtual machines and on-premises machines with Azure Arc configured, and report the endpoint protection running status and make recommendations.
Microsoft Defender Antivirus is the default anti-malware solution for Windows server 2016 and above. For Windows server 2012 R2, use Microsoft Antimalware extension to enable SCEP (System Center Endpoint Protection), and Microsoft Defender for Cloud to discover and assess the health status.  For Linux VMs, use Microsoft Defender for Endpoint on Linux. 
Note: You can also use Microsoft Defender for Cloud's Defender for Storage to detect malware uploaded to Azure Storage accounts. </t>
  </si>
  <si>
    <t xml:space="preserve">Supported endpoint protection solutions: 
https://docs.microsoft.com/azure/security-center/security-center-services?tabs=features-windows#supported-endpoint-protection-solutions-
How to configure Microsoft Antimalware for Cloud Services and virtual machines: 
https://docs.microsoft.com/azure/security/fundamentals/antimalware
</t>
  </si>
  <si>
    <t>Endpoint protection should be installed on your machines
Endpoint protection solution should be installed on virtual machine scale sets
Endpoint protection health issues should be resolved on your machines
Monitor missing Endpoint Protection in Azure Security Center
Windows Defender Exploit Guard should be enabled on your machines</t>
  </si>
  <si>
    <t>1f7c564c-0a90-4d44-b7e1-9d456cffaee8
26a828e1-e88f-464e-bbb3-c134a282b9de
8e42c1f2-a2ab-49bc-994a-12bcd0dc4ac2
af6cd1bd-1635-48cb-bde7-5b15693900b9
bed48b13-6647-468e-aa2f-1af1d3f4dd40</t>
  </si>
  <si>
    <t>ES-3</t>
  </si>
  <si>
    <t>8.2 - Ensure Anti-Malware Software and Signatures are Updated</t>
  </si>
  <si>
    <t>10.2 - Configure Automatic Anti-Malware Signature Updates</t>
  </si>
  <si>
    <t>SI-2: FLAW REMEDIATION
SI-3: MALICIOUS CODE PROTECTION</t>
  </si>
  <si>
    <t>5.2
5.3</t>
  </si>
  <si>
    <t>Ensure anti-malware software and signatures are updated</t>
  </si>
  <si>
    <t>Ensure anti-malware signatures are updated rapidly and consistently for the anti-malware solution.</t>
  </si>
  <si>
    <t>Follow recommendations in Microsoft Defender for Cloud: "Compute &amp; Apps" to keep all endpoints up to date with the latest signatures. Microsoft Antimalware will automatically install the latest signatures and engine updates by default. For Linux, ensure the signatures are updated in the third-party anti-malware solution.</t>
  </si>
  <si>
    <t xml:space="preserve">How to deploy Microsoft Antimalware for Cloud Services and virtual machine:  
https://docs.microsoft.com/azure/security/fundamentals/antimalware
Endpoint protection assessment and recommendations in Microsoft Defender for Cloud: 
https://docs.microsoft.com/azure/security-center/security-center-endpoint-protection
</t>
  </si>
  <si>
    <t>8e42c1f2-a2ab-49bc-994a-12bcd0dc4ac2</t>
  </si>
  <si>
    <t>BR-1</t>
  </si>
  <si>
    <t>Backup and recovery</t>
  </si>
  <si>
    <t>10.1 - Ensure Regular Automated Backups</t>
  </si>
  <si>
    <t>11.2 - Perform Automated Backups</t>
  </si>
  <si>
    <t>CP-2: CONTINGENCY PLAN
CP-4: CONTINGENCY PLAN TESTING
CP-9: INFORMATION SYSTEM BACKUP</t>
  </si>
  <si>
    <t>Ensure regular automated backups</t>
  </si>
  <si>
    <t>Ensure backup of business-critical resources, either during resource creation or enforced through policy for existing resources.</t>
  </si>
  <si>
    <t xml:space="preserve">For Azure Backup supported resources, enable Azure Backup and configure the backup source (such as Azure VMs, SQL Server, HANA databases, or File Shares) on the desired frequency and retention period. For Azure VM, you can use Azure Policy to have backup automatically enabled using Azure Policy.
For resources not supported by Azure Backup, enable the backup as part of its resource creation. Where applicable, use built-in policies (Azure Policy) to ensure that your Azure resources are configured for backup. </t>
  </si>
  <si>
    <t>How to enable Azure Backup:
https://docs.microsoft.com/azure/backup/
Auto-Enable Backup on VM Creation using Azure Policy:
https://docs.microsoft.com/azure/backup/backup-azure-auto-enable-backup</t>
  </si>
  <si>
    <t>Policy and standards: https://docs.microsoft.com/azure/cloud-adoption-framework/organize/cloud-security-policy-standards
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t>
  </si>
  <si>
    <t>Azure Backup should be enabled for Virtual Machines
Geo-redundant backup should be enabled for Azure Database for MariaDB
Geo-redundant backup should be enabled for Azure Database for PostgreSQL
Geo-redundant backup should be enabled for Azure Database for MySQL</t>
  </si>
  <si>
    <t>013e242c-8828-4970-87b3-ab247555486d
0ec47710-77ff-4a3d-9181-6aa50af424d0
48af4db5-9b8b-401c-8e74-076be876a430
82339799-d096-41ae-8538-b108becf0970</t>
  </si>
  <si>
    <t>BR-2</t>
  </si>
  <si>
    <t>10.4 - Ensure Protection of Backups</t>
  </si>
  <si>
    <t>11.3 - Protect Recovery Data</t>
  </si>
  <si>
    <t>CP-6: ALTERNATE STORAGE SITE
CP-9: INFORMATION SYSTEM BACKUP</t>
  </si>
  <si>
    <t>Protect backup and recovery data</t>
  </si>
  <si>
    <t xml:space="preserve">Ensure backup data and operations are protected from data exfiltration, data compromise, ransomware/malware and malicious insiders. The security controls that should be applied include user and network access control, data encryption at-rest and in-transit. </t>
  </si>
  <si>
    <t xml:space="preserve">Use Azure RBAC and multi-factor-authentication to secure the critical Azure Backup operations (such as delete, change retention, updates to backup config). For Azure Backup supported resources, use Azure RBAC to segregate duties and enable fine grained access, and create private endpoints within your Azure Virtual Network to securely backup and restore data from your Recovery Services vaults.
For Azure Backup supported resources, backup data is automatically encrypted using Azure platform-managed keys with 256-bit AES encryption. You can also choose to encrypt the backups using customer managed key. In this case, ensure this customer-managed key in the Azure Key Vault is also in the backup scope. If you use customer-managed key options, use soft delete and purge protection in Azure Key Vault to protect keys from accidental or malicious deletion. For on-premises backups using Azure Backup, encryption-at-rest is provided using the passphrase you provide. 
Safeguard backup data from accidental or malicious deletion (such as ransomware attacks/attempts to encrypt or tamper backup data. For Azure Backup supported resources, enable soft delete to ensure recovery of items with no data loss for up to 14 days after an unauthorized deletion, and enable multifactor authentication using a PIN generated in the Azure portal. Also enable cross-region restore to ensure backup data is restorable when there is a disaster in primary region. 
Note: If you use resource's native backup feature or backup services other than Azure Backup, refer to the Azure Security Benchmark (and service baselines) to implement the above controls. </t>
  </si>
  <si>
    <t>Overview of security features in Azure Backup:
https://docs.microsoft.com/azure/backup/security-overview
Encryption of backup data using customer-managed keys:
https://docs.microsoft.com/azure/backup/encryption-at-rest-with-cmk
Security features to help protect hybrid backups from attacks:
https://docs.microsoft.com/azure/backup/backup-azure-security-feature#prevent-attacks
Azure Backup - set cross region restore
https://docs.microsoft.com/azure/backup/backup-create-rs-vault#set-cross-region-restore</t>
  </si>
  <si>
    <t>Security architecture: https://docs.microsoft.com/azure/cloud-adoption-framework/organize/cloud-security-architecture
Infrastructure and endpoint security: https://docs.microsoft.com/azure/cloud-adoption-framework/organize/cloud-security-infrastructure-endpoint
Incident preparation: https://docs.microsoft.com/azure/cloud-adoption-framework/organize/cloud-security-incident-preparation</t>
  </si>
  <si>
    <t>BR-3</t>
  </si>
  <si>
    <t>CP-9: INFORMATION SYSTEM BACKUP</t>
  </si>
  <si>
    <t xml:space="preserve">Monitor backups  </t>
  </si>
  <si>
    <t xml:space="preserve">Ensure all business-critical protectable resources are compliant with the defined backup policy and standard. </t>
  </si>
  <si>
    <t xml:space="preserve">Monitor your Azure environment to ensure that all your critical resources are compliant from a backup perspective. Use Azure Policies for backup to audit and enforce such control.  For Azure Backup supported resources: Backup Center helps you centrally govern your backup estate.
Ensure critical Backup operations (delete, change retention, updates to backup config) are monitored, audited and have alerts in place. For Azure Backup supported resources, monitor overall backup health, get alerted to critical backup incidents, audit user triggered actions on vaults. </t>
  </si>
  <si>
    <t xml:space="preserve">Govern your backup estate using Backup Center:
https://docs.microsoft.com/azure/backup/backup-center-govern-environment
Monitor and operate backups using Backup center:
https://docs.microsoft.com/azure/backup/backup-center-monitor-operate
Monitoring and reporting solutions for Azure Backup:
https://docs.microsoft.com/azure/backup/monitoring-and-alerts-overview
</t>
  </si>
  <si>
    <t>Incident preparation: https://docs.microsoft.com/en-us/azure/cloud-adoption-framework/organize/cloud-security-incident-preparation
Security Compliance Management: https://docs.microsoft.com/azure/cloud-adoption-framework/organize/cloud-security-compliance-management</t>
  </si>
  <si>
    <t>BR-4</t>
  </si>
  <si>
    <t>10.3 - Test Data on Backup Media</t>
  </si>
  <si>
    <t>11.5 - Test Data Recovery</t>
  </si>
  <si>
    <t>CP-4: CONTINGENCY PLAN TESTING
CP-9: INFORMATION SYSTEM BACKUP</t>
  </si>
  <si>
    <t>Regularly test backup</t>
  </si>
  <si>
    <t xml:space="preserve">Periodically perform data recovery tests of your backup to verify that the backup configurations and availability of the backup data meets the recovery needs as per defined in the RTO (Recovery Time Objective) and RPO (Recovery Point Objective). </t>
  </si>
  <si>
    <t>Periodically perform data recovery tests of your backup to verify that the backup configurations and availability of the backup data meets the recovery needs as per defined in the RTO and RPO. 
You may need to define your backup recovery test strategy, including the test scope, frequency and method as performing the full recovery test each time can be difficult.</t>
  </si>
  <si>
    <t>How to recover files from Azure Virtual Machine backup:
https://docs.microsoft.com/azure/backup/backup-azure-restore-files-from-vm
How to restore Key Vault keys in Azure:
https://docs.microsoft.com/powershell/module/azurerm.keyvault/restore-azurekeyvaultkey?view=azurermps-6.13.0</t>
  </si>
  <si>
    <t>Security architecture: https://docs.microsoft.com/azure/cloud-adoption-framework/organize/cloud-security-architecture
Incident preparation: https://docs.microsoft.com/en-us/azure/cloud-adoption-framework/organize/cloud-security-incident-preparation
Data Security: https://docs.microsoft.com/azure/cloud-adoption-framework/organize/cloud-security-data-security</t>
  </si>
  <si>
    <t>IR-1</t>
  </si>
  <si>
    <t>Incident Response</t>
  </si>
  <si>
    <t>19.1 - Document Incident Response Procedures
19.7 - Conduct Periodic Incident Scenario Sessions for Personnel</t>
  </si>
  <si>
    <t>17.4 - Establish and Maintain an Incident Response Process
17.7 - Conduct Routine Incident Response Exercises</t>
  </si>
  <si>
    <t>IR-4: INCIDENT HANDLING
IR-8: INCIDENT RESPONSE PLAN</t>
  </si>
  <si>
    <t>Preparation - update incident response plan and handling process</t>
  </si>
  <si>
    <t>Ensure your organization follows industry best practice to develop processes and plans to respond to security incidents on the cloud platforms. Be mindful about the shared responsibility model and the variances across IaaS, PaaS and SaaS services. This will have a direct impact to how you collaborate with your cloud provider in incident response and handling activities, such as incident notification and triage, evidence collection, investigation, eradication and recovery.
Regularly test the incident response plan and handling process to ensure they're up to date.</t>
  </si>
  <si>
    <t>Update your organization's incident response process to include the handling of incident in Azure platform. Based on the Azure services used and your application nature, customize the incident response plan and playbook to ensure they can be used to respond to the incident in the cloud environment.</t>
  </si>
  <si>
    <t>Implement security across the enterprise environment: 
https://docs.microsoft.com/azure/cloud-adoption-framework/secure/security-top-10#4-process-update-incident-response-processes-for-cloud
Incident response reference guide:
https://docs.microsoft.com/microsoft-365/downloads/IR-Reference-Guide.pdf
NIST SP800-61 Computer Security Incident Handling Guide
https://nvlpubs.nist.gov/nistpubs/SpecialPublications/NIST.SP.800-61r2.pdf</t>
  </si>
  <si>
    <t>Security operations: https://docs.microsoft.com/azure/cloud-adoption-framework/organize/cloud-security-operations-center
Incident preparation: https://docs.microsoft.com/en-us/azure/cloud-adoption-framework/organize/cloud-security-incident-preparation
Threat intelligence: https://docs.microsoft.com/azure/cloud-adoption-framework/organize/cloud-security-threat-intelligence</t>
  </si>
  <si>
    <t>IR-2</t>
  </si>
  <si>
    <t>19.2 - Assign Job Titles and Duties for Incident Response
19.3 - Designate Management Personnel to Support Incident Handling
19.4 - Devise Organization-wide Standards for Reporting Incidents
19.5 - Maintain Contact Information For Reporting Security Incidents</t>
  </si>
  <si>
    <t>17.1 - Designate Personnel to Manage Incident Handling
17.3 - Establish and Maintain an Enterprise Process for Reporting Incidents
17.6 - Define Mechanisms for Communicating During Incident Response</t>
  </si>
  <si>
    <t>IR-4: INCIDENT HANDLING
IR-8: INCIDENT RESPONSE PLAN
IR-5: INCIDENT MONITORING
IR-6: INCIDENT REPORTING</t>
  </si>
  <si>
    <t>12.10</t>
  </si>
  <si>
    <t>Preparation - setup incident notification</t>
  </si>
  <si>
    <t xml:space="preserve">Ensure the security alerts and incident notification from the cloud service provider's platform and your environments can be received by correct contact in your incident response organization. </t>
  </si>
  <si>
    <t>Set up security incident contact information in Microsoft Defender for Cloud. This contact information is used by Microsoft to contact you if the Microsoft Security Response Center (MSRC) discovers that your data has been accessed by an unlawful or unauthorized party. You also have options to customize incident alert and notification in different Azure services based on your incident response needs.</t>
  </si>
  <si>
    <t>How to set the Microsoft Defender for Cloud security contact: 
https://docs.microsoft.com/azure/security-center/security-center-provide-security-contact-details</t>
  </si>
  <si>
    <t>Security operations: https://docs.microsoft.com/azure/cloud-adoption-framework/organize/cloud-security-operations-center
Incident preparation: https://docs.microsoft.com/en-us/azure/cloud-adoption-framework/organize/cloud-security-incident-preparation</t>
  </si>
  <si>
    <t>Email notification to subscription owner for high severity alerts should be enabled
Subscriptions should have a contact email address for security issues
Email notification for high severity alerts should be enabled</t>
  </si>
  <si>
    <t>0b15565f-aa9e-48ba-8619-45960f2c314d
4f4f78b8-e367-4b10-a341-d9a4ad5cf1c7
6e2593d9-add6-4083-9c9b-4b7d2188c899</t>
  </si>
  <si>
    <t>IR-3</t>
  </si>
  <si>
    <t>19.8 - Create Incident Scoring and Prioritization Schema</t>
  </si>
  <si>
    <t>17.9 - Establish and Maintain Security Incident Thresholds</t>
  </si>
  <si>
    <t>IR-4: INCIDENT HANDLING
IR-5: INCIDENT MONITORING
IR-7 INCIDENT RESPONSE ASSISTANCE</t>
  </si>
  <si>
    <t>Detection and analysis - create incidents based on high-quality alerts</t>
  </si>
  <si>
    <t>Ensure you have a process to create high-quality alerts and measure the quality of alerts. This allows you to learn lessons from past incidents and prioritize alerts for analysts, so they don't waste time on false positives.
High-quality alerts can be built based on experience from past incidents, validated community sources, and tools designed to generate and clean up alerts by fusing and correlating diverse signal sources.</t>
  </si>
  <si>
    <t>Microsoft Defender for Cloud provides high-quality alerts across many Azure assets. You can use the Microsoft Defender for Cloud data connector to stream the alerts to Azure Sentinel. Azure Sentinel lets you create advanced alert rules to generate incidents automatically for an investigation.
Export your Microsoft Defender for Cloud alerts and recommendations using the export feature to help identify risks to Azure resources. Export alerts and recommendations either manually or in an ongoing, continuous fashion.</t>
  </si>
  <si>
    <t>How to configure export: 
https://docs.microsoft.com/azure/security-center/continuous-export
How to stream alerts into Azure Sentinel: 
https://docs.microsoft.com/azure/sentinel/connect-azure-security-center</t>
  </si>
  <si>
    <t>Azure Defender for open-source relational databases should be enabled
Azure Defender for Key Vault should be enabled
Azure Defender for App Service should be enabled
Azure Defender for Storage should be enabled
Azure Defender for servers should be enabled
Azure Defender for Kubernetes should be enabled
Azure Defender for SQL servers on machines should be enabled
Azure Defender for Azure SQL Database servers should be enabled
Azure Defender for SQL should be enabled for unprotected Azure SQL servers
Azure Defender for SQL should be enabled for unprotected SQL Managed Instances
[Preview]: Azure Defender for DNS should be enabled
Azure Defender for container registries should be enabled
Azure Defender for Resource Manager should be enabled</t>
  </si>
  <si>
    <t>0a9fbe0d-c5c4-4da8-87d8-f4fd77338835
0e6763cc-5078-4e64-889d-ff4d9a839047
2913021d-f2fd-4f3d-b958-22354e2bdbcb
308fbb08-4ab8-4e67-9b29-592e93fb94fa
4da35fc9-c9e7-4960-aec9-797fe7d9051d
523b5cd1-3e23-492f-a539-13118b6d1e3a
6581d072-105e-4418-827f-bd446d56421b
7fe3b40f-802b-4cdd-8bd4-fd799c948cc2
abfb4388-5bf4-4ad7-ba82-2cd2f41ceae9
abfb7388-5bf4-4ad7-ba99-2cd2f41cebb9
bdc59948-5574-49b3-bb91-76b7c986428d
c25d9a16-bc35-4e15-a7e5-9db606bf9ed4
c3d20c29-b36d-48fe-808b-99a87530ad99</t>
  </si>
  <si>
    <t>IR-4</t>
  </si>
  <si>
    <t>IR-4: INCIDENT HANDLING</t>
  </si>
  <si>
    <t>Detection and analysis - investigate an incident</t>
  </si>
  <si>
    <t>Ensure security operation team can query and use diverse data sources as they investigate potential incidents, to build a full view of what happened. Diverse logs should be collected to track the activities of a potential attacker across the kill chain to avoid blind spots. You should also ensure insights and learnings are captured for other analysts and for future historical reference.</t>
  </si>
  <si>
    <t>The data sources for investigation are the centralized logging sources that are already being collected from the in-scope services and running systems, but can also include:
- Network data: Use network security groups' flow logs, Azure Network Watcher, and Azure Monitor to capture network flow logs and other analytics information.
- Snapshots of running systems:
a) Azure virtual machine's snapshot capability, to create a snapshot of the running system's disk.
b) The operating system's native memory dump capability, to create a snapshot of the running system's memory.
c) The snapshot feature of the Azure services or your software's own capability, to create snapshots of the running systems.
Azure Sentinel provides extensive data analytics across virtually any log source and a case management portal to manage the full lifecycle of incidents. Intelligence information during an investigation can be associated with an incident for tracking and reporting purposes.</t>
  </si>
  <si>
    <t>Snapshot a Windows machine's disk:
https://docs.microsoft.com/azure/virtual-machines/windows/snapshot-copy-managed-disk
Snapshot a Linux machine's disk:
https://docs.microsoft.com/azure/virtual-machines/linux/snapshot-copy-managed-disk
Microsoft Azure Support diagnostic information and memory dump collection:
https://azure.microsoft.com/support/legal/support-diagnostic-information-collection/
Investigate incidents with Azure Sentinel:
https://docs.microsoft.com/azure/sentinel/tutorial-investigate-cases</t>
  </si>
  <si>
    <t>b6e2945c-0b7b-40f5-9233-7a5323b5cdc6</t>
  </si>
  <si>
    <t>IR-5</t>
  </si>
  <si>
    <t>17.4 - Establish and Maintain an Incident Response Process
17.9 - Establish and Maintain Security Incident Thresholds</t>
  </si>
  <si>
    <t>Detection and analysis - prioritize incidents</t>
  </si>
  <si>
    <t>Provide context to security operations teams to help them determine which incidents ought to first be focused on, based on alert severity and asset sensitivity defined in your organization’s incident response plan.</t>
  </si>
  <si>
    <t>Microsoft Defender for Cloud assigns a severity to each alert to help you prioritize which alerts should be investigated first. The severity is based on how confident Security Center is in the finding or the analytics used to issue the alert, as well as the confidence level that there was malicious intent behind the activity that led to the alert.
Additionally, mark resources using tags and create a naming system to identify and categorize Azure resources, especially those processing sensitive data. It is your responsibility to prioritize the remediation of alerts based on the criticality of the Azure resources and environment where the incident occurred.</t>
  </si>
  <si>
    <t>Security alerts in Microsoft Defender for Cloud:
https://docs.microsoft.com/azure/security-center/security-center-alerts-overview
Use tags to organize your Azure resources:
https://docs.microsoft.com/azure/azure-resource-manager/resource-group-using-tags</t>
  </si>
  <si>
    <t>IR-6</t>
  </si>
  <si>
    <t>IR-4: INCIDENT HANDLING
IR-5: INCIDENT MONITORING
IR-6: INCIDENT REPORTING</t>
  </si>
  <si>
    <t>Containment, eradication and recovery - automate the incident handling</t>
  </si>
  <si>
    <t>Automate the manual, repetitive tasks to speed up response time and reduce the burden on analysts. Manual tasks take longer to execute, slowing each incident and reducing how many incidents an analyst can handle. Manual tasks also increase analyst fatigue, which increases the risk of human error that causes delays and degrades the ability of analysts to focus effectively on complex tasks.</t>
  </si>
  <si>
    <t>Use workflow automation features in Microsoft Defender for Cloud and Azure Sentinel to automatically trigger actions or run a playbook to respond to incoming security alerts. The playbook takes actions, such as sending notifications, disabling accounts, and isolating problematic networks.</t>
  </si>
  <si>
    <t>Configure workflow automation in Security Center:
https://docs.microsoft.com/azure/security-center/workflow-automation
Set up automated threat responses in Microsoft Defender for Cloud:
https://docs.microsoft.com/azure/security-center/tutorial-security-incident#triage-security-alerts
Set up automated threat responses in Azure Sentinel:
https://docs.microsoft.com/azure/sentinel/tutorial-respond-threats-playbook</t>
  </si>
  <si>
    <t>IR-7</t>
  </si>
  <si>
    <t>17.8 - Conduct Post-Incident Reviews</t>
  </si>
  <si>
    <t>IR-4 INCIDENT HANDLING</t>
  </si>
  <si>
    <t>Post-incident activity - conduct lesson learned and retain evidence</t>
  </si>
  <si>
    <t xml:space="preserve">Conduct lesson learned in your organization periodically and/or after major incidents, to improve your future capability in incident response and handling. 
Based on the nature of the incident, retain the evidence related to the incident for the period defined in the incident handling standard for further analysis or legal actions. </t>
  </si>
  <si>
    <t>Use the outcome from the lesson learned activity to update your incident response plan, playbook (such as  Azure Sentinel playbook) and reincorporate findings into your environments (such as logging and threat detection to address any logging gap areas) to improve your future capability in detecting, respond, and handling of the incident in Azure.
Keep the evidence collected during the "Detection and analysis - investigate an incident step" such as system logs, network traffic dump and running system snapshot in storage such as Azure Storage account for retention.</t>
  </si>
  <si>
    <t>Incident response process - Post-incident cleanup:
https://docs.microsoft.com/security/compass/incident-response-process#2-post-incident-cleanup</t>
  </si>
  <si>
    <t>DS-1</t>
  </si>
  <si>
    <t>DevOps Security</t>
  </si>
  <si>
    <t xml:space="preserve">16.10 - Apply Secure Design Principles in Application Architectures
16.14 - Conduct Threat Modeling
</t>
  </si>
  <si>
    <t>SA-15: DEVELOPMENT PROCESS, STANDARDS, AND TOOLS</t>
  </si>
  <si>
    <t>6.5
12.2</t>
  </si>
  <si>
    <t xml:space="preserve">Conduct threat modeling
</t>
  </si>
  <si>
    <t>Perform threat modeling to identify the potential threats and enumerate the mitigating controls. Ensure your threat modeling serves the following purposes:
- Secure your applications and services in the production run-time stage. 
- Secure the artifacts, underlying CI/CD pipeline and other tooling environment used for build, test, and deployment. 
The threat modeling at least should include the following aspects:
- Define the security requirements of the application. Ensure these requirements are adequately addressed in the threat modeling.
- Analyze application components, data connections and their relationship. Ensure this analysis also includes the upstream and downstream connections outside of your application scope.
- List the potential threats and attack vectors that your application components, data connections and upstream and downstream services may be exposed to. 
- Identify the applicable security controls that can be used to mitigate the threats enumerated and identify any controls gaps (e.g., security vulnerabilities) that may require additional treatment plans.
- Enumerate and design the controls that can mitigate the vulnerabilities identified.</t>
  </si>
  <si>
    <t>Use threat modeling tools such as Microsoft threat modeling tool with Azure threat model template embedded to drive your threat modeling process. Use the STRIDE model to enumerate the threats from both internal and external and identify the controls applicable. Ensure the threat modeling process includes the threat scenarios in the DevOps process, such as malicious code injection through an insecure artifacts repository with misconfigured access control policy. 
If using a threat modeling tool is not applicable you should, at the minimum, use a questionnaire-based threat modeling process to identify the threats. 
Ensure the threat modeling or analysis results are recorded and updated when there is a major security-impact change in your application or in the threat landscape.</t>
  </si>
  <si>
    <t xml:space="preserve">Threat Modeling Overview: 
https://www.microsoft.com/securityengineering/sdl/threatmodeling 
Application threat analysis (including STRIDE + questionnaire based method): 
https://docs.microsoft.com/azure/architecture/framework/security/design-threat-model 
Azure Template - Microsoft Security Threat Model Stencil: 
https://github.com/AzureArchitecture/threat-model-templates 
</t>
  </si>
  <si>
    <t>Policy and standards: https://docs.microsoft.com/azure/cloud-adoption-framework/organize/cloud-security-policy-standards
Application security and DevSecOps: https://docs.microsoft.com/azure/cloud-adoption-framework/organize/cloud-security-application-security-devsecops
Posture management: https://docs.microsoft.com/azure/cloud-adoption-framework/organize/cloud-security-posture-management</t>
  </si>
  <si>
    <t>DS-2</t>
  </si>
  <si>
    <t>18.3 - Verify That Acquired Software is Still Supported
18.4 - Only Use Up-to-Date And Trusted Third-Party Components
18.8 - Establish a Process to Accept and Address Reports of Software Vulnerabilities</t>
  </si>
  <si>
    <t>16.4 - Establish and Manage an Inventory of Third-Party Software Components
16.6 - Establish and Maintain a Severity Rating System and Process for Application Vulnerabilities
16.11 - Leverage Vetted Modules or Services for Application Security Components</t>
  </si>
  <si>
    <t>SA-12: SUPPLY CHAIN PROTECTION
SA-15: DEVELOPMENT PROCESS, STANDARDS, AND TOOLS</t>
  </si>
  <si>
    <t>6.3
6.5</t>
  </si>
  <si>
    <t>Ensure software supply chain security</t>
  </si>
  <si>
    <t xml:space="preserve">Ensure your enterprise’s SDLC (Software Development Lifecycle) or process include a set of security controls to govern the in-house and third-party software components (including both proprietary and open-source software) where your applications have dependencies. Define gating criteria to prevent vulnerable or malicious components being integrated and deployed into the environment. 
The software supply chain security controls at least should include following aspects:
- Identify the upstream dependencies required at the development, build, integration and deployment phase.
- Inventory and track the in-house and third-party software components for known vulnerability when there is a fix available in the upstream.
- Assess the vulnerabilities and malware in the software components using static and dynamic application testing for unknown vulnerabilities.
- Ensure the vulnerabilities and malware are mitigated using the appropriate approach. This may include source code local or upstream fix, feature exclusion and/or applying compensating controls if the direct mitigation is not available. 
If closed source third-party components are used in your production environment, you may have limited visibility to its security posture. You should consider additional controls such as access control, network isolation and endpoint security to minimize the impact if there is a malicious activity or vulnerability associated with the component. </t>
  </si>
  <si>
    <t>For the GitHub platform, ensure the software supply chain security through the following capability or tools from GitHub Advanced Security or GitHub’s native feature: 
- Use Dependency Graph to scan, inventory and identify all your project’s dependencies and related vulnerabilities through Advisory Database. 
- Use Dependabot to ensure that the vulnerable dependency is tracked and remediated, and ensure your repository automatically keeps up with the latest releases of the packages and applications it depends on.
- Use GitHub native code scanning capability to scan the source code when sourcing the code from external.
- Use Microsoft Defender for Cloud to integrate vulnerability assessment for your container image in the CI/CD workflow. 
For Azure DevOps, you can use third-party extensions to implement similar controls to inventory, analyze and remediate the third-party software components and their vulnerabilities.</t>
  </si>
  <si>
    <t xml:space="preserve">GitHub Dependency Graph: 
https://docs.github.com/en/code-security/supply-chain-security/understanding-your-software-supply-chain/about-the-dependency-graph 
GitHub Dependabot: 
https://docs.github.com/en/code-security/supply-chain-security/keeping-your-dependencies-updated-automatically/about-dependabot-version-updates 
Identify vulnerable container images in your CI/CD workflows:
https://docs.microsoft.com/azure/security-center/defender-for-container-registries-cicd
Azure DevOps Marketplace – supply chain security: 
https://marketplace.visualstudio.com/search?term=tag%3ASupply%20Chain%20Security&amp;target=VSTS </t>
  </si>
  <si>
    <t>DS-3</t>
  </si>
  <si>
    <t>18.11 - Use Standard Hardening Configuration Templates for Databases</t>
  </si>
  <si>
    <t>16.7 - Use Standard Hardening Configuration Templates for Application Infrastructure</t>
  </si>
  <si>
    <t>CM-2: BASELINE CONFIGURATION
CM-6: CONFIGURATION SETTINGS
AC-2: ACCOUNT MANAGEMENT
AC-3: ACCESS ENFORCEMENT
AC-6: LEAST PRIVILEGE</t>
  </si>
  <si>
    <t xml:space="preserve">2.2
6.3
7.1
</t>
  </si>
  <si>
    <t>Secure DevOps infrastructure</t>
  </si>
  <si>
    <t>Ensure the DevOps infrastructure and pipeline follow security best practices across environments including your build, test, and production stages. This typically includes the security controls for following scope:
- Artifact repositories that store source code, built packages and images, project artifacts and business data.
- Servers, services, and tooling that hosting CI/CD pipelines.
- CI/CD pipeline configuration.</t>
  </si>
  <si>
    <t>As part of applying the Azure Security Benchmark to your DevOps infrastructure security controls, prioritize the following controls:
- Protect artifacts and underlying environment to ensure the CI/CD pipelines don’t become avenues to insert malicious code. For example, review your CI/CD pipeline to identify any misconfiguration in core areas of Azure DevOps such as Organization, Projects, Users, Pipelines (Build &amp; Release), Connections, and Build Agent to identify any misconfigurations such as open access, weak authentication, insecure connection setup and so on. For GitHub, use the similar controls to secure the Organization permission levels 
- Configure identity/role permissions and entitlement policies in Azure AD, native services, and CI/CD tools in your pipeline to ensure changes to the pipelines are authorized.
- Avoid providing permanent “standing” privileged access to the human accounts such as developers or testers by using features such as Azure managed identifies, just-in-time access.
- Remove keys, credentials, and secrets from code and scripts used in CI/CD workflow jobs and keep them in key store or Azure Key Vault. 
- If you run self-hosted build/deployment agents, follow Azure Security Benchmark controls including network security, posture and vulnerability management, and endpoint security to secure your environment.</t>
  </si>
  <si>
    <t xml:space="preserve">DevSecOps controls overview – secure pipelines:
https://docs.microsoft.com/azure/cloud-adoption-framework/secure/devsecops-controls 
Secure your GitHub organization: 
https://docs.github.com/en/code-security/getting-started/securing-your-organization 
Azure DevOps pipeline – Microsoft hosted agent security considerations:
https://docs.microsoft.com/azure/devops/pipelines/agents/hosted?view=azure-devops&amp;tabs=yaml#security
</t>
  </si>
  <si>
    <t>Application security and DevSecOps: https://docs.microsoft.com/azure/cloud-adoption-framework/organize/cloud-security-application-security-devsecops
Posture management: https://docs.microsoft.com/azure/cloud-adoption-framework/organize/cloud-security-posture-management
Infrastructure and endpoint security: https://docs.microsoft.com/azure/cloud-adoption-framework/organize/cloud-security-infrastructure-endpoint
Security architecture: https://docs.microsoft.com/azure/cloud-adoption-framework/organize/cloud-security-architecture</t>
  </si>
  <si>
    <t>DS-4</t>
  </si>
  <si>
    <t>18.7 - Apply Static and Dynamic Code Analysis Tools</t>
  </si>
  <si>
    <t>16.12 - Implement Code-Level Security Checks</t>
  </si>
  <si>
    <t>SA-11: DEVELOPER TESTING AND EVALUATION</t>
  </si>
  <si>
    <t>Integrate static application security testing into DevOps pipeline</t>
  </si>
  <si>
    <t>Ensure static application security testing (SAST) are part of the gating controls in the CI/CD workflow. The gating can be set based on the testing results to prevent vulnerable packages from committing into the repository, building into the packages, or deploying into the production.</t>
  </si>
  <si>
    <t xml:space="preserve">Integrate SAST into your pipeline so the source code can be scanned automatically in your CI/CD workflow. Azure DevOps Pipeline or GitHub can integrate tools below and third-party SAST tools into the workflow. 
- GitHub CodeQL for source code analysis.
- Microsoft BinSkim Binary Analyzer for Windows and *nix binary analysis.
- Azure DevOps Credential Scanner and GitHub native secret scanning for credential scan in the source code. </t>
  </si>
  <si>
    <t>GitHub CodeQL:
https://codeql.github.com/docs/
BinSkim Binary Analyzer:
https://github.com/microsoft/binskim 
Azure DevOps Credential Scan:
https://secdevtools.azurewebsites.net/helpcredscan.html 
GitHub secret scanning:
https://docs.github.com/en/code-security/secret-security/about-secret-scanning</t>
  </si>
  <si>
    <t>DS-5</t>
  </si>
  <si>
    <t>Integrate dynamic application security testing into DevOps pipeline</t>
  </si>
  <si>
    <t>Ensure dynamic application security testing (DAST) are part of the gating controls in the CI/CD workflow. The gating can be set based on the testing results to prevent vulnerability from building into the packages or deploying into the production.</t>
  </si>
  <si>
    <t>Integrate DAST into your pipeline so the runtime application can be tested automatically in your CI/CD workflow set in the Azure DevOps or GitHub. The automated penetration testing (with manual assisted validation) should also be part of the DAST. 
Azure DevOps Pipeline or GitHub supports the integrate of third-party DAST tools into the CI/CD workflow.</t>
  </si>
  <si>
    <t>DAST tools in Azure DevOps marketplace:
https://marketplace.visualstudio.com/search?term=DAST&amp;target=AzureDevOps&amp;category=All%20categories</t>
  </si>
  <si>
    <t>DS-6</t>
  </si>
  <si>
    <t>5.2 - Deploy System Configuration Management Tools
5.3 - Securely Store Master Images
5.4 - Deploy System Configuration Management Tools
5.5 - Implement Automated Configuration Monitoring Systems
18.1 - Establish Secure Coding Practices</t>
  </si>
  <si>
    <t>7.5 - Perform Automated Vulnerability Scans of Internal Enterprise Assets
7.6 - Perform Automated Vulnerability Scans of Externally-Exposed Enterprise Assets
7.7 - Remediate Detected Vulnerabilities
16.1 - Establish and Maintain a Secure Application Development Process
16.7 - Use Standard Hardening Configuration Templates for Application Infrastructure</t>
  </si>
  <si>
    <t xml:space="preserve">6.1
6.2
6.3
</t>
  </si>
  <si>
    <t>Enforce security of workload throughout DevOps lifecycle</t>
  </si>
  <si>
    <t>Ensure the workload is secured throughout the entire lifecycle in development, testing, and deployment stage. Use Azure Security Benchmark to evaluate the controls (such as network security, identity management, privileged access and so on) that can be set as guardrails by default or shift left prior to the deployment stage. In particular, ensure the following controls are in place in your DevOps process: 
- Automate the deployment by using Azure or third-party tooling in the CI/CD workflow, infrastructure management (infrastructure as code), and testing to reduce human error and attack surface. 
- Ensure VMs, container images and other artifacts are secure from malicious manipulation. 
- Scan the workload artifacts (in other words, container images, dependencies, SAST and DAST scans) prior to the deployment in the CI/CD workflow
- Deploy vulnerability assessment and threat detection capability into the production environment and continuously use these capabilities in the run-time.</t>
  </si>
  <si>
    <t xml:space="preserve">Guidance for Azure VMs:
- Use Azure Shared Image Gallery to share and control access to your images by different users, service principals, or AD groups within your organization. Use Azure role-based access control (Azure RBAC) to ensure that only authorized users can access your custom images. 
- Define the secure configuration baselines for the VMs to eliminate unnecessary credentials, permissions, and packages. Through custom images, Azure Resource Manager template, and/or Azure Policy guest configuration to deploy and enforce these the configuration baseline.
Guidance for Azure container services: 
- Use Azure Container Registry (ACR) to create your private container registry where a granular access can be restricted through Azure RBAC, so only authorized services and accounts can access the containers in the private registry. 
- Use Defender for Azure Container Registry for vulnerability assessment of the images in your private Azure Container Registry. In addition, you can use Microsoft Defender for Cloud to ingrate container images scan as part of your CI/CD workflows. 
For Azure serverless services, adopt the similar controls to ensure security controls are shift left to the stage prior to the deployment.  
</t>
  </si>
  <si>
    <t xml:space="preserve">Shared Image Gallery overview: 
https://docs.microsoft.com/azure/virtual-machines/windows/shared-image-galleries 
How to implement Microsoft Defender for Cloud vulnerability assessment recommendations: https://docs.microsoft.com/azure/security-center/security-center-vulnerability-assessment-recommendations 
Security considerations for Azure Container:
https://docs.microsoft.com/azure/container-instances/container-instances-image-security 
Azure Defender for container registries:
https://docs.microsoft.com/azure/security-center/defender-for-container-registries-introduction </t>
  </si>
  <si>
    <t>Application security and DevSecOps: https://docs.microsoft.com/azure/cloud-adoption-framework/organize/cloud-security-application-security-devsecops
Posture management: https://docs.microsoft.com/azure/cloud-adoption-framework/organize/cloud-security-posture-management
Security architecture: https://docs.microsoft.com/azure/cloud-adoption-framework/organize/cloud-security-architecture</t>
  </si>
  <si>
    <t>Vulnerabilities in Azure Container Registry images should be remediated
Vulnerabilities in container security configurations should be remediated</t>
  </si>
  <si>
    <t>5f0f936f-2f01-4bf5-b6be-d423792fa562
e8cbc669-f12d-49eb-93e7-9273119e9933</t>
  </si>
  <si>
    <t>DS-7</t>
  </si>
  <si>
    <t>6.2 - Activate audit logging
6.3 - Enable Detailed Logging
6.5 - Central Log Management
6.6 - Deploy SIEM or Log Analytic tool
6.7 - Regularly Review Logs
6.8 - Regularly Tune SIEM</t>
  </si>
  <si>
    <t>8.2 Collect Audit Logs
8.5 Collect Detailed Audit Logs
8.9 Centralize Audit Logs
8.11 Conduct Audit Log Reviews</t>
  </si>
  <si>
    <t>10.1
10.2
10.3
10.6</t>
  </si>
  <si>
    <t>Enable logging and monitoring in DevOps</t>
  </si>
  <si>
    <t xml:space="preserve">Ensure your logging and monitoring scope includes non-production environments and CI/CD workflow elements used in DevOps (and any other development processes). The vulnerabilities and threats targeting these environments can introduce significant risks to your production environment if they are not monitored properly. The events from the CI/CD build, test and deployment workflow should also be monitored to identify any deviations in the CI/CD workflow jobs. </t>
  </si>
  <si>
    <t xml:space="preserve">Enable and configure the audit logging capabilities in non-production and CI/CD tooling environments (such as Azure DevOps and GitHub) used throughout the DevOps process. 
The events from the Azure DevOps and GitHub CI/CD work for the build, test and deployment jobs should also be monitored to identify any exception results in the CI/CD jobs.
Ingest the above logs and events into Azure Sentinel or other SIEM tools through logging stream or API to ensure the security incidents are properly monitored and triaged for handling.
Follow Azure Security Benchmark – Logging and Threat Detection as the guideline to implement your logging and monitoring controls for workload. </t>
  </si>
  <si>
    <t xml:space="preserve">Azure DevOps - audit streaming: 
https://docs.microsoft.com/azure/devops/organizations/audit/auditing-streaming?view=azure-devops 
GitHub logging: 
https://docs.github.com/en/organizations/keeping-your-organization-secure/reviewing-the-audit-log-for-your-organization </t>
  </si>
  <si>
    <t>Security operations: https://docs.microsoft.com/azure/cloud-adoption-framework/organize/cloud-security-operations-center
Application security and DevSecOps: https://docs.microsoft.com/azure/cloud-adoption-framework/organize/cloud-security-application-security-devsecops
Incident preparation: https://docs.microsoft.com/azure/cloud-adoption-framework/organize/cloud-security-incident-preparation</t>
  </si>
  <si>
    <t>GS-1</t>
  </si>
  <si>
    <t>Governance and Strategy</t>
  </si>
  <si>
    <t>17.2 - Deliver Training to Fill the Skills Gap</t>
  </si>
  <si>
    <t>14.9 - Conduct Role-Specific Security Awareness and Skills Training</t>
  </si>
  <si>
    <t xml:space="preserve">PL-9: CENTRAL MANAGEMENT
PM-10: SECURITY AUTHORIZATION PROCESS
PM-13: INFORMATION SECURITY WORKFORCE	
AT-1: SECURITY AWARENESS AND TRAINING POLICY AND PROCEDURES
AT-3: ROLE-BASED SECURITY TRAINING
</t>
  </si>
  <si>
    <t>Align organization roles, responsibilities and accountabilities</t>
  </si>
  <si>
    <t>Ensure that you define and communicate a clear strategy for roles and responsibilities in your security organization. Prioritize providing clear accountability for security decisions, educating everyone on the shared responsibility model, and educate technical teams on technology to secure the cloud.</t>
  </si>
  <si>
    <t>Azure Security Best Practice 1 – People: Educate Teams on Cloud Security Journey:
https://docs.microsoft.com/azure/cloud-adoption-framework/security/security-top-10#1-people-educate-teams-about-the-cloud-security-journey
Azure Security Best Practice 2 - People: Educate Teams on Cloud Security Technology:
https://docs.microsoft.com/azure/cloud-adoption-framework/security/security-top-10#2-people-educate-teams-on-cloud-security-technology
Azure Security Best Practice 3 - Process: Assign Accountability for Cloud Security Decisions:
https://docs.microsoft.com/azure/cloud-adoption-framework/security/security-top-10#4-process-update-incident-response-ir-processes-for-cloud</t>
  </si>
  <si>
    <t>All stakeholders: https://docs.microsoft.com/azure/cloud-adoption-framework/organize/cloud-security#security-functions</t>
  </si>
  <si>
    <t>GS-2</t>
  </si>
  <si>
    <t xml:space="preserve">2.10 - Physically or Logically Segregate High Risk Applications
14.1 - Segment the Network Based on Sensitivity
</t>
  </si>
  <si>
    <t>3.12 - Segment Data Processing and Storage Based on Sensitivity</t>
  </si>
  <si>
    <t>AC-4: INFORMATION FLOW ENFORCEMENT
SC-7: BOUNDARY PROTECTION
SC-2: APPLICATION PARTITIONING</t>
  </si>
  <si>
    <t xml:space="preserve">1.2
6.4
</t>
  </si>
  <si>
    <t xml:space="preserve">Define and implement enterprise segmentation/separation of duties strategy </t>
  </si>
  <si>
    <t>Establish an enterprise-wide strategy to segment access to assets using a combination of identity, network, application, subscription, management group, and other controls.
Carefully balance the need for security separation with the need to enable daily operation of the systems that need to communicate with each other and access data.
Ensure that the segmentation strategy is implemented consistently in the workload, including network security, identity and access models, and application permission/access models, and human process controls.</t>
  </si>
  <si>
    <t>Security in the Microsoft Cloud Adoption Framework for Azure - Segmentation: Separate to protect
https://docs.microsoft.com/azure/cloud-adoption-framework/secure/access-control#segmentation-separate-to-protect
Security in the Microsoft Cloud Adoption Framework for Azure - Architecture: establish a single unified security strategy:
https://docs.microsoft.com/azure/cloud-adoption-framework/secure/security-top-10#11-architecture-establish-a-single-unified-security-strategy</t>
  </si>
  <si>
    <t>GS-3</t>
  </si>
  <si>
    <t xml:space="preserve">14.1 - Segment the Network Based on Sensitivity
</t>
  </si>
  <si>
    <t>3.1 - Establish and Maintain a Data Management Process
3.7 - Establish and Maintain a Data Classification Scheme
3.12 - Segment Data Processing and Storage Based on Sensitivity</t>
  </si>
  <si>
    <t>AC-4: INFORMATION FLOW ENFORCEMENT
SI-4: INFORMATION SYSTEM MONITORING
SC-8: TRANSMISSION CONFIDENTIALITY AND INTEGRITY
SC-12: CRYPTOGRAPHIC KEY ESTABLISHMENT AND MANAGEMENT
SC-17: PUBLIC KEY INFRASTRUCTURE CERTIFICATES
SC-28: PROTECTION OF INFORMATION AT REST
RA-2: SECURITY CATEGORIZATION</t>
  </si>
  <si>
    <t>3.1
3.2 
3.3
3.4
3.5
3.6
3.7
4.1
A3.2</t>
  </si>
  <si>
    <t>Define and implement data protection strategy</t>
  </si>
  <si>
    <t xml:space="preserve">Establish an enterprise-wide strategy for data protection in Azure:
- Define and apply the data classification and protection standard in accordance with the enterprise data management standard and regulatory compliance to dictate the security controls required for each level of the data classification. 
- Set up your cloud resource management hierarchy aligned to the enterprise segmentation strategy. The enterprise segmentation strategy should also be informed by the location of sensitive or business critical data and systems. 
- Define and apply the applicable zero-trust principles in your cloud environment to avoid implementing trust based on network location within a perimeter. Instead, use device and user trust claims to gate access to data and resources.
- Track and minimize the sensitive data footprint (storage, transmission and processing) across the enterprise to reduce the attack surface and data protection cost. Consider techniques such as one-way hashing, truncation, and tokenization in the workload where possible, to avoid storing and transmitting sensitive data in its original form. 
- Ensure you have a full lifecycle control strategy to provide security assurance of the data and access keys. </t>
  </si>
  <si>
    <t xml:space="preserve">Azure Security Benchmark - Data Protection:
https://docs.microsoft.com/security/benchmark/azure/security-controls-v3-data-protection
Cloud Adoption Framework - Azure data security and encryption best practices:
https://docs.microsoft.com/azure/security/fundamentals/data-encryption-best-practices
Azure Security Fundamentals - Azure Data security, encryption, and storage:
https://docs.microsoft.com/azure/security/fundamentals/encryption-overview
</t>
  </si>
  <si>
    <t>GS-4</t>
  </si>
  <si>
    <t>12.1 - Maintain an Inventory of Network Boundaries</t>
  </si>
  <si>
    <t xml:space="preserve">12.2 - Establish and Maintain a Secure Network Infrastructure
12.4 - Establish and Maintain Architecture Diagram(s)
</t>
  </si>
  <si>
    <t xml:space="preserve">AC-4: INFORMATION FLOW ENFORCEMENT
AC-17: REMOTE ACCESS
CA-3: SYSTEM INTERCONNECTIONS
CM-1: CONFIGURATION MANAGEMENT POLICY AND PROCEDURES
CM-2: BASELINE CONFIGURATION
CM-6: CONFIGURATION SETTINGS
CM-7: LEAST FUNCTIONALITY
SC-1: SYSTEM AND COMMUNICATIONS PROTECTION POLICY AND PROCEDURES
SC-2: APPLICATION PARTITIONING
SC-5: DENIAL OF SERVICE PROTECTION
SC-7: BOUNDARY PROTECTION
SC-20: SECURE NAME / ADDRESS RESOLUTION SERVICE (AUTHORITATIVE SOURCE)
SC-21: SECURE NAME / ADDRESS RESOLUTION SERVICE (RECURSIVE OR CACHING RESOLVER)
SI-4: INFORMATION SYSTEM MONITORING
</t>
  </si>
  <si>
    <t>1.1
1.2
1.3
1.5
4.1
6.6
11.4
A2.1
A2.2
A2.3
A3.2</t>
  </si>
  <si>
    <t>Define and implement network security strategy</t>
  </si>
  <si>
    <t>Establish an Azure network security strategy as part of your organization’s overall security strategy for access control. This strategy should include documented guidance, policy, and standards for the following elements:
- Design a centralized/decentralized network management and security responsibility model to deploy and maintain network resources.
- A virtual network segmentation model aligned with the enterprise segmentation strategy.
- An Internet edge and ingress and egress strategy.
- A hybrid cloud and on-premises interconnectivity strategy.
- A network monitoring and logging strategy.
- An up-to-date network security artifacts (such as network diagrams, reference network architecture).</t>
  </si>
  <si>
    <t>Azure Security Best Practice 11 - Architecture. Single unified security strategy:
https://docs.microsoft.com/azure/cloud-adoption-framework/security/security-top-10#11-architecture-establish-a-single-unified-security-strategy
Azure Security Benchmark - Network Security:
https://docs.microsoft.com/security/benchmark/azure/security-controls-v3-network-security
Azure network security overview:
https://docs.microsoft.com/azure/security/fundamentals/network-overview
Enterprise network architecture strategy: 
https://docs.microsoft.com/azure/cloud-adoption-framework/ready/enterprise-scale/architecture</t>
  </si>
  <si>
    <t>GS-5</t>
  </si>
  <si>
    <t>5.1 - Establish Secure Configurations</t>
  </si>
  <si>
    <t>CA-1: SECURITY ASSESSMENT AND AUTHORIZATION POLICY AND PROCEDURES
CA-8: PENETRATION TESTING
CM-1: CONFIGURATION MANAGEMENT POLICY AND PROCEDURES
CM-2: BASELINE CONFIGURATION
CM-6: CONFIGURATION SETTINGS
RA-1: RISK ASSESSMENT POLICY AND PROCEDURES
RA-3: RISK ASSESSMENT
RA-5: VULNERABILITY SCANNING
SI-1: SYSTEM AND INFORMATION INTEGRITY POLICY AND PROCEDURES
SI-2: FLAW REMEDIATION
SI-5: SECURITY ALERTS, ADVISORIES, AND DIRECTIVES</t>
  </si>
  <si>
    <t xml:space="preserve">1.1
1.2
2.2
6.1
6.2
6.5
6.6
11.2
11.3
11.5
</t>
  </si>
  <si>
    <t>Define and implement security posture management strategy</t>
  </si>
  <si>
    <t>Establish a policy, procedure and standard to ensure the security configuration management and vulnerability management are in place in your cloud security mandate.
The security configuration management in Azure should include the following areas:
- Define the secure configuration baselines for different resource types in the cloud, such as the Azure portal, management and control plane, and resources running in the IaaS, PaaS and SaaS services.
- Ensure the security baselines address the risks in different control areas such as network security, identity management, privileged access, data protection and so on. 
- Use tools to continuously measure, audit, and enforce the configuration to prevent configuration deviating from the baseline.
- Develop a cadence to stay update with Azure security features, for instance, subscribe to the service updates. 
- Utilize Secure Score in Microsoft Defender for Cloud to regularly review Azure’s security configuration posture and remediate the gaps identified.
The vulnerability management in Azure should include the following security aspects:
- Regularly assess and remediate vulnerabilities in all cloud resource types, such as Azure native services, operating systems, and application components. 
- Use a risk-based approach to prioritize assessment and remediation. 
- Subscribe to the relevant Microsoft / Azure security advisory notices and blogs to receive the latest security updates about Azure. 
- Ensure the vulnerability assessment and remediation (such as schedule, scope, and techniques) meet the regularly compliance requirements for your organization.</t>
  </si>
  <si>
    <t xml:space="preserve">Azure Security Benchmark - Posture and vulnerability management:
https://docs.microsoft.com/security/benchmark/azure/security-controls-v3-posture-vulnerability-management
Azure Security Best Practice 9 - Establish security posture management:
https://docs.microsoft.com/azure/cloud-adoption-framework/secure/security-top-10#5-process-establish-security-posture-management
</t>
  </si>
  <si>
    <t>GS-6</t>
  </si>
  <si>
    <t>4.5 - Use Multifactor Authentication For All Administrative Access
16.2 - Configure Centralized Point of Authentication</t>
  </si>
  <si>
    <t>5.6 - Centralize Account Management
6.5 - Require MFA for Administrative Access
6.7 - Centralize Access Control</t>
  </si>
  <si>
    <t>AC-1: ACCESS CONTROL POLICY AND PROCEDURES
AC-2: ACCOUNT MANAGEMENT
AC-3: ACCESS ENFORCEMENT
AC-4: INFORMATION FLOW ENFORCEMENT
AC-5: SEPARATION OF DUTIES
AC-6: LEAST PRIVILEGE
IA-1: IDENTIFICATION AND AUTHENTICATION POLICY AND PROCEDURES
IA-2: IDENTIFICATION AND AUTHENTICATION (ORGANIZATIONAL USERS)
IA-4: IDENTIFIER MANAGEMENT
IA-5: AUTHENTICATOR MANAGEMENT
IA-8: IDENTIFICATION AND AUTHENTICATION (NON-ORGANIZATIONAL USERS)
IA-9: SERVICE IDENTIFICATION AND AUTHENTICATION
SI-4: INFORMATION SYSTEM MONITORING</t>
  </si>
  <si>
    <t>7.1
7.2
7.3
8.1
8.2
8.3
8.4
8.5
8.6
8.7
8.8
A3.4</t>
  </si>
  <si>
    <t>Define and implement identity and privileged access strategy</t>
  </si>
  <si>
    <t>Establish an Azure identity and privileged access approach as part of your organization’s overall security access control strategy. This strategy should include documented guidance, policy, and standards for the following aspects:
- Centralized identity and authentication system (Azure AD) and its interconnectivity with other internal and external identity systems
- Privileged identity and access governance (such as access request, review and approval)
- Privileged accounts in emergency (break-glass) situation
- Strong authentication (passwordless authentication and multifactor authentication) methods in different use cases and conditions 
- Secure access by administrative operations through Azure portal, CLI and API.
For exception cases, where an enterprise system isn’t used, ensure adequate security controls are in place for identity, authentication and access management, and governed. These exceptions should be approved and periodically reviewed by the enterprise team. These exceptions are typically in cases such as:
- Use of a non-enterprise designated identity and authentication system, such as cloud-based third-party systems (may introduce unknown risks) 
- Privileged users authenticated locally and/or use non-strong authentication methods</t>
  </si>
  <si>
    <t>Azure Security Benchmark - Identity management:
https://docs.microsoft.com//security/benchmark/azure/security-controls-v3-identity-management
Azure Security Benchmark - Privileged access: 
https://docs.microsoft.com/security/benchmark/azure/security-controls-v3-privileged-access
Azure Security Best Practice 11 - Architecture. Single unified security strategy: 
https://docs.microsoft.com/azure/cloud-adoption-framework/security/security-top-10#11-architecture-establish-a-single-unified-security-strategy
Azure identity management security overview: 
https://docs.microsoft.com/azure/security/fundamentals/identity-management-overview</t>
  </si>
  <si>
    <t>GS-7</t>
  </si>
  <si>
    <t>6.2 -Activate audit logging
6.3 - Enable Detailed Logging
6.6 - Deploy SIEM or Log Analytic tool
6.7 - Regularly Review Logs
19.1 - Document Incident Response Procedures
19.5 - Maintain Contact Information For Reporting Security Incidents
19.7 - Conduct Periodic Incident Scenario Sessions for Personnel</t>
  </si>
  <si>
    <t>8.1 - Establish and Maintain an Audit Log Management Process
13.1 - Centralize Security Event Alerting
17.2 - Establish and Maintain Contact Information for Reporting Security Incidents
17.4 - Establish and Maintain an Incident Response Process
17.7 - Conduct Routine Incident Response Exercises</t>
  </si>
  <si>
    <t>AU-1: AUDIT AND ACCOUNTABILITY POLICY AND PROCEDURES
IR-1: INCIDENT RESPONSE POLICY AND PROCEDURES
IR-2: INCIDENT RESPONSE TRAINING
IR-10: INTEGRATED INFORMATION SECURITY ANALYSIS TEAM
SI-1: SYSTEM AND INFORMATION INTEGRITY POLICY AND PROCEDURES
SI-5: SECURITY ALERTS, ADVISORIES, AND DIRECTIVES</t>
  </si>
  <si>
    <t>10.1
10.2
10.3
10.4
10.5
10.6
10.7
10.8
10.9
12.10
A3.5</t>
  </si>
  <si>
    <t>Define and implement logging, threat detection and incident response strategy</t>
  </si>
  <si>
    <t>Establish a logging, threat detection and incident response strategy to rapidly detect and remediate threats and meeting compliance requirements. Security operations (SecOps / SOC) team should prioritize high quality alerts and seamless experiences so that they can focus on threats rather than log integration and manual steps.
This strategy should include documented policy, procedure and standards for the following aspects:
- The security operations (SecOps) organization's role and responsibilities
- A well-defined and regularly tested incident response plan and handling process aligning with NIST or other industry frameworks.
- Communication and notification plan with your customers, suppliers, and public parties of interest.
- Preference of using extended detection and response (XDR) capabilities like Azure Defender capabilities to detect threats in the various areas. 
- Use of Azure native capability (e.g., as Microsoft Defender for Cloud) and third-party platforms for incident handling, such as logging and threat detection, forensics, and attack remediation and eradication. 
- Define key scenarios (such as threat detection, incident response, and compliance) and set up log capture and retention to meet the scenario requirements. 
- Centralized visibility of and correlation information about threats, using SIEM, native Azure threat detection capability, and other sources.
- Post-incident activities, such as lessons learned and evidence retention.</t>
  </si>
  <si>
    <t>Azure Security Benchmark - Logging and threat detection: 
https://docs.microsoft.com/azure/security/benchmarks/security-benchmark-v3-logging-threat-detection
Azure Security Benchmark - Incident response: 
https://docs.microsoft.com/azure/security/benchmarks/security-benchmark-v3-incident-response
Azure Security Best Practice 4 - Process. Update Incident Response Processes for Cloud: 
https://aka.ms/AzSec4
Azure Adoption Framework, logging, and reporting decision guide: 
https://docs.microsoft.com/azure/cloud-adoption-framework/decision-guides/logging-and-reporting/
Azure enterprise scale, management, and monitoring: 
https://docs.microsoft.com/azure/cloud-adoption-framework/ready/enterprise-scale/management-and-monitoring</t>
  </si>
  <si>
    <t>GS-8</t>
  </si>
  <si>
    <t>11.1 - Establish and Maintain a Data Recovery Process </t>
  </si>
  <si>
    <t xml:space="preserve">CP-1: CONTINGENCY PLANNING POLICY AND PROCEDURES
CP-9: INFORMATION SYSTEM BACKUP
CP-10: INFORMATION SYSTEM RECOVERY AND RECONSTITUTION
</t>
  </si>
  <si>
    <t>Define and implement backup and recovery strategy</t>
  </si>
  <si>
    <t xml:space="preserve">Establish an Azure backup and recovery strategy for your organization. This strategy should include documented guidance, policy, and standards in the following aspects:
- Recovery time objective (RTO) and recovery point objective (RPO) definitions in accordance with your business resiliency objectives, and regulatory compliance requirements. 
- Redundancy design (including backup, restore and replication) in your applications and infrastructure for both in cloud and on-premises. Consider regional, region-pairs, cross-regional recovery and off-site storage location as part of your strategy.
- Protection of backup from unauthorized access and tempering using controls such as data access control, encryption and network security.
- Use of backup and recovery to mitigate the risks from emerging threats, such as ransomware attack. And also secure the backup and recovery data itself from these attacks. 
- Monitoring the backup and recovery data and operations for audit and alerting purposes. </t>
  </si>
  <si>
    <t xml:space="preserve">Azure Security Benchmark - Backup and recovery:
https://docs.microsoft.com/azure/security/benchmarks/security-benchmark-v3-backup-recovery
Azure Well-Architecture Framework - Backup and disaster recover for Azure applications: https://docs.microsoft.com/azure/architecture/framework/resiliency/backup-and-recovery
Azure Adoption Framework-business continuity and disaster recovery: 
https://docs.microsoft.com/azure/cloud-adoption-framework/ready/enterprise-scale/business-continuity-and-disaster-recovery
Backup and restore plan to protect against ransomware:
https://docs.microsoft.com/azure/security/fundamentals/backup-plan-to-protect-against-ransomware
</t>
  </si>
  <si>
    <t>GS-9</t>
  </si>
  <si>
    <t>8.1 - Utilize Centrally Managed Anti-malware Software
9.4 - Apply Host-Based Firewalls or Port-Filtering</t>
  </si>
  <si>
    <t>4.4 - Implement and Manage a Firewall on Servers
10.1 - Deploy and Maintain Anti-Malware Software</t>
  </si>
  <si>
    <t xml:space="preserve">SI-2: FLAW REMEDIATION
SI-3: MALICIOUS CODE PROTECTION
SC-3: SECURITY FUNCTION ISOLATION
</t>
  </si>
  <si>
    <t>5.1
5.2
5.3
5.4
11.5</t>
  </si>
  <si>
    <t>Define and implement endpoint security strategy</t>
  </si>
  <si>
    <t>Establish a cloud endpoint security strategy which includes the following aspects: 
- Deploy the endpoint detection and response and antimalware capability into your endpoint and integrate with the threat detection and SIEM solution and security operations process.
- Follow Azure Security Benchmark to ensure endpoint related security settings in other respective areas (such as network security, posture vulnerability management, identity and privileged access, and logging and threat detections) are also in place to provide a defense-in-depth protection for your endpoint. 
- Prioritize the endpoint security in your production environment, but ensure the non-production environments (such as test and build environment used in the DevOps process) are also secured and monitored, as these environment can also be used to introduce the malware and vulnerabilities into the production.</t>
  </si>
  <si>
    <t>Azure Security Benchmark - Endpoint security:
https://docs.microsoft.com/azure/security/benchmarks/security-benchmark-v3-endpoint-security
Best practices for endpoint security on Azure:
https://docs.microsoft.com/azure/architecture/framework/security/design-network-endpoints</t>
  </si>
  <si>
    <t>GS-10</t>
  </si>
  <si>
    <t xml:space="preserve">5.1 - Establish Secure Configurations
18.1 - Establish Secure Coding Practices
18.8 - Establish a Process to Accept and Address Reports of Software Vulnerabilities
</t>
  </si>
  <si>
    <t xml:space="preserve">4.1 - Establish and Maintain a Secure Configuration Process
4.2 - Establish and Maintain a Secure Configuration Process for Network Infrastructure
16.1 - Establish and Maintain a Secure Application Development Process
16.2 - Establish and Maintain a Process to Accept and Address Software Vulnerabilities
</t>
  </si>
  <si>
    <t>SA-12: SUPPLY CHAIN PROTECTION
SA-15: DEVELOPMENT PROCESS, STANDARDS, AND TOOLS
CM-1: CONFIGURATION MANAGEMENT POLICY AND PROCEDURES
CM-2: BASELINE CONFIGURATION
CM-6: CONFIGURATION SETTINGS
AC-2: ACCOUNT MANAGEMENT
AC-3: ACCESS ENFORCEMENT
AC-6: LEAST PRIVILEGE
SA-11: DEVELOPER TESTING AND EVALUATION
AU-6: AUDIT REVIEW, ANALYSIS, AND REPORTING
AU-12: AUDIT GENERATION
SI-4: INFORMATION SYSTEM MONITORING</t>
  </si>
  <si>
    <t>2.2
6.1
6.2
6.3
6.5
7.1
10.1
10.2
10.3
10.6
12.2</t>
  </si>
  <si>
    <t>Define and implement DevOps security strategy</t>
  </si>
  <si>
    <t xml:space="preserve">Mandate the security controls as part of the organization’s DevOps engineering and operation standard. Define the security objectives, control requirements, and tooling specifications in accordance with enterprise and cloud security standards in your organization. 
Encourage the use of DevOps as an essential operating model in your organization for its benefits in rapidly identifying and remediating vulnerabilities using different type of automations (such as infrastructure as code provision, and automated SAST and DAST scan) throughout the CI/CD workflow. This ‘shift left’ approach also increases visibility and ability to enforce consistent security checks in your deployment pipeline, effectively deploying security guardrails into the environment ahead of time to avoid last minute security surprises when deploying a workload into production.
When shifting security controls left into the pre-deployment phases, implement security guardrails to ensure the controls are deployed and enforced throughout your DevOps process. This technology could include Azure ARM templates to define guardrails in the IaC (infrastructure as code), resource provisioning and Azure Policy to audit and restrict which services or configurations can be provisioned into the environment.
For the run-time security controls of your workload, follow the Azure Security Benchmark to design and implement effective the controls, such as identity and privileged access, network security, endpoint security, and data protection inside your workload applications and services. </t>
  </si>
  <si>
    <t xml:space="preserve">Azure Security Benchmark - DevOps security:
https://docs.microsoft.com/azure/security/benchmarks/security-benchmark-v3-devops-security
Secure DevOps: 
https://www.microsoft.com/securityengineering/devsecops
Cloud Adoption Framework - DevSecOps controls: 
https://docs.microsoft.com/azure/cloud-adoption-framework/secure/devsecops-controls 
</t>
  </si>
  <si>
    <t>Guidelines for Personnel Security - Access to systems and their resources</t>
  </si>
  <si>
    <t>0414 Personnel granted access to a system and its resources are uniquely identifiable</t>
  </si>
  <si>
    <t>ISM-0414</t>
  </si>
  <si>
    <t>MFA should be enabled accounts with write permissions on your subscription</t>
  </si>
  <si>
    <t>1503 Standard access to systems, applications and data repositories is limited to that required for personnel to undertake their duties</t>
  </si>
  <si>
    <t>ISM-1503</t>
  </si>
  <si>
    <t>Show audit results from Windows VMs in which the Administrators group contains any of the specified members</t>
  </si>
  <si>
    <t>Deploy prerequisites to audit Windows VMs in which the Administrators group contains any of the specified members</t>
  </si>
  <si>
    <t>1507 Privileged access to systems, applications and data repositories is validated when first requested and revalidated on an annual or more frequent basis</t>
  </si>
  <si>
    <t>ISM-1507</t>
  </si>
  <si>
    <t>1508 Privileged access to systems, applications and data repositories is limited to that required for personnel to undertake their duties</t>
  </si>
  <si>
    <t>ISM-1508</t>
  </si>
  <si>
    <t>Just-In-Time network access control should be applied on virtual machines</t>
  </si>
  <si>
    <t>0415 The use of shared user accounts is strictly controlled, and personnel using such accounts are uniquely identifiable</t>
  </si>
  <si>
    <t>ISM-0415</t>
  </si>
  <si>
    <t>0445 Privileged users are assigned a dedicated privileged account to be used solely for tasks requiring privileged access</t>
  </si>
  <si>
    <t>ISM-0445</t>
  </si>
  <si>
    <t>0430 Access to systems, applications and data repositories is removed or suspended on the same day personnel no longer have a legitimate requirement for access</t>
  </si>
  <si>
    <t>ISM-0430</t>
  </si>
  <si>
    <t>0441 When personnel are granted temporary access to a system, effective security controls are put in place to restrict their access to only information required for them to undertake their duties</t>
  </si>
  <si>
    <t>ISM-0441</t>
  </si>
  <si>
    <t>Guidelines for System Hardening - Operating system hardening</t>
  </si>
  <si>
    <t>1407 The latest version (N), or N-1 version, of an operating system is used for Standard Operating Environments (SOEs)</t>
  </si>
  <si>
    <t>ISM-1407</t>
  </si>
  <si>
    <t>0380 Unneeded operating system accounts, software, components, services and functionality are removed or disabled</t>
  </si>
  <si>
    <t>ISM-0380</t>
  </si>
  <si>
    <t>1490 An application whitelisting solution is implemented on all servers to restrict the execution of executables, software libraries, scripts and installers to an approved set</t>
  </si>
  <si>
    <t>ISM-1490</t>
  </si>
  <si>
    <t>Adaptive Application Controls should be enabled on virtual machines</t>
  </si>
  <si>
    <t>1417 Antivirus software is implemented on workstations and servers and configured with: signature-based detection enabled and set to a high level, heuristic-based detection enabled and set to a high level, detection signatures checked for currency and updated on at least a daily basis, automatic and regular scanning configured for all fixed disks and removable media</t>
  </si>
  <si>
    <t>ISM-1417</t>
  </si>
  <si>
    <t>Microsoft IaaSAntimalware extension should be deployed on Windows servers</t>
  </si>
  <si>
    <t>Guidelines for System Hardening - Authentication hardening</t>
  </si>
  <si>
    <t>1546 Users are authenticated before they are granted access to a system and its resources</t>
  </si>
  <si>
    <t>ISM-1546</t>
  </si>
  <si>
    <t>Audit unrestricted network access to storage accounts</t>
  </si>
  <si>
    <t>Show audit results from Linux VMs that allow remote connections from accounts without passwords</t>
  </si>
  <si>
    <t>Deploy prerequisites to audit Linux VMs that allow remote connections from accounts without passwords</t>
  </si>
  <si>
    <t>Show audit results from Linux VMs that have accounts without passwords</t>
  </si>
  <si>
    <t>Deploy prerequisites to audit Linux VMs that have accounts without passwords</t>
  </si>
  <si>
    <t>0974 Multi-factor authentication is used to authenticate standard users</t>
  </si>
  <si>
    <t>ISM-0974</t>
  </si>
  <si>
    <t>1173 Multi-factor authentication is used to authenticate all privileged users and any other positions of trust</t>
  </si>
  <si>
    <t>ISM-1173</t>
  </si>
  <si>
    <t>0421 Passphrases used for single-factor authentication are a minimum of 14 characters with complexity, ideally as 4 random words</t>
  </si>
  <si>
    <t>ISM-0421</t>
  </si>
  <si>
    <t>Show audit results from Windows VMs configurations in 'Security Settings - Account Policies'</t>
  </si>
  <si>
    <t>Deploy prerequisites to audit Windows VMs configurations in 'Security Settings - Account Policies'</t>
  </si>
  <si>
    <t>Guidelines for System Management - System administration</t>
  </si>
  <si>
    <t>1384 Multi-factor authentication is used to authenticate users each time they perform privileged actions</t>
  </si>
  <si>
    <t>ISM-1384</t>
  </si>
  <si>
    <t>1386 Management traffic is only allowed to originate from network zones that are used to administer systems and applications</t>
  </si>
  <si>
    <t>ISM-1386</t>
  </si>
  <si>
    <t>Remote debugging should be turned off for API Apps</t>
  </si>
  <si>
    <t>Remote debugging should be turned off for Function Apps</t>
  </si>
  <si>
    <t>Remote debugging should be turned off for Web Applications</t>
  </si>
  <si>
    <t>Guidelines for System Management - System patching</t>
  </si>
  <si>
    <t>1144 Security vulnerabilities in applications and drivers assessed as extreme risk are patched, updated or mitigated within 48 hours of the security vulnerabilities being identified by vendors, independent third parties, system managers or users</t>
  </si>
  <si>
    <t>ISM-1144</t>
  </si>
  <si>
    <t>Vulnerabilities on your SQL databases should be remediated</t>
  </si>
  <si>
    <t>Vulnerability assessment should be enabled on your SQL managed instances</t>
  </si>
  <si>
    <t>Vulnerability Assessment should be enabled on Machines</t>
  </si>
  <si>
    <t>Vulnerabilities should be remediated by a Vulnerability Assessment solution</t>
  </si>
  <si>
    <t>Vulnerability Assessment settings for SQL server should contain an email address to receive scan reports</t>
  </si>
  <si>
    <t>0940 Security vulnerabilities in applications and drivers assessed as high risk are patched, updated or mitigated within two weeks of the security vulnerability being identified by vendors, independent third parties, system managers or users</t>
  </si>
  <si>
    <t>ISM-0940</t>
  </si>
  <si>
    <t>Vulnerability Assessment should be enabled on Virtual Machines</t>
  </si>
  <si>
    <t>1472 Security vulnerabilities in applications and drivers assessed as moderate or low risk are patched, updated or mitigated within one month of the security vulnerability being identified by vendors, independent third parties, system managers or users</t>
  </si>
  <si>
    <t>ISM-1472</t>
  </si>
  <si>
    <t>1494 Security vulnerabilities in operating systems and firmware assessed as extreme risk are patched, updated or mitigated within 48 hours of the security vulnerabilities being identified by vendors, independent third parties, system managers or users</t>
  </si>
  <si>
    <t>ISM-1494</t>
  </si>
  <si>
    <t>1495 Security vulnerabilities in operating systems and firmware assessed as high risk are patched, updated or mitigated within two weeks of the security vulnerability being identified by vendors, independent third parties, system managers or users</t>
  </si>
  <si>
    <t>ISM-1495</t>
  </si>
  <si>
    <t>1496 Security vulnerabilities in operating systems and firmware assessed as moderate or low risk are patched, updated or mitigated within one month of the security vulnerability being identified by vendors, independent third parties, system managers or users</t>
  </si>
  <si>
    <t>ISM-1496</t>
  </si>
  <si>
    <t>Guidelines for System Management - Data backup and restoration</t>
  </si>
  <si>
    <t>1511 Backups of important information, software and configuration settings are performed at least daily</t>
  </si>
  <si>
    <t>ISM-1511</t>
  </si>
  <si>
    <t>Audit virtual machines without disaster recovery configured</t>
  </si>
  <si>
    <t>Guidelines for System Monitoring - Event logging and auditing</t>
  </si>
  <si>
    <t>1405 A centralised logging facility is implemented and systems are configured to save event logs to the centralised logging facility as soon as possible after each event occurs</t>
  </si>
  <si>
    <t>ISM-1405</t>
  </si>
  <si>
    <t>Azure subscriptions should have a log profile for Activity Log</t>
  </si>
  <si>
    <t>0582 The following events are logged for operating systems: access to important data and processes, application crashes and any error messages, attempts to use special privileges, changes to accounts, changes to security policy, changes to system configurations, Domain Name System (DNS) and Hypertext Transfer Protocol (HTTP) requests, failed attempts to access data and system resources, service failures and restarts, system startup and shutdown, transfer of data to external media, user or group management, use of special privileges</t>
  </si>
  <si>
    <t>ISM-0582</t>
  </si>
  <si>
    <t>[Preview]: Audit Log Analytics Agent Deployment - VM Image (OS) unlisted</t>
  </si>
  <si>
    <t>Audit Log Analytics Agent Deployment in VMSS - VM Image (OS) unlisted</t>
  </si>
  <si>
    <t>Audit Log Analytics Workspace for VM - Report Mismatch</t>
  </si>
  <si>
    <t>Audit diagnostic setting</t>
  </si>
  <si>
    <t>1537 The following events are logged for databases: access to particularly important information, addition of new users, especially privileged users, any query containing comments, any query containing multiple embedded queries, any query or database alerts or failures, attempts to elevate privileges, attempted access that is successful or unsuccessful, changes to the database structure, changes to user roles or database permissions, database administrator actions, database logons and logoffs, modifications to data, use of executable commands</t>
  </si>
  <si>
    <t>ISM-1537</t>
  </si>
  <si>
    <t>Advanced data security should be enabled on your SQL servers</t>
  </si>
  <si>
    <t>Advanced data security should be enabled on your SQL managed instances</t>
  </si>
  <si>
    <t>Guidelines for System Monitoring - Vulnerability management</t>
  </si>
  <si>
    <t>0911 Vulnerability assessments and penetration tests are conducted by suitably skilled personnel before a system is deployed, after a significant change to a system, and at least annually or as specified by the system owner</t>
  </si>
  <si>
    <t>ISM-0911</t>
  </si>
  <si>
    <t>Guidelines for Database Systems Management - Database servers</t>
  </si>
  <si>
    <t>1425 Hard disks of database servers are encrypted using full disk encryption</t>
  </si>
  <si>
    <t>ISM-1425</t>
  </si>
  <si>
    <t>Disk encryption should be applied on virtual machines</t>
  </si>
  <si>
    <t>1277 Information communicated between database servers and web applications is encrypted</t>
  </si>
  <si>
    <t>ISM-1277</t>
  </si>
  <si>
    <t>Show audit results from Windows web servers that are not using secure communication protocols</t>
  </si>
  <si>
    <t>Deploy prerequisites to audit Windows web servers that are not using secure communication protocols</t>
  </si>
  <si>
    <t>Guidelines for Database Systems Management - Database management system software</t>
  </si>
  <si>
    <t>1260 Default database administrator accounts are disabled, renamed or have their passphrases changed</t>
  </si>
  <si>
    <t>ISM-1260</t>
  </si>
  <si>
    <t>1262 Database administrators have unique and identifiable accounts</t>
  </si>
  <si>
    <t>ISM-1262</t>
  </si>
  <si>
    <t>1261 Database administrator accounts are not shared across different databases</t>
  </si>
  <si>
    <t>ISM-1261</t>
  </si>
  <si>
    <t>1263 Database administrator accounts are used exclusively for administrative tasks, with standard database accounts used for general purpose interactions with database</t>
  </si>
  <si>
    <t>ISM-1263</t>
  </si>
  <si>
    <t>1264 Database administrator access is restricted to defined roles rather than accounts with default administrative permissions, or all permissions</t>
  </si>
  <si>
    <t>ISM-1264</t>
  </si>
  <si>
    <t>Guidelines for Using Cryptography - Cryptographic fundamentals</t>
  </si>
  <si>
    <t>0459 Encryption software used for data at rest implements full disk encryption, or partial encryption where access controls will only allow writing to the encrypted partition</t>
  </si>
  <si>
    <t>ISM-0459</t>
  </si>
  <si>
    <t>Guidelines for Using Cryptography - Transport Layer Security</t>
  </si>
  <si>
    <t>1139 Only the latest version of TLS is used</t>
  </si>
  <si>
    <t>ISM-1139</t>
  </si>
  <si>
    <t>Latest TLS version should be used in your API App</t>
  </si>
  <si>
    <t>Guidelines for Data Transfers and Content Filtering - Content filtering</t>
  </si>
  <si>
    <t>1288 Antivirus scanning, using multiple different scanning engines, is performed on all content</t>
  </si>
  <si>
    <t>ISM-1288</t>
  </si>
  <si>
    <t>Guidelines for Data Transfers and Content Filtering - Web application development</t>
  </si>
  <si>
    <t>1552 All web application content is offered exclusively using HTTPS</t>
  </si>
  <si>
    <t>ISM-1552</t>
  </si>
  <si>
    <t>1424 Web browser-based security controls are implemented for web applications in order to help protect both web applications and their users</t>
  </si>
  <si>
    <t>ISM-1424</t>
  </si>
  <si>
    <t>CORS should not allow every resource to access your Web Applications</t>
  </si>
  <si>
    <t>Guidelines for Network Management - Network design and configuration</t>
  </si>
  <si>
    <t>0520 Network access controls are implemented on networks to prevent the connection of unauthorised network devices</t>
  </si>
  <si>
    <t>ISM-0520</t>
  </si>
  <si>
    <t>1182 Network access controls are implemented to limit traffic within and between network segments to only those that are required for business purposes</t>
  </si>
  <si>
    <t>ISM-1182</t>
  </si>
  <si>
    <t>Internet-facing virtual machines should be protected with Network Security Groups</t>
  </si>
  <si>
    <t>Adaptive Network Hardening recommendations should be applied on internet facing virtual machines</t>
  </si>
  <si>
    <t>Guidelines for Network Management - Service continuity for online services</t>
  </si>
  <si>
    <t>1431 Denial-of-service attack prevention and mitigation strategies are discussed with service providers, specifically: their capacity to withstand denial-of-service attacks, any costs likely to be incurred by customers resulting from denial-of-service attacks, thresholds for notifying customers or turning off their online services during denial-of-service attacks, pre-approved actions that can be undertaken during denial-of-service attacks, denial-of-service attack prevention arrangements with upstream providers to block malicious traffic as far upstream as possible</t>
  </si>
  <si>
    <t>ISM-1431</t>
  </si>
  <si>
    <t>DDoS Protection should be enabled</t>
  </si>
  <si>
    <t>Policy Name</t>
  </si>
  <si>
    <t>State</t>
  </si>
  <si>
    <t>Block Legacy Authentication with Exceptions</t>
  </si>
  <si>
    <t>On</t>
  </si>
  <si>
    <t>Country Restrictions</t>
  </si>
  <si>
    <t>Report Only</t>
  </si>
  <si>
    <t>MFA - COVID 19 WebSite</t>
  </si>
  <si>
    <t>MFA - LMS</t>
  </si>
  <si>
    <t>MFA Business Applications Enterprise Apps</t>
  </si>
  <si>
    <t>PROD - MFA for ABAS (All Users)</t>
  </si>
  <si>
    <t>Prod - MFA for Admins</t>
  </si>
  <si>
    <t>PROD - MFA for AV apps (All Users)</t>
  </si>
  <si>
    <t>PROD - MFA for AV Workplace and MS Teams (All Users)</t>
  </si>
  <si>
    <t>PROD - MFA for Azure Admin Management Portal (All Users)</t>
  </si>
  <si>
    <t>PROD - MFA for Box.com (All Users)</t>
  </si>
  <si>
    <t>PROD - MFA for Cisco Umbrella (AD Group)</t>
  </si>
  <si>
    <t>PROD - MFA for Cylance (All Users)</t>
  </si>
  <si>
    <t>Prod - MFA for DevOps (All Users)</t>
  </si>
  <si>
    <t>PROD - MFA for EMIS (All Users)</t>
  </si>
  <si>
    <t>PROD - MFA for ETCS Lite (All Users)</t>
  </si>
  <si>
    <t>PROD - MFA for Imperva (All Users)</t>
  </si>
  <si>
    <t>PROD - MFA for Ivanti (All Users)</t>
  </si>
  <si>
    <t>PROD - MFA for LMS (All Users)</t>
  </si>
  <si>
    <t>PROD - MFA for Noggin (All Users)</t>
  </si>
  <si>
    <t>Prod - MFA for Oracle (All Users)</t>
  </si>
  <si>
    <t>PROD - MFA for RiskCloud (All Users)</t>
  </si>
  <si>
    <t>PROD - MFA for Tangoe (All Users)</t>
  </si>
  <si>
    <t>PROD - MFA for Tenable (AD Group)</t>
  </si>
  <si>
    <t>PROD - MFA for Uniform (All Users)</t>
  </si>
  <si>
    <t>Prod - MFA for WebEx (All Users)</t>
  </si>
  <si>
    <t>PROD - MFA for Webmail and Intranet (All Users)</t>
  </si>
  <si>
    <t>PROD - TokenExpiry (Multiple Apps)</t>
  </si>
  <si>
    <t>PROD-ExchangeOnline-Intune-EAS</t>
  </si>
  <si>
    <t>PROD-ExchangeOnline-Intune-MAUTH</t>
  </si>
  <si>
    <t>PROD-ExchangeOnline-MFA</t>
  </si>
  <si>
    <t>PROD-SharePoint-MAUTH</t>
  </si>
  <si>
    <t>TEST - MFA for MS Flow (Trusted IP testing)</t>
  </si>
  <si>
    <t>TEST - MFA for Noggin UAT (All Users)</t>
  </si>
  <si>
    <t>TEST - MFA for Org Manager (All Users)</t>
  </si>
  <si>
    <t>TEST - MFA for RiskCloud UAT (All Users)</t>
  </si>
  <si>
    <t>TEST - MFA for Tangoe TEST (All Users)</t>
  </si>
  <si>
    <t>TEST - MFA for Uniform TEST (All Users except Admma1)</t>
  </si>
  <si>
    <t>TEST - Token Expiry for TestIntranet</t>
  </si>
  <si>
    <t>Test-AV-Outlook-App-Only</t>
  </si>
  <si>
    <t>Test-ExchangeOnline-Intune-EAS</t>
  </si>
  <si>
    <t>ISM Controls (01 December 2022)</t>
  </si>
  <si>
    <t>Scoping Considerations</t>
  </si>
  <si>
    <t>Implementation of Services</t>
  </si>
  <si>
    <t>Guideline</t>
  </si>
  <si>
    <t>Section</t>
  </si>
  <si>
    <t>Topic</t>
  </si>
  <si>
    <t>Identifier</t>
  </si>
  <si>
    <t>Revision</t>
  </si>
  <si>
    <t>Updated</t>
  </si>
  <si>
    <t>All</t>
  </si>
  <si>
    <t>O</t>
  </si>
  <si>
    <t>P</t>
  </si>
  <si>
    <t>S</t>
  </si>
  <si>
    <t>TS</t>
  </si>
  <si>
    <t>ML2</t>
  </si>
  <si>
    <t>ML3</t>
  </si>
  <si>
    <t>Administration
Environment</t>
  </si>
  <si>
    <t xml:space="preserve">Cloud Production -
Common Controls </t>
  </si>
  <si>
    <t>Cloud Production -
Service Specific</t>
  </si>
  <si>
    <t>Responsible
Entity</t>
  </si>
  <si>
    <t>Implementation
Status</t>
  </si>
  <si>
    <t>Implementation
Comments</t>
  </si>
  <si>
    <t>Consumer
Control Type</t>
  </si>
  <si>
    <t>Consumer
Guidance</t>
  </si>
  <si>
    <t>Guidelines for Cyber Security Roles</t>
  </si>
  <si>
    <t>Chief Information Security Officer</t>
  </si>
  <si>
    <t>Providing cyber security leadership and guidance</t>
  </si>
  <si>
    <t>ISM-0714</t>
  </si>
  <si>
    <t>5</t>
  </si>
  <si>
    <t>Oct-20</t>
  </si>
  <si>
    <t>Yes</t>
  </si>
  <si>
    <t>No</t>
  </si>
  <si>
    <t>A CISO is appointed to provide cyber security leadership and guidance for their organisation.</t>
  </si>
  <si>
    <t>N/A - This control relates to overall governance of the CSP, and should generally be captured with the common controls</t>
  </si>
  <si>
    <t>Applicable to overall governance of CSP</t>
  </si>
  <si>
    <t>Not Assessed</t>
  </si>
  <si>
    <t>Overseeing the cyber security program</t>
  </si>
  <si>
    <t>ISM-1478</t>
  </si>
  <si>
    <t>1</t>
  </si>
  <si>
    <t>The CISO oversees their organisation’s cyber security program and ensures their organisation’s compliance with cyber security policy, standards, regulations and legislation.</t>
  </si>
  <si>
    <t>ISM-1617</t>
  </si>
  <si>
    <t>0</t>
  </si>
  <si>
    <t>The CISO regularly reviews and updates their organisation’s cyber security program to ensure its relevance in addressing cyber threats and harnessing business and cyber security opportunities.</t>
  </si>
  <si>
    <t>ISM-0724</t>
  </si>
  <si>
    <t>2</t>
  </si>
  <si>
    <t>The CISO implements cyber security measurement metrics and key performance indicators for their organisation.</t>
  </si>
  <si>
    <t>Coordinating cyber security</t>
  </si>
  <si>
    <t>ISM-0725</t>
  </si>
  <si>
    <t>3</t>
  </si>
  <si>
    <t>Dec-21</t>
  </si>
  <si>
    <t>The CISO coordinates cyber security and business alignment through a cyber security steering committee or advisory board, comprising of key cyber security and business executives, which meets formally and on a regular basis.</t>
  </si>
  <si>
    <t>ISM-0726</t>
  </si>
  <si>
    <t>The CISO coordinates security risk management activities between cyber security and business teams.</t>
  </si>
  <si>
    <t>Reporting on cyber security</t>
  </si>
  <si>
    <t>ISM-0718</t>
  </si>
  <si>
    <t>Mar-22</t>
  </si>
  <si>
    <t>The CISO reports directly to their organisation’s senior executive or Board on cyber security matters.</t>
  </si>
  <si>
    <t>Overseeing incident response activities</t>
  </si>
  <si>
    <t>ISM-0733</t>
  </si>
  <si>
    <t>The CISO is fully aware of all cyber security incidents within their organisation.</t>
  </si>
  <si>
    <t>ISM-1618</t>
  </si>
  <si>
    <t>The CISO oversees their organisation’s response to cyber security incidents.</t>
  </si>
  <si>
    <t>Contributing to business continuity and disaster recovery planning</t>
  </si>
  <si>
    <t>ISM-0734</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</si>
  <si>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</si>
  <si>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</si>
  <si>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</si>
  <si>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ISM-0720</t>
  </si>
  <si>
    <t>Dec-22</t>
  </si>
  <si>
    <t>The CISO develops, implements and maintains a cyber security communications strategy for their organisation.</t>
  </si>
  <si>
    <t>Working with suppliers</t>
  </si>
  <si>
    <t>ISM-0731</t>
  </si>
  <si>
    <t>The CISO oversees cyber supply chain risk management activities for their organisation.</t>
  </si>
  <si>
    <t>Receiving and managing a dedicated cyber security budget</t>
  </si>
  <si>
    <t>ISM-0732</t>
  </si>
  <si>
    <t>The CISO receives and manages a dedicated cyber security budget for their organisation.</t>
  </si>
  <si>
    <t>Overseeing cyber security personnel</t>
  </si>
  <si>
    <t>ISM-0717</t>
  </si>
  <si>
    <t>The CISO oversees the management of cyber security personnel within their organisation.</t>
  </si>
  <si>
    <t>Overseeing cyber security awareness raising</t>
  </si>
  <si>
    <t>ISM-0735</t>
  </si>
  <si>
    <t>The CISO oversees the development, implementation and maintenance of their organisation’s cyber security awareness training program.</t>
  </si>
  <si>
    <t>System owners</t>
  </si>
  <si>
    <t>System ownership and oversight</t>
  </si>
  <si>
    <t>ISM-1071</t>
  </si>
  <si>
    <t>Sep-18</t>
  </si>
  <si>
    <t>Each system has a designated system owner.</t>
  </si>
  <si>
    <t>If different to the governance of the common cloud production environment, this can be detailed. Otherwise N/A</t>
  </si>
  <si>
    <t>Applicable</t>
  </si>
  <si>
    <t>If different per system or service, this should be detailed. Otherwise N/A.</t>
  </si>
  <si>
    <t>ISM-1525</t>
  </si>
  <si>
    <t>Jan-21</t>
  </si>
  <si>
    <t>System owners register each system with its authorising officer.</t>
  </si>
  <si>
    <t>Protecting systems and their resources</t>
  </si>
  <si>
    <t>ISM-1633</t>
  </si>
  <si>
    <t>System owners determine the type, value and security objectives for each system based on an assessment of the impact if it were to be compromised.</t>
  </si>
  <si>
    <t>ISM-1634</t>
  </si>
  <si>
    <t>Jun-22</t>
  </si>
  <si>
    <t>System owners select controls for each system and tailor them to achieve desired security objectives.</t>
  </si>
  <si>
    <t>ISM-1635</t>
  </si>
  <si>
    <t>System owners implement controls for each system and its operating environment.</t>
  </si>
  <si>
    <t>ISM-1636</t>
  </si>
  <si>
    <t>System owners ensure controls for each system and its operating environment are assessed to determine if they have been implemented correctly and are operating as intended.</t>
  </si>
  <si>
    <t>ISM-0027</t>
  </si>
  <si>
    <t>4</t>
  </si>
  <si>
    <t>System owners obtain authorisation to operate each system from its authorising officer based on the acceptance of the security risks associated with its operation.</t>
  </si>
  <si>
    <t>ISM-1526</t>
  </si>
  <si>
    <t>System owners monitor each system, and associated cyber threats, security risks and controls, on an ongoing basis.</t>
  </si>
  <si>
    <t>Annual reporting of system security status</t>
  </si>
  <si>
    <t>ISM-1587</t>
  </si>
  <si>
    <t>Aug-20</t>
  </si>
  <si>
    <t>System owners report the security status of each system to its authorising officer at least annually.</t>
  </si>
  <si>
    <t>Guidelines for Cyber Security Incidents</t>
  </si>
  <si>
    <t>Managing cyber security incidents</t>
  </si>
  <si>
    <t>Incident management policy</t>
  </si>
  <si>
    <t>ISM-0576</t>
  </si>
  <si>
    <t>9</t>
  </si>
  <si>
    <t>An incident management policy, and associated incident response plan, is developed, implemented and maintained.</t>
  </si>
  <si>
    <t>Applicable if different to the governance of the common cloud production environment, this can be detailed. Otherwise N/A</t>
  </si>
  <si>
    <t>ISM-1784</t>
  </si>
  <si>
    <t>Sep-22</t>
  </si>
  <si>
    <t>The incident management policy, including the associated incident response plan, is exercised at least annually.</t>
  </si>
  <si>
    <t>Cyber security incident register</t>
  </si>
  <si>
    <t>ISM-0125</t>
  </si>
  <si>
    <t>6</t>
  </si>
  <si>
    <t>A cyber security incident register is developed, implemented and maintained.</t>
  </si>
  <si>
    <t>If different to management of incidents in the common cloud production environment, this can be detailed. Otherwise N/A</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</si>
  <si>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</si>
  <si>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</si>
  <si>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Trusted insider program</t>
  </si>
  <si>
    <t>ISM-1625</t>
  </si>
  <si>
    <t>A trusted insider program is developed, implemented and maintained.</t>
  </si>
  <si>
    <t>ISM-1626</t>
  </si>
  <si>
    <t>Nov-20</t>
  </si>
  <si>
    <t>Legal advice is sought regarding the development and implementation of a trusted insider program.</t>
  </si>
  <si>
    <t>Access to sufficient data sources and tools</t>
  </si>
  <si>
    <t>ISM-0120</t>
  </si>
  <si>
    <t>May-20</t>
  </si>
  <si>
    <t>Cyber security personnel have access to sufficient data sources and tools to ensure that systems can be monitored for key indicators of compromise.</t>
  </si>
  <si>
    <t>Responding to cyber security incidents</t>
  </si>
  <si>
    <t>Handling and containing data spills</t>
  </si>
  <si>
    <t>ISM-0133</t>
  </si>
  <si>
    <t>When a data spill occurs, data owners are advised and access to the data is restricted.</t>
  </si>
  <si>
    <t>Handling and containing malicious code infections</t>
  </si>
  <si>
    <t>ISM-0917</t>
  </si>
  <si>
    <t>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</si>
  <si>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</si>
  <si>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</si>
  <si>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</si>
  <si>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</si>
  <si>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</si>
  <si>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</si>
  <si>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</si>
  <si>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</si>
  <si>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</si>
  <si>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</si>
  <si>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</si>
  <si>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</si>
  <si>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</si>
  <si>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Integrity of evidence</t>
  </si>
  <si>
    <t>ISM-0138</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</si>
  <si>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</si>
  <si>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</si>
  <si>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ISM-0123</t>
  </si>
  <si>
    <t>Cyber security incidents are reported to an organisation’s Chief Information Security Officer, or one of their delegates, as soon as possible after they occur or are discovered.</t>
  </si>
  <si>
    <t>Reporting cyber security incidents to the ACSC</t>
  </si>
  <si>
    <t>ISM-0140</t>
  </si>
  <si>
    <t>May-19</t>
  </si>
  <si>
    <t>Cyber security incidents are reported to the ACSC.</t>
  </si>
  <si>
    <t>Applicable, though generally as an alternate control -  CSP responsibility to report to customer, customer report to ACSC.</t>
  </si>
  <si>
    <t>If different per system or service, this should be detailed. Otherwise N/A</t>
  </si>
  <si>
    <t>Guidelines for Procurement and Outsourcing</t>
  </si>
  <si>
    <t>Cyber supply chain risk management</t>
  </si>
  <si>
    <t>Cyber supply chain risk management activities</t>
  </si>
  <si>
    <t>ISM-1631</t>
  </si>
  <si>
    <t>Suppliers of applications, ICT equipment and services associated with systems are identified.</t>
  </si>
  <si>
    <t>Assumed N/A - This control relates to overall governance of the CSP, and should generally be captured with the common controls unless it is managed differently for the admin/corporate environment</t>
  </si>
  <si>
    <t>Applicable both to the CSP selecting outsourced third party providers, and to the contractual arrangement between the CSP and its customer (comment in consumer implementation responsibility and guidance)</t>
  </si>
  <si>
    <t>ISM-1452</t>
  </si>
  <si>
    <t>A supply chain risk assessment is performed for suppliers of applications, ICT equipment and services in order to assess the impact to a system’s security risk profile.</t>
  </si>
  <si>
    <t>ISM-1567</t>
  </si>
  <si>
    <t>Suppliers identified as high risk by a cyber supply chain risk assessment are not used.</t>
  </si>
  <si>
    <t>ISM-1568</t>
  </si>
  <si>
    <t>Applications, ICT equipment and services are chosen from suppliers that have made a commitment to the security of their products and services.</t>
  </si>
  <si>
    <t>ISM-1632</t>
  </si>
  <si>
    <t>Applications, ICT equipment and services are chosen from suppliers that have a strong track record of transparency and maintaining the security of their own systems and cyber supply chains.</t>
  </si>
  <si>
    <t>ISM-1569</t>
  </si>
  <si>
    <t>A shared responsibility model is created, documented and shared between suppliers and their customers in order to articulate the security responsibilities of each party.</t>
  </si>
  <si>
    <t>Supplier relationship management</t>
  </si>
  <si>
    <t>ISM-1785</t>
  </si>
  <si>
    <t>A supplier relationship management policy is developed, implemented and maintained.</t>
  </si>
  <si>
    <t>ISM-1786</t>
  </si>
  <si>
    <t>An approved supplier list is developed, implemented and maintained.</t>
  </si>
  <si>
    <t>Sourcing applications, ICT equipment and services</t>
  </si>
  <si>
    <t>ISM-1787</t>
  </si>
  <si>
    <t>Applications, ICT equipment and services are sourced from approved suppliers.</t>
  </si>
  <si>
    <t>ISM-1788</t>
  </si>
  <si>
    <t>Multiple potential suppliers are identified for sourcing critical applications, ICT equipment and services.</t>
  </si>
  <si>
    <t>ISM-1789</t>
  </si>
  <si>
    <t>Sufficient spares of critical ICT equipment are sourced and kept in reserve.</t>
  </si>
  <si>
    <t>Delivery of applications, ICT equipment and services</t>
  </si>
  <si>
    <t>ISM-1790</t>
  </si>
  <si>
    <t>Applications, ICT equipment and services are delivered in a manner that maintains their integrity.</t>
  </si>
  <si>
    <t>ISM-1791</t>
  </si>
  <si>
    <t>The integrity of applications, ICT equipment and services are assessed as part of acceptance of products and services.</t>
  </si>
  <si>
    <t>ISM-1792</t>
  </si>
  <si>
    <t>The authenticity of applications, ICT equipment and services are assessed as part of acceptance of products and services.</t>
  </si>
  <si>
    <t>Managed services and cloud services</t>
  </si>
  <si>
    <t>Managed services</t>
  </si>
  <si>
    <t>ISM-1736</t>
  </si>
  <si>
    <t>A managed service register is developed, implemented, maintained and verified on a regular basis.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</si>
  <si>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</si>
  <si>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</si>
  <si>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Assessment of managed service providers</t>
  </si>
  <si>
    <t>ISM-1793</t>
  </si>
  <si>
    <t>Managed service providers and their managed services undergo a security assessment by an IRAP assessor at least every 24 months.</t>
  </si>
  <si>
    <t>Outsourced cloud services</t>
  </si>
  <si>
    <t>ISM-1637</t>
  </si>
  <si>
    <t>An outsourced cloud service register is developed, implemented,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</si>
  <si>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</si>
  <si>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</si>
  <si>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ISM-1529</t>
  </si>
  <si>
    <t>Only community or private clouds are used for outsourced SECRET and TOP SECRET cloud services.</t>
  </si>
  <si>
    <t>N/A to O, P classifications.
Applicable to S/TS community and private clouds only.</t>
  </si>
  <si>
    <t>Assessment of outsourced cloud service providers</t>
  </si>
  <si>
    <t>ISM-1570</t>
  </si>
  <si>
    <t>Outsourced cloud service providers and their cloud services undergo a security assessment by an IRAP assessor at least every 24 months.</t>
  </si>
  <si>
    <t>Contractual security requirements with service providers</t>
  </si>
  <si>
    <t>ISM-1395</t>
  </si>
  <si>
    <t>Service providers, including any subcontractors, provide an appropriate level of protection for any data entrusted to them or their services.</t>
  </si>
  <si>
    <t>ISM-0072</t>
  </si>
  <si>
    <t>Security requirements associated with the confidentiality, integrity and availability of data are documented in contractual arrangements with service providers and reviewed on a regular and ongoing basis to ensure they remain fit for purpose.</t>
  </si>
  <si>
    <t>ISM-1571</t>
  </si>
  <si>
    <t>The right to verify compliance with security requirements is documented in contractual arrangements with service providers.</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</si>
  <si>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</si>
  <si>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</si>
  <si>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</si>
  <si>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</si>
  <si>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</si>
  <si>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</si>
  <si>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</si>
  <si>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</si>
  <si>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</si>
  <si>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</si>
  <si>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</si>
  <si>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</si>
  <si>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</si>
  <si>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</si>
  <si>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</si>
  <si>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</si>
  <si>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</si>
  <si>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</si>
  <si>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Access to systems and data by service providers</t>
  </si>
  <si>
    <t>ISM-1073</t>
  </si>
  <si>
    <t>An organisation’s systems and data are not accessed or administered by a service provider unless a contractual arrangement exists between the organisation and the service provider to do so.</t>
  </si>
  <si>
    <t>ISM-1576</t>
  </si>
  <si>
    <t>If an organisation’s systems or data are accessed or administered by a service provider in an unauthorised manner, the organisation is immediately notified.</t>
  </si>
  <si>
    <t>Guidelines for Security Documentation</t>
  </si>
  <si>
    <t>Development and maintenance of security documentation</t>
  </si>
  <si>
    <t>Cyber security strategy</t>
  </si>
  <si>
    <t>ISM-0039</t>
  </si>
  <si>
    <t>A cyber security strategy is developed, implemented and maintained.</t>
  </si>
  <si>
    <t>Approval of security documentation</t>
  </si>
  <si>
    <t>ISM-0047</t>
  </si>
  <si>
    <t>Organisational-level security documentation is approved by the Chief Information Security Officer while system-specific security documentation is approved by the system’s authorising officer.</t>
  </si>
  <si>
    <t>ISM-1739</t>
  </si>
  <si>
    <t>A system’s security architecture is approved prior to the development of the system.</t>
  </si>
  <si>
    <t>Maintenance of security documentation</t>
  </si>
  <si>
    <t>ISM-0888</t>
  </si>
  <si>
    <t>Security documentation is reviewed at least annually and includes a ‘current as at [date]’ or equivalent statement.</t>
  </si>
  <si>
    <t>Communication of security documentation</t>
  </si>
  <si>
    <t>ISM-1602</t>
  </si>
  <si>
    <t>Security documentation, including notification of subsequent changes, is communicated to all stakeholders.</t>
  </si>
  <si>
    <t>System-specific security documentation</t>
  </si>
  <si>
    <t>System security plan</t>
  </si>
  <si>
    <t>ISM-0041</t>
  </si>
  <si>
    <t>Systems have a system security plan that includes a description of the system and an annex that covers both applicable controls from this document and any additional controls that have been identified.</t>
  </si>
  <si>
    <t>Incident response plan</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</si>
  <si>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</si>
  <si>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</si>
  <si>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Continuous monitoring plan</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</si>
  <si>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</si>
  <si>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</si>
  <si>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Security assessment report</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</si>
  <si>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</si>
  <si>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</si>
  <si>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Plan of action and milestones</t>
  </si>
  <si>
    <t>ISM-1564</t>
  </si>
  <si>
    <t>At the conclusion of a security assessment for a system, a plan of action and milestones is produced by the system owner.</t>
  </si>
  <si>
    <t>Guidelines for Physical Security</t>
  </si>
  <si>
    <t>Facilities and systems</t>
  </si>
  <si>
    <t>Physical access to systems</t>
  </si>
  <si>
    <t>ISM-0810</t>
  </si>
  <si>
    <t>Systems are secured in facilities that meet the requirements for a security zone suitable for their sensitivity or classification.</t>
  </si>
  <si>
    <t xml:space="preserve">Assessor to confirm SCEC report exists.
Cloud Consumer to review SCEC report and accredit the zone. 
Other physical security certifications can be considered for overseas locations. 
</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</si>
  <si>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</si>
  <si>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</si>
  <si>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</si>
  <si>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</si>
  <si>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</si>
  <si>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</si>
  <si>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</si>
  <si>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</si>
  <si>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</si>
  <si>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</si>
  <si>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</si>
  <si>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is implemented to protect network devices in public areas from physical damage or unauthorised access.</t>
  </si>
  <si>
    <t>Bringing Radio Frequency and infrared devices into facilities</t>
  </si>
  <si>
    <t>ISM-1543</t>
  </si>
  <si>
    <t>An authorised RF and IR device register for SECRET and TOP SECRET areas is developed, implemented, maintained and verified on a regular basis.</t>
  </si>
  <si>
    <t>ISM-0225</t>
  </si>
  <si>
    <t>Sep-21</t>
  </si>
  <si>
    <t>Unauthorised RF and IR devices are not brought into SECRET and TOP SECRET areas.</t>
  </si>
  <si>
    <t>ISM-0829</t>
  </si>
  <si>
    <t>Mar-19</t>
  </si>
  <si>
    <t>Security measures are used to detect and respond to unauthorised RF devices in SECRET and TOP SECRET areas.</t>
  </si>
  <si>
    <t>Preventing observation by unauthorised people</t>
  </si>
  <si>
    <t>ISM-0164</t>
  </si>
  <si>
    <t>Unauthorised people are prevented from observing systems, in particular workstation displays and keyboards, within facilities.</t>
  </si>
  <si>
    <t>ICT equipment and media</t>
  </si>
  <si>
    <t>Securing ICT equipment and media</t>
  </si>
  <si>
    <t>ISM-0161</t>
  </si>
  <si>
    <t>ICT equipment and media are secured when not in use.</t>
  </si>
  <si>
    <t>Guidelines for Personnel Security</t>
  </si>
  <si>
    <t>Cyber security awareness training</t>
  </si>
  <si>
    <t>Providing 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</si>
  <si>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</si>
  <si>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</si>
  <si>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Assumed N/A - This control generally relates to overall governance of the CSP, and should generally be captured with the common controls.</t>
  </si>
  <si>
    <t>Applicable to all administrative/support personnel</t>
  </si>
  <si>
    <t>ISM-1565</t>
  </si>
  <si>
    <t>Jun-20</t>
  </si>
  <si>
    <t>Tailored privileged user training is undertaken annually by all privileged users.</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</si>
  <si>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</si>
  <si>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</si>
  <si>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</si>
  <si>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Reporting suspicious contact via online services</t>
  </si>
  <si>
    <t>ISM-0817</t>
  </si>
  <si>
    <t>Jan-20</t>
  </si>
  <si>
    <t>Personnel are advised of what suspicious contact via online services is and how to report it.</t>
  </si>
  <si>
    <t>Posting work information to online services</t>
  </si>
  <si>
    <t>ISM-0820</t>
  </si>
  <si>
    <t>Personnel are advised to not post work information to unauthorised online services and to report cases where such information is posted.</t>
  </si>
  <si>
    <t>ISM-1146</t>
  </si>
  <si>
    <t>Personnel are advised to maintain separate work and personal accounts for online services.</t>
  </si>
  <si>
    <t>Posting personal information to online services</t>
  </si>
  <si>
    <t>ISM-0821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</si>
  <si>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</si>
  <si>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</si>
  <si>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ISM-0824</t>
  </si>
  <si>
    <t>Personnel are advised not to send or receive files via unauthorised online services.</t>
  </si>
  <si>
    <t>Access to systems and their resources</t>
  </si>
  <si>
    <t>System access requirements</t>
  </si>
  <si>
    <t>ISM-0432</t>
  </si>
  <si>
    <t>Access requirements for a system and its resources are documented in its system security plan.</t>
  </si>
  <si>
    <t>Applicable to appropriately define access to sensitive information as well as the administrative access</t>
  </si>
  <si>
    <t>ISM-0434</t>
  </si>
  <si>
    <t>Personnel undergo appropriate employment screening and, where necessary, hold an appropriate security clearance before being granted access to a system and its resources.</t>
  </si>
  <si>
    <t>ISM-0435</t>
  </si>
  <si>
    <t>Aug-19</t>
  </si>
  <si>
    <t>Personnel receive any necessary briefings before being granted access to a system and its resources.</t>
  </si>
  <si>
    <t>User identification</t>
  </si>
  <si>
    <t>Personnel granted access to a system and its resources are uniquely identifiable.</t>
  </si>
  <si>
    <t>Applicable both to CSP access, and the ability for the cloud consumer to implement on the system as appropriate (e.g. for management of cloud consumer accounts).</t>
  </si>
  <si>
    <t>The use of shared user accounts is strictly controlled, and personnel using such accounts are uniquely identifiable.</t>
  </si>
  <si>
    <t>ISM-1583</t>
  </si>
  <si>
    <t>Personnel who are contractors are identified as such.</t>
  </si>
  <si>
    <t>ISM-0420</t>
  </si>
  <si>
    <t>11</t>
  </si>
  <si>
    <t>Where a system processes, stores or communicates AUSTEO, AGAO or REL data, personnel who are foreign nationals are identified as such, including by their specific nationality.</t>
  </si>
  <si>
    <t>Unprivileged access to systems</t>
  </si>
  <si>
    <t>ISM-0405</t>
  </si>
  <si>
    <t>Requests for unprivileged access to systems, applications and data repositories are validated when first requested.</t>
  </si>
  <si>
    <t>ISM-1566</t>
  </si>
  <si>
    <t>Use of unprivileged access is logged.</t>
  </si>
  <si>
    <t>ISM-1714</t>
  </si>
  <si>
    <t>Unprivileged access event logs are stored centrally.</t>
  </si>
  <si>
    <t>Unprivileged access to systems by foreign nationals</t>
  </si>
  <si>
    <t>ISM-0409</t>
  </si>
  <si>
    <t>8</t>
  </si>
  <si>
    <t>Foreign nationals, including seconded foreign nationals, do not have access to systems that process, store or communicate AUSTEO or REL data unless effective controls are in place to ensure such data is not accessible to them.</t>
  </si>
  <si>
    <t>N/A to O, P classifications.
Applicable to community and private clouds only.</t>
  </si>
  <si>
    <t>ISM-0411</t>
  </si>
  <si>
    <t>Foreign nationals, excluding seconded foreign nationals, do not have access to systems that process, store or communicate AGAO data unless effective controls are in place to ensure such data is not accessible to them.</t>
  </si>
  <si>
    <t>Privileged access to systems</t>
  </si>
  <si>
    <t>Requests for privileged access to systems and applications are validated when first requested.</t>
  </si>
  <si>
    <t>ISM-1733</t>
  </si>
  <si>
    <t>Requests for privileged access to data repositories are validated when first requested.</t>
  </si>
  <si>
    <t>Privileged access to systems and applications is limited to only what is required for users and services to undertake their duties.</t>
  </si>
  <si>
    <t>ISM-1175</t>
  </si>
  <si>
    <t>Privileged user accounts are prevented from accessing the internet, email and web services.</t>
  </si>
  <si>
    <t>ISM-1653</t>
  </si>
  <si>
    <t>Privileged service accounts are prevented from accessing the internet, email and web services.</t>
  </si>
  <si>
    <t>ISM-1649</t>
  </si>
  <si>
    <t>Just-in-time administration is used for administering systems and applications.</t>
  </si>
  <si>
    <t>Privileged users are assigned a dedicated privileged account to be used solely for tasks requiring privileged access.</t>
  </si>
  <si>
    <t>ISM-1509</t>
  </si>
  <si>
    <t>Privileged access events are logged.</t>
  </si>
  <si>
    <t>ISM-1651</t>
  </si>
  <si>
    <t>Privileged access event logs are stored centrally.</t>
  </si>
  <si>
    <t>ISM-1650</t>
  </si>
  <si>
    <t>Privileged account and group management events are logged.</t>
  </si>
  <si>
    <t>ISM-1652</t>
  </si>
  <si>
    <t>Privileged account and group management event logs are stored centrally.</t>
  </si>
  <si>
    <t>Privileged access to systems by foreign nationals</t>
  </si>
  <si>
    <t>ISM-0446</t>
  </si>
  <si>
    <t>Foreign nationals, including seconded foreign nationals, do not have privileged access to systems that process, store or communicate AUSTEO or REL data.</t>
  </si>
  <si>
    <t>ISM-0447</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</si>
  <si>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</si>
  <si>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</si>
  <si>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</si>
  <si>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</si>
  <si>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ISM-1591</t>
  </si>
  <si>
    <t>Access to systems, applications and data repositories is removed or suspended as soon as practicable when personnel are detected undertaking malicious activities.</t>
  </si>
  <si>
    <t>ISM-1404</t>
  </si>
  <si>
    <t>Unprivileged access to systems and applications is automatically disabled after 45 days of inactivity.</t>
  </si>
  <si>
    <t>ISM-1648</t>
  </si>
  <si>
    <t>Privileged access to systems and applications is automatically disabled after 45 days of inactivity.</t>
  </si>
  <si>
    <t>ISM-1716</t>
  </si>
  <si>
    <t>Access to data repositories is automatically disabled after 45 days of inactivity.</t>
  </si>
  <si>
    <t>ISM-1647</t>
  </si>
  <si>
    <t>Privileged access to systems and applications is automatically disabled after 12 months unless revalidated.</t>
  </si>
  <si>
    <t>ISM-1734</t>
  </si>
  <si>
    <t>Privileged access to data repositories is automatically disabled after 12 months unless revalidated.</t>
  </si>
  <si>
    <t>Recording authorisation for personnel to access systems</t>
  </si>
  <si>
    <t>ISM-0407</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</si>
  <si>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</si>
  <si>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</si>
  <si>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controls are put in place to restrict their access to only data required for them to undertake their duties.</t>
  </si>
  <si>
    <t>ISM-0443</t>
  </si>
  <si>
    <t>Temporary access is not granted to systems that process, store or communicate caveated or sensitive compartmented information.</t>
  </si>
  <si>
    <t>Emergency access to systems</t>
  </si>
  <si>
    <t>ISM-1610</t>
  </si>
  <si>
    <t>A method of emergency access to systems is documented and tested at least once when initially implemented and each time fundamental information technology infrastructure changes occur.</t>
  </si>
  <si>
    <t>ISM-1611</t>
  </si>
  <si>
    <t>Break glass accounts are only used when normal authentication processes cannot be used.</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</si>
  <si>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</si>
  <si>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</si>
  <si>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</si>
  <si>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</si>
  <si>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</si>
  <si>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</si>
  <si>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</si>
  <si>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logged.</t>
  </si>
  <si>
    <t>ISM-1715</t>
  </si>
  <si>
    <t>Break glass event logs are stored centrally.</t>
  </si>
  <si>
    <t>Control of Australian systems</t>
  </si>
  <si>
    <t>ISM-0078</t>
  </si>
  <si>
    <t>Systems processing, storing or communicating AUSTEO or AGAO data remain at all times under the control of an Australian national working for or on behalf of the Australian Government.</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</si>
  <si>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</si>
  <si>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</si>
  <si>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</si>
  <si>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</si>
  <si>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Cabling infrastructure standards</t>
  </si>
  <si>
    <t>ISM-0181</t>
  </si>
  <si>
    <t>Mar-21</t>
  </si>
  <si>
    <t>Cabling infrastructure is installed in accordance with relevant Australian Standards, as directed by the Australian Communications and Media Authority.</t>
  </si>
  <si>
    <t>Applicable, noting this may be an alternate control for international systems where another standard is used</t>
  </si>
  <si>
    <t>Assumed N/A, with infrastructure common across services</t>
  </si>
  <si>
    <t>Use of fibre-optic cables</t>
  </si>
  <si>
    <t>ISM-1111</t>
  </si>
  <si>
    <t>Fibre-optic cables are used for cabling infrastructure instead of copper cables.</t>
  </si>
  <si>
    <t>Cable register</t>
  </si>
  <si>
    <t>ISM-0211</t>
  </si>
  <si>
    <t>A cable register is developed, implemented, maintained and verified on a regular basis.</t>
  </si>
  <si>
    <t>Applicable (where the administrative environment cabling standard differs from that used for the cloud production environment)</t>
  </si>
  <si>
    <t>ISM-0208</t>
  </si>
  <si>
    <t>A cable register contains the following for each cable:
• cable identifier
• cable colour
• sensitivity/classification
• source
• destination
• location
• seal numbers (if applicable).</t>
  </si>
  <si>
    <t>Floor plan diagrams</t>
  </si>
  <si>
    <t>ISM-1645</t>
  </si>
  <si>
    <t>Floor plan diagrams are developed, implemented, maintained and verified on a regular basis.</t>
  </si>
  <si>
    <t>ISM-1646</t>
  </si>
  <si>
    <t>Floor plan diagrams contain the following:
• cable paths (including ingress and egress points between floors)
• cable reticulation system and conduit paths
• floor concentration boxes
• wall outlet boxes
• network cabinets.</t>
  </si>
  <si>
    <t>Cable labelling processes and procedures</t>
  </si>
  <si>
    <t>ISM-0206</t>
  </si>
  <si>
    <t>Cable labelling processes, and supporting cable labelling procedures, are developed, implemented and maintained.</t>
  </si>
  <si>
    <t>Labelling cables</t>
  </si>
  <si>
    <t>ISM-1096</t>
  </si>
  <si>
    <t>Cables are labelled at each end with sufficient source and destination details to enable the physical identification and inspection of the cable.</t>
  </si>
  <si>
    <t>Labelling building management cables</t>
  </si>
  <si>
    <t>ISM-1639</t>
  </si>
  <si>
    <t>Building management cables are labelled with their purpose in black writing on a yellow background, with a minimum size of 2.5 cm x 1 cm, and attached at five-metre intervals.</t>
  </si>
  <si>
    <t>Labelling cables for foreign systems in Australian facilities</t>
  </si>
  <si>
    <t>ISM-1640</t>
  </si>
  <si>
    <t>Cables for foreign systems installed in Australian facilities are labelled at inspection points.</t>
  </si>
  <si>
    <t>Cable colours</t>
  </si>
  <si>
    <t>ISM-0926</t>
  </si>
  <si>
    <t>OFFICIAL and PROTECTED cables are coloured neither salmon pink nor red.</t>
  </si>
  <si>
    <t xml:space="preserve">Applicable, though generally as an alternate control for public clouds -  A consistent cable colouring standard is used. </t>
  </si>
  <si>
    <t>ISM-1718</t>
  </si>
  <si>
    <t>SECRET cables colours are coloured salmon pink.</t>
  </si>
  <si>
    <t>Assumed N/A, with S areas applicable to S community and private clouds only</t>
  </si>
  <si>
    <t>ISM-1719</t>
  </si>
  <si>
    <t>TOP SECRET cables colours are coloured red.</t>
  </si>
  <si>
    <t>Assumed N/A, with TS areas applicable to TS community and private clouds only</t>
  </si>
  <si>
    <t>Cable colour non-conformance</t>
  </si>
  <si>
    <t>ISM-1216</t>
  </si>
  <si>
    <t>SECRET and TOP SECRET cables with non-conformant cable colouring are both banded with the appropriate colour and labelled at inspection points.</t>
  </si>
  <si>
    <t>Assumed N/A, with S areas applicable to S community and private clouds only, and TS areas applicable to TS community and private clouds only</t>
  </si>
  <si>
    <t>Cable inspectability</t>
  </si>
  <si>
    <t>ISM-1112</t>
  </si>
  <si>
    <t>Cables are inspectable at a minimum of five-metre intervals.</t>
  </si>
  <si>
    <t>Assumed N/A, unless installed in a government facility</t>
  </si>
  <si>
    <t>ISM-1119</t>
  </si>
  <si>
    <t>Cables in TOP SECRET areas are fully inspectable for their entire length.</t>
  </si>
  <si>
    <t>Assumed N/A, unless installed in a government facility.
TS areas applicable to private cloud only</t>
  </si>
  <si>
    <t>Common cable reticulation systems and conduits</t>
  </si>
  <si>
    <t>ISM-0187</t>
  </si>
  <si>
    <t>SECRET and TOP SECRET systems belong exclusively to their own cable groups.</t>
  </si>
  <si>
    <t>Cable groups N/A to public clouds - applicable to S/TS community and private clouds only</t>
  </si>
  <si>
    <t>ISM-0189</t>
  </si>
  <si>
    <t>Cables only carry a single cable group, unless each cable group belongs to a different subunit.</t>
  </si>
  <si>
    <t>ISM-1114</t>
  </si>
  <si>
    <t>Cable groups sharing a common cable reticulation system have a dividing partition or a visible gap between the cable groups.</t>
  </si>
  <si>
    <t>Enclosed cable reticulation systems</t>
  </si>
  <si>
    <t>ISM-1130</t>
  </si>
  <si>
    <t>In shared facilities, cables are run in an enclosed cable reticulation system.</t>
  </si>
  <si>
    <t>Applicable (shared facilities)</t>
  </si>
  <si>
    <t>Covers for enclosed cable reticulation systems</t>
  </si>
  <si>
    <t>ISM-1164</t>
  </si>
  <si>
    <t>In shared facilities, conduits or the front covers of ducts, cable trays in floors and ceilings, and associated fittings are clear plastic.</t>
  </si>
  <si>
    <t>Sealing cable reticulation systems and conduits</t>
  </si>
  <si>
    <t>ISM-0195</t>
  </si>
  <si>
    <t>In shared facilities, uniquely identifiable SCEC-approved tamper-evident seals are used to seal all removable covers on TOP SECRET cable reticulation systems.</t>
  </si>
  <si>
    <t>N/A to O, P, S classifications._x000D_
Applicable to TS community/private clouds only.</t>
  </si>
  <si>
    <t>ISM-0194</t>
  </si>
  <si>
    <t>In shared facilities, a visible smear of conduit glue is used to seal all plastic conduit joints and TOP SECRET conduits connected by threaded lock nuts.</t>
  </si>
  <si>
    <t>Labelling conduits</t>
  </si>
  <si>
    <t>ISM-0201</t>
  </si>
  <si>
    <t>Labels for TOP SECRET conduits are a minimum size of 2.5 cm x 1 cm, attached at five-metre intervals and marked as ‘TS RUN’.</t>
  </si>
  <si>
    <t>Cables in walls</t>
  </si>
  <si>
    <t>ISM-1115</t>
  </si>
  <si>
    <t>Dec-19</t>
  </si>
  <si>
    <t>Cables from cable trays to wall outlet boxes are run in flexible or plastic conduit.</t>
  </si>
  <si>
    <t>Cables in party walls</t>
  </si>
  <si>
    <t>ISM-1133</t>
  </si>
  <si>
    <t>In shared facilities, TOP SECRET cables are not run in party walls.</t>
  </si>
  <si>
    <t>Wall penetrations</t>
  </si>
  <si>
    <t>ISM-1122</t>
  </si>
  <si>
    <t>Where wall penetrations exit a TOP SECRET area into a lower classified area, TOP SECRET cables are encased in conduit with all gaps between the TOP SECRET conduit and the wall filled with an appropriate sealing compound.</t>
  </si>
  <si>
    <t>Wall outlet boxes</t>
  </si>
  <si>
    <t>ISM-1104</t>
  </si>
  <si>
    <t>Wall outlet boxes have connectors on opposite sides of the wall outlet box if the cable group contains cables belonging to different systems.</t>
  </si>
  <si>
    <t>Cable groups applicable to S/TS community and private clouds only</t>
  </si>
  <si>
    <t>ISM-1105</t>
  </si>
  <si>
    <t>Different cables groups do not share a wall outlet box.</t>
  </si>
  <si>
    <t>TS cabling N/A for public clouds</t>
  </si>
  <si>
    <t>Labelling wall outlet boxes</t>
  </si>
  <si>
    <t>ISM-1095</t>
  </si>
  <si>
    <t>Wall outlet boxes denote the systems, cable identifiers and wall outlet box identifier.</t>
  </si>
  <si>
    <t>Wall outlet box colours</t>
  </si>
  <si>
    <t>ISM-1107</t>
  </si>
  <si>
    <t>OFFICIAL and PROTECTED wall outlet boxes are coloured neither salmon pink nor red.</t>
  </si>
  <si>
    <t>Multi-classification environment applicable to S/TS community and private clouds only</t>
  </si>
  <si>
    <t>ISM-1720</t>
  </si>
  <si>
    <t>SECRET wall outlet boxes are coloured salmon pink.</t>
  </si>
  <si>
    <t>ISM-1721</t>
  </si>
  <si>
    <t>TOP SECRET wall outlet boxes are coloured red.</t>
  </si>
  <si>
    <t>Wall outlet box covers</t>
  </si>
  <si>
    <t>ISM-1109</t>
  </si>
  <si>
    <t>Wall outlet box covers are clear plastic.</t>
  </si>
  <si>
    <t>Fly lead installation</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</si>
  <si>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</si>
  <si>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</si>
  <si>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</si>
  <si>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</si>
  <si>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</si>
  <si>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</si>
  <si>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</si>
  <si>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</si>
  <si>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</si>
  <si>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Terminating cables in cabinets</t>
  </si>
  <si>
    <t>ISM-1098</t>
  </si>
  <si>
    <t>Cables are terminated in individual cabinets; or for small systems, one cabinet with a division plate to delineate cable groups.</t>
  </si>
  <si>
    <t>Classification N/A for public clouds</t>
  </si>
  <si>
    <t>ISM-1100</t>
  </si>
  <si>
    <t>TOP SECRET cables are terminated in an individual TOP SECRET cabinet.</t>
  </si>
  <si>
    <t>Terminating cable groups on patch panels</t>
  </si>
  <si>
    <t>ISM-0213</t>
  </si>
  <si>
    <t>Different cable groups do not terminate on the same patch panel.</t>
  </si>
  <si>
    <t>Physical separation of cabinets and patch panels</t>
  </si>
  <si>
    <t>ISM-1116</t>
  </si>
  <si>
    <t>There is a visible gap between TOP SECRET cabinets and cabinets of lower classifications.</t>
  </si>
  <si>
    <t>ISM-0216</t>
  </si>
  <si>
    <t>TOP SECRET and non-TOP SECRET patch panels are physically separated by installing them in separate cabinets.</t>
  </si>
  <si>
    <t>TS systems N/A for public cloud</t>
  </si>
  <si>
    <t>ISM-0217</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</si>
  <si>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</si>
  <si>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Audio secure rooms</t>
  </si>
  <si>
    <t>ISM-0198</t>
  </si>
  <si>
    <t>When penetrating a TOP SECRET audio secure room, the Australian Security Intelligence Organisation is consulted and all directions provided are complied with.</t>
  </si>
  <si>
    <t>Power reticulation</t>
  </si>
  <si>
    <t>ISM-1123</t>
  </si>
  <si>
    <t>A power distribution board with a feed from an Uninterruptible Power Supply is used to power all TOP SECRET ICT equipment.</t>
  </si>
  <si>
    <t>Emanation security</t>
  </si>
  <si>
    <t>Emanation security threat assessments in Australia</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</si>
  <si>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</si>
  <si>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</si>
  <si>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N/A to O, P classifications._x000D_
Applicable to S/TS community and private clouds only.</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</si>
  <si>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</si>
  <si>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</si>
  <si>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</si>
  <si>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</si>
  <si>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Emanation security threat assessments outside Australia</t>
  </si>
  <si>
    <t>ISM-0249</t>
  </si>
  <si>
    <t>System owners deploying systems or military platforms overseas contact the ACSC for an emanation security threat assessment and implement any additional installation criteria derived from the threat assessment.</t>
  </si>
  <si>
    <t>Early consideration of emanation security threats</t>
  </si>
  <si>
    <t>ISM-0246</t>
  </si>
  <si>
    <t>An emanation security threat assessment is sought as early as possible in a system’s life cycle as implementing emanation security can have significant cost implications.</t>
  </si>
  <si>
    <t>Electromagnetic interference/electromagnetic compatibility standards</t>
  </si>
  <si>
    <t>ISM-0250</t>
  </si>
  <si>
    <t>ICT equipment meets industry and government standards relating to electromagnetic interference/electromagnetic compatibility.</t>
  </si>
  <si>
    <t>TS areas applicable to private cloud only</t>
  </si>
  <si>
    <t>Guidelines for Communications Systems</t>
  </si>
  <si>
    <t>Telephone systems</t>
  </si>
  <si>
    <t>Telephone system usage policy</t>
  </si>
  <si>
    <t>ISM-1078</t>
  </si>
  <si>
    <t>A telephone system usage policy is developed, implemented and maintained.</t>
  </si>
  <si>
    <t xml:space="preserve">N/A - Applicable to Cloud Consumer systems only. </t>
  </si>
  <si>
    <t>Personnel awareness</t>
  </si>
  <si>
    <t>ISM-0229</t>
  </si>
  <si>
    <t>Personnel are advised of the permitted sensitivity or classification of information that can be discussed over both internal and external telephone systems.</t>
  </si>
  <si>
    <t>ISM-0230</t>
  </si>
  <si>
    <t>Personnel are advised of security risks posed by non-secure telephone systems in areas where sensitive or classified conversations can occur.</t>
  </si>
  <si>
    <t>ISM-0231</t>
  </si>
  <si>
    <t>When using cryptographic equipment to permit different levels of conversation for different kinds of connections, telephone systems give a visual indication of what kind of connection has been made.</t>
  </si>
  <si>
    <t>Protecting conversations</t>
  </si>
  <si>
    <t>ISM-0232</t>
  </si>
  <si>
    <t>Telephone systems used for sensitive or classified conversations encrypt all traffic that passes over external systems.</t>
  </si>
  <si>
    <t>Cordless telephone systems</t>
  </si>
  <si>
    <t>ISM-0233</t>
  </si>
  <si>
    <t>Cordless telephone systems are not used for sensitive or classified conversations.</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</si>
  <si>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</si>
  <si>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</si>
  <si>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</si>
  <si>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Off-hook audio protection</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</si>
  <si>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</si>
  <si>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</si>
  <si>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</si>
  <si>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</si>
  <si>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SECRET areas N/A for public clouds</t>
  </si>
  <si>
    <t>Video conferencing and Internet Protocol telephony</t>
  </si>
  <si>
    <t>Video conferencing and Internet Protocol telephony infrastructure hardening</t>
  </si>
  <si>
    <t>ISM-1562</t>
  </si>
  <si>
    <t>Video conferencing and IP telephony infrastructure is hardened.</t>
  </si>
  <si>
    <t>N/A - (Assumed no VOIP as common cloud production)</t>
  </si>
  <si>
    <t>Applicable, where VOIP is applicable to a cloud service offering (including ability for customer implementation)</t>
  </si>
  <si>
    <t>Video-aware and voice-aware firewalls and proxies</t>
  </si>
  <si>
    <t>ISM-0546</t>
  </si>
  <si>
    <t>When video conferencing or IP telephony traffic passes through a gateway containing a firewall or proxy, a video-aware or voice-aware firewall or proxy is used.</t>
  </si>
  <si>
    <t>Protecting video conferencing and Internet Protocol telephony traffic</t>
  </si>
  <si>
    <t>ISM-0548</t>
  </si>
  <si>
    <t>Video conferencing and IP telephony calls are established using a secure session initiation protocol.</t>
  </si>
  <si>
    <t>ISM-0547</t>
  </si>
  <si>
    <t>Video conferencing and IP telephony calls are conducted using a secure real-time transport protocol.</t>
  </si>
  <si>
    <t>Video conferencing unit and Internet Protocol phone authentication</t>
  </si>
  <si>
    <t>ISM-0554</t>
  </si>
  <si>
    <t>An encrypted and non-replayable two-way authentication scheme is used for call authentication and authorisation.</t>
  </si>
  <si>
    <t>ISM-0553</t>
  </si>
  <si>
    <t>Authentication and authorisation is used for all actions on a video conferencing network, including call setup and changing settings.</t>
  </si>
  <si>
    <t>ISM-0555</t>
  </si>
  <si>
    <t>Authentication and authorisation is used for all actions on an IP telephony network, including registering a new IP phone, changing phone users, changing settings and accessing voicemail.</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</si>
  <si>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</si>
  <si>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</si>
  <si>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ISM-1014</t>
  </si>
  <si>
    <t>Individual logins are implemented for IP phones used for SECRET or TOP SECRET conversations.</t>
  </si>
  <si>
    <t>Traffic separation</t>
  </si>
  <si>
    <t>ISM-0549</t>
  </si>
  <si>
    <t>Video conferencing and IP telephony traffic is separated physically or logically from other data traffic.</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</si>
  <si>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</si>
  <si>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</si>
  <si>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Internet Protocol phones in public areas</t>
  </si>
  <si>
    <t>ISM-0558</t>
  </si>
  <si>
    <t>IP phones used in public areas do not have the ability to access data networks, voicemail and directory services.</t>
  </si>
  <si>
    <t>Microphones and webcams</t>
  </si>
  <si>
    <t>ISM-0559</t>
  </si>
  <si>
    <t>Microphones (including headsets and USB handsets) and webcams are not used with non-SECRET workstations in SECRET areas.</t>
  </si>
  <si>
    <t>ISM-1450</t>
  </si>
  <si>
    <t>Microphones (including headsets and USB handsets) and webcams are not used with non-TOP SECRET workstations in TOP SECRET areas.</t>
  </si>
  <si>
    <t>Denial of service response plan</t>
  </si>
  <si>
    <t>ISM-1019</t>
  </si>
  <si>
    <t>A denial of service response plan for video conferencing and IP telephony services is developed, implemented and maintained.</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</si>
  <si>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</si>
  <si>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</si>
  <si>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Fax machines and multifunction devices</t>
  </si>
  <si>
    <t>Fax machine and multifunction device usage policy</t>
  </si>
  <si>
    <t>ISM-0588</t>
  </si>
  <si>
    <t>A fax machine and MFD usage policy is developed, implemented and maintained.</t>
  </si>
  <si>
    <t>N/A unless MFDs/fax machines are not adequately segregated from the administrative endpoints or customer data</t>
  </si>
  <si>
    <t>N/A - (Assumed no fax or MFDs in cloud production)</t>
  </si>
  <si>
    <t>Sending fax messages</t>
  </si>
  <si>
    <t>ISM-1092</t>
  </si>
  <si>
    <t>Separate fax machines or MFDs are used for sending sensitive or classified fax messages and all other fax messages.</t>
  </si>
  <si>
    <t>ISM-0241</t>
  </si>
  <si>
    <t>When sending fax messages, the fax message is encrypted to an appropriate level to be communicated over unsecured telecommunications infrastructure.</t>
  </si>
  <si>
    <t>Receiving fax messages</t>
  </si>
  <si>
    <t>ISM-1075</t>
  </si>
  <si>
    <t>The sender of a fax message makes arrangements for the receiver to collect the fax message as soon as possible after it is sent and for the receiver to notify the sender if the fax message does not arrive in an agreed amount of time.</t>
  </si>
  <si>
    <t>Connecting multifunction devices to networks</t>
  </si>
  <si>
    <t>ISM-0590</t>
  </si>
  <si>
    <t>Controls for MFDs connected to networks are of a similar strength to those for other devices on networks.</t>
  </si>
  <si>
    <t>Connecting multifunction devices to both networks and digital telephone systems</t>
  </si>
  <si>
    <t>ISM-0245</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</si>
  <si>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</si>
  <si>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</si>
  <si>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ISM-0589</t>
  </si>
  <si>
    <t>MFDs connected to networks are not used to copy documents above the sensitivity or classification of connected networks.</t>
  </si>
  <si>
    <t>Observing fax machine and multifunction device use</t>
  </si>
  <si>
    <t>ISM-1036</t>
  </si>
  <si>
    <t>Fax machines and MFDs are located in areas where their use can be observed.</t>
  </si>
  <si>
    <t>Guidelines for Enterprise Mobility</t>
  </si>
  <si>
    <t>Mobile device management</t>
  </si>
  <si>
    <t>Mobile device management policy</t>
  </si>
  <si>
    <t>ISM-1533</t>
  </si>
  <si>
    <t>A mobile device management policy is developed, implemented and maintained.</t>
  </si>
  <si>
    <t>Applicable where mobile devices (including laptops) can be used to administer the cloud system</t>
  </si>
  <si>
    <t>N/A - (Assumed no mobile devices in cloud production)</t>
  </si>
  <si>
    <t>ISM-1195</t>
  </si>
  <si>
    <t>A Mobile Device Management solution is used to ensure mobile device management policy is applied to all mobile devices.</t>
  </si>
  <si>
    <t>Applicable - where mobile devices (including laptops) can be used to administer the cloud system</t>
  </si>
  <si>
    <t>ASD-approved platforms</t>
  </si>
  <si>
    <t>ISM-0687</t>
  </si>
  <si>
    <t>Mobile devices do not process, store or communicate SECRET or TOP SECRET data until approved for use by ASD.</t>
  </si>
  <si>
    <t>N/A to O, P, S classifications.
Applicable to TS community and private clouds only.</t>
  </si>
  <si>
    <t>Privately-owned mobile devices</t>
  </si>
  <si>
    <t>ISM-1297</t>
  </si>
  <si>
    <t>Legal advice is sought prior to allowing privately-owned mobile devices to access systems or data.</t>
  </si>
  <si>
    <t>Applicable where CSP allows BYOD devices to access customer information</t>
  </si>
  <si>
    <t>ISM-1400</t>
  </si>
  <si>
    <t>Personnel accessing OFFICIAL and PROTECTED systems or data using a privately-owned mobile device use an ASD-approved platform, a security configuration in accordance with ACSC guidance, and have enforced separation of work and personal data.</t>
  </si>
  <si>
    <t>ISM-0694</t>
  </si>
  <si>
    <t>Privately-owned mobile devices do not access SECRET and TOP SECRET systems or data.</t>
  </si>
  <si>
    <t>Organisation-owned mobile devices</t>
  </si>
  <si>
    <t>ISM-1482</t>
  </si>
  <si>
    <t>Personnel accessing systems or data using an organisation-owned mobile device use an ASD-approved platform, a security configuration in accordance with ACSC guidance, and have enforced separation of work and personal data.</t>
  </si>
  <si>
    <t>Applicable, where CSP allows BYOD devices to access customer information</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</si>
  <si>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</si>
  <si>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</si>
  <si>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</si>
  <si>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</si>
  <si>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</si>
  <si>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</si>
  <si>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</si>
  <si>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</si>
  <si>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OFFICIAL and PROTECTED mobile devices are configured to remain undiscoverable to other Bluetooth devices except during Bluetooth pairing.</t>
  </si>
  <si>
    <t>Applicable to devices used to administer cloud infrastructure.</t>
  </si>
  <si>
    <t>N/A - (Assumed no bluetooth devices in cloud production)</t>
  </si>
  <si>
    <t>ISM-1200</t>
  </si>
  <si>
    <t>Bluetooth pairing for OFFICIAL and PROTECTED mobile devices is performed using Secure Connections, preferably with Numeric Comparison if supported.</t>
  </si>
  <si>
    <t>ISM-1198</t>
  </si>
  <si>
    <t>Bluetooth pairing for OFFICIAL and PROTECTED mobile devices is performed in a manner such that connections are only made between intended Bluetooth devices.</t>
  </si>
  <si>
    <t>ISM-1199</t>
  </si>
  <si>
    <t>Bluetooth pairings for OFFICIAL and PROTECTED mobile devices are removed when there is no longer a requirement for their use.</t>
  </si>
  <si>
    <t>ISM-0682</t>
  </si>
  <si>
    <t>Bluetooth functionality is not enabled on SECRET and TOP SECRET mobile devices.</t>
  </si>
  <si>
    <t>Maintaining mobile device security</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</si>
  <si>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</si>
  <si>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</si>
  <si>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</si>
  <si>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</si>
  <si>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</si>
  <si>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</si>
  <si>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Connecting mobile devices to the internet</t>
  </si>
  <si>
    <t>ISM-0874</t>
  </si>
  <si>
    <t>Mobile devices access the internet via a VPN connection to an organisation’s internet gateway rather than via a direct connection to the internet.</t>
  </si>
  <si>
    <t>Applicable - where internet connected mobile devices (including laptops) can be used to administer the cloud system</t>
  </si>
  <si>
    <t>ISM-0705</t>
  </si>
  <si>
    <t>When accessing an organisation’s network via a VPN connection, split tunnelling is disabled.</t>
  </si>
  <si>
    <t>Applicable where administration can be performed via VPN through admin/corporate network</t>
  </si>
  <si>
    <t>Mobile device usage</t>
  </si>
  <si>
    <t>Mobile device usage policy</t>
  </si>
  <si>
    <t>ISM-1082</t>
  </si>
  <si>
    <t>A mobile device usage policy is developed, implemented and maintained.</t>
  </si>
  <si>
    <t>N/A - (Assumed no mobile devices in common cloud production)</t>
  </si>
  <si>
    <t>ISM-1083</t>
  </si>
  <si>
    <t>Personnel are advised of the sensitivity or classification permitted for voice and data communications when using mobile devices.</t>
  </si>
  <si>
    <t>Paging, message services and messaging apps</t>
  </si>
  <si>
    <t>ISM-0240</t>
  </si>
  <si>
    <t>Paging, Multimedia Message Service, Short Message Service and messaging apps are not used to communicate sensitive or classified data.</t>
  </si>
  <si>
    <t>Applicable (governance/policy)</t>
  </si>
  <si>
    <t>Assumed N/A - This control relates to overall governance of the CSP, and should generally be captured with the common controls.</t>
  </si>
  <si>
    <t>Using mobile devices in public spaces</t>
  </si>
  <si>
    <t>ISM-0866</t>
  </si>
  <si>
    <t>Sensitive or classified data is not viewed or communicated in public locations unless care is taken to reduce the chance of the screen of a mobile device being observed.</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</si>
  <si>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</si>
  <si>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</si>
  <si>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</si>
  <si>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</si>
  <si>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Maintaining control of mobile devices</t>
  </si>
  <si>
    <t>ISM-0871</t>
  </si>
  <si>
    <t>Apr-19</t>
  </si>
  <si>
    <t>Mobile devices are kept under continual direct supervision when being actively used.</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</si>
  <si>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</si>
  <si>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</si>
  <si>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</si>
  <si>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</si>
  <si>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</si>
  <si>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</si>
  <si>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implemented and maintained.</t>
  </si>
  <si>
    <t>ISM-0702</t>
  </si>
  <si>
    <t>If a cryptographic zeroise or sanitise function is provided for cryptographic keys on a SECRET or TOP SECRET mobile device, the function is used as part of mobile device emergency sanitisation processes and procedures.</t>
  </si>
  <si>
    <t>Before travelling overseas with mobile devices</t>
  </si>
  <si>
    <t>ISM-1298</t>
  </si>
  <si>
    <t>Personnel are advised of privacy and security risks when travelling overseas with mobile devices.</t>
  </si>
  <si>
    <t>Assumed N/A - This control relates to management of the CSP's mobile devices used for administration, and should generally be captured with the admin/corporate environment</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</si>
  <si>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</si>
  <si>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</si>
  <si>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</si>
  <si>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</si>
  <si>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While travelling overseas with mobile devices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</si>
  <si>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</si>
  <si>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</si>
  <si>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</si>
  <si>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</si>
  <si>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After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</si>
  <si>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</si>
  <si>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</si>
  <si>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</si>
  <si>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</si>
  <si>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Guidelines for Evaluated Products</t>
  </si>
  <si>
    <t>Evaluated product procurement</t>
  </si>
  <si>
    <t>Evaluated product selection</t>
  </si>
  <si>
    <t>ISM-0280</t>
  </si>
  <si>
    <t>If procuring an evaluated product, a product that has completed a PP-based evaluation is selected in preference to one that has completed an EAL-based evaluation.</t>
  </si>
  <si>
    <t xml:space="preserve">Applicable - where evaluated products are used with the administration of the cloud system </t>
  </si>
  <si>
    <t>Applicable, where evaluated products are applicable to common cloud intrastructure (including ability for customer implementation)</t>
  </si>
  <si>
    <t>Delivery of evaluated products</t>
  </si>
  <si>
    <t>ISM-0285</t>
  </si>
  <si>
    <t>Evaluated products are delivered in a manner consistent with any delivery procedures defined in associated evaluation documentation.</t>
  </si>
  <si>
    <t>ISM-0286</t>
  </si>
  <si>
    <t>When procuring high assurance ICT equipment, the ACSC is contacted for any equipment-specific delivery procedures.</t>
  </si>
  <si>
    <t>High assurance N/A for public clouds</t>
  </si>
  <si>
    <t>Evaluated product usage</t>
  </si>
  <si>
    <t>Installation and configuration of evaluated products</t>
  </si>
  <si>
    <t>ISM-0289</t>
  </si>
  <si>
    <t>Evaluated products are installed, configured, administered and operated in accordance with vendor guidance and evaluation documentation.</t>
  </si>
  <si>
    <t>ISM-0290</t>
  </si>
  <si>
    <t>High assurance ICT equipment is installed, configured, administered and operated in accordance with guidance produced by the ACSC.</t>
  </si>
  <si>
    <t>Use of high assurance ICT equipment in unevaluated configurations</t>
  </si>
  <si>
    <t>ISM-0292</t>
  </si>
  <si>
    <t>High assurance ICT equipment is always operated in an evaluated configuration.</t>
  </si>
  <si>
    <t>Guidelines for ICT Equipment</t>
  </si>
  <si>
    <t>ICT equipment usage</t>
  </si>
  <si>
    <t>ICT equipment management policy</t>
  </si>
  <si>
    <t>ISM-1551</t>
  </si>
  <si>
    <t>An ICT equipment management policy is developed, implemented and maintained.</t>
  </si>
  <si>
    <t>ICT equipment register</t>
  </si>
  <si>
    <t>ISM-0336</t>
  </si>
  <si>
    <t>An ICT equipment register is developed, implemented, maintained and verified on a regular basis.</t>
  </si>
  <si>
    <t>Labelling ICT equipment</t>
  </si>
  <si>
    <t>ISM-0294</t>
  </si>
  <si>
    <t>ICT equipment, with the exception of high assurance ICT equipment, is labelled with protective markings reflecting its sensitivity or classification.</t>
  </si>
  <si>
    <t>Applicable where the CSP manages hardware of different sensitivities. This will generally be N/A for public clouds</t>
  </si>
  <si>
    <t>Labelling high assurance ICT equipment</t>
  </si>
  <si>
    <t>ISM-0296</t>
  </si>
  <si>
    <t>The Australian Cyber Security Centre (ACSC)’s approval is sought before applying labels to external surfaces of high assurance ICT equipment.</t>
  </si>
  <si>
    <t>Classifying ICT equipment</t>
  </si>
  <si>
    <t>ISM-0293</t>
  </si>
  <si>
    <t>ICT equipment is classified based on the highest sensitivity or classification of data that it is approved for processing, storing or communicating.</t>
  </si>
  <si>
    <t>Handling ICT equipment</t>
  </si>
  <si>
    <t>ISM-1599</t>
  </si>
  <si>
    <t>ICT equipment is handled in a manner suitable for its sensitivity or classification.</t>
  </si>
  <si>
    <t>ICT equipment maintenance and repairs</t>
  </si>
  <si>
    <t>Maintenance and repairs of high assurance ICT equipment</t>
  </si>
  <si>
    <t>ISM-1079</t>
  </si>
  <si>
    <t>The ACSC’s approval is sought before undertaking any maintenance or repairs to high assurance ICT equipment.</t>
  </si>
  <si>
    <t>On-site maintenance and repairs</t>
  </si>
  <si>
    <t>ISM-0305</t>
  </si>
  <si>
    <t>Maintenance and repairs of ICT equipment is carried out on site by an appropriately cleared technician.</t>
  </si>
  <si>
    <t>ISM-0307</t>
  </si>
  <si>
    <t>If an uncleared technician is used to undertake maintenance or repairs of ICT equipment, the ICT equipment and associated media is sanitised before maintenance or repair work is undertaken.</t>
  </si>
  <si>
    <t>ISM-0306</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</si>
  <si>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</si>
  <si>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</si>
  <si>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ISM-0310</t>
  </si>
  <si>
    <t>ICT equipment maintained or repaired off site is done so at facilities approved for handling the sensitivity or classification of the ICT equipment.</t>
  </si>
  <si>
    <t>Inspection of ICT equipment following maintenance and repairs</t>
  </si>
  <si>
    <t>ISM-1598</t>
  </si>
  <si>
    <t>Following maintenance or repair activities for ICT equipment, the ICT equipment is inspected to confirm it retains its approved software configuration and that no unauthorised modifications have taken place.</t>
  </si>
  <si>
    <t>ICT equipment sanitisation and destruction</t>
  </si>
  <si>
    <t>ICT equipment sanitisation processes and procedures</t>
  </si>
  <si>
    <t>ISM-0313</t>
  </si>
  <si>
    <t>ICT equipment sanitisation processes, and supporting ICT equipment sanitisation procedures, are developed, implemented and maintained.</t>
  </si>
  <si>
    <t>ICT equipment destruction processes and procedures</t>
  </si>
  <si>
    <t>ISM-1741</t>
  </si>
  <si>
    <t>ICT equipment destruction processes, and supporting ICT equipment destruction procedures, are developed, implemented and maintained.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</si>
  <si>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</si>
  <si>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</si>
  <si>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</si>
  <si>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</si>
  <si>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</si>
  <si>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</si>
  <si>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</si>
  <si>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</si>
  <si>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</si>
  <si>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</si>
  <si>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</si>
  <si>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</si>
  <si>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</si>
  <si>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</si>
  <si>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</si>
  <si>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At least three pages of random text with no blank areas are printed on each colour printer cartridge or MFD print drum.</t>
  </si>
  <si>
    <t>N/A unless printers/MFDs are not adequately segregated from the administrative endpoints or customer data</t>
  </si>
  <si>
    <t>N/A - (Assumed no printers or MFDs in cloud production)</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</si>
  <si>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</si>
  <si>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</si>
  <si>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</si>
  <si>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</si>
  <si>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</si>
  <si>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</si>
  <si>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</si>
  <si>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</si>
  <si>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</si>
  <si>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</si>
  <si>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Sanitising televisions and computer monitors</t>
  </si>
  <si>
    <t>ISM-1076</t>
  </si>
  <si>
    <t>Televisions and computer monitors with minor burn-in or image persistence are sanitised by displaying a solid white image on the screen for an extended period of time.</t>
  </si>
  <si>
    <t>Assumed N/A, with no additional televisions or computer monitors in addition to those used captured in the admin/corporate environment</t>
  </si>
  <si>
    <t>ISM-1222</t>
  </si>
  <si>
    <t>Televisions and computer monitors that cannot be sanitised are destroyed.</t>
  </si>
  <si>
    <t>Sanitising network devices</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</si>
  <si>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</si>
  <si>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</si>
  <si>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Sanitising fax machines</t>
  </si>
  <si>
    <t>ISM-1225</t>
  </si>
  <si>
    <t>The paper tray of the fax machine is removed, and a fax message with a minimum length of four pages is transmitted, before the paper tray is re-installed to allow a fax summary page to be printed.</t>
  </si>
  <si>
    <t>ISM-1226</t>
  </si>
  <si>
    <t>Fax machines are checked to ensure no pages are trapped in the paper path due to a paper jam.</t>
  </si>
  <si>
    <t>ICT equipment disposal</t>
  </si>
  <si>
    <t>ICT equipment disposal processes and procedures</t>
  </si>
  <si>
    <t>ISM-1550</t>
  </si>
  <si>
    <t>ICT equipment disposal processes, and supporting ICT equipment disposal procedures, are developed, implemented and maintained.</t>
  </si>
  <si>
    <t>Disposal of ICT equipment</t>
  </si>
  <si>
    <t>ISM-1217</t>
  </si>
  <si>
    <t>Labels and markings indicating the owner, sensitivity, classification or any other marking that can associate ICT equipment with its prior use are removed prior to its disposal.</t>
  </si>
  <si>
    <t>Applicable where labels and markings are used</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</si>
  <si>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</si>
  <si>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</si>
  <si>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</si>
  <si>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</si>
  <si>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Guidelines for Media</t>
  </si>
  <si>
    <t>Media usage</t>
  </si>
  <si>
    <t>Media management policy</t>
  </si>
  <si>
    <t>ISM-1549</t>
  </si>
  <si>
    <t>A media management policy is developed, implemented and maintained.</t>
  </si>
  <si>
    <t>Removable media usage policy</t>
  </si>
  <si>
    <t>ISM-1359</t>
  </si>
  <si>
    <t>A removable media usage policy is developed, implemented and maintained.</t>
  </si>
  <si>
    <t>Removable media register</t>
  </si>
  <si>
    <t>ISM-1713</t>
  </si>
  <si>
    <t>A removable media register is developed, implemented, maintained and verified on a regular basis.</t>
  </si>
  <si>
    <t>Applicable to administrator devices that store or process customer data.</t>
  </si>
  <si>
    <t>Labelling media</t>
  </si>
  <si>
    <t>ISM-0332</t>
  </si>
  <si>
    <t>Media, with the exception of internally mounted fixed media within ICT equipment, is labelled with protective markings reflecting its sensitivity or classification.</t>
  </si>
  <si>
    <t>Classifying media</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</si>
  <si>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</si>
  <si>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</si>
  <si>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</si>
  <si>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</si>
  <si>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Reclassifying media</t>
  </si>
  <si>
    <t>ISM-0325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</si>
  <si>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</si>
  <si>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</si>
  <si>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ISM-0330</t>
  </si>
  <si>
    <t>Before reclassifying media to a lower sensitivity or classification, the media is sanitised or destroyed, and a formal administrative decision is made to reclassify it.</t>
  </si>
  <si>
    <t>Handling media</t>
  </si>
  <si>
    <t>ISM-0831</t>
  </si>
  <si>
    <t>Media is handled in a manner suitable for its sensitivity or classification.</t>
  </si>
  <si>
    <t>ISM-1059</t>
  </si>
  <si>
    <t>All data stored on media is encrypted.</t>
  </si>
  <si>
    <t>Sanitising media before first use</t>
  </si>
  <si>
    <t>ISM-1600</t>
  </si>
  <si>
    <t>Media is sanitised before it is used for the first time.</t>
  </si>
  <si>
    <t>ISM-1642</t>
  </si>
  <si>
    <t>Media is sanitised before it is reused in a different security domain.</t>
  </si>
  <si>
    <t>Using media for data transfers</t>
  </si>
  <si>
    <t>ISM-0347</t>
  </si>
  <si>
    <t>When transferring data manually between two systems belonging to different security domains, write-once media is used unless the destination system has a mechanism through which read-only access can be ensured.</t>
  </si>
  <si>
    <t>N/A (covered by infrastructure assessment)</t>
  </si>
  <si>
    <t>ISM-0947</t>
  </si>
  <si>
    <t>When transferring data manually between two systems belonging to different security domains, rewritable media is sanitised after each data transfer.</t>
  </si>
  <si>
    <t>Media sanitisation</t>
  </si>
  <si>
    <t>Media sanitisation processes and procedures</t>
  </si>
  <si>
    <t>ISM-0348</t>
  </si>
  <si>
    <t>Media sanitisation processes, and supporting media sanitisation procedures, are developed, implemented and maintained.</t>
  </si>
  <si>
    <t>Volatile media sanitisation</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</si>
  <si>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</si>
  <si>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</si>
  <si>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</si>
  <si>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</si>
  <si>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Treatment of volatile media following sanitisation</t>
  </si>
  <si>
    <t>ISM-0835</t>
  </si>
  <si>
    <t>Following sanitisation, TOP SECRET volatile media retains its classification if it stored static data for an extended period of time, or had data repeatedly stored on or written to the same memory location for an extended period of time.</t>
  </si>
  <si>
    <t>Non-volatile magnetic media sanitisation</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</si>
  <si>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</si>
  <si>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</si>
  <si>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</si>
  <si>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</si>
  <si>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</si>
  <si>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</si>
  <si>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Treatment of non-volatile magnetic media following sanitisation</t>
  </si>
  <si>
    <t>ISM-0356</t>
  </si>
  <si>
    <t>Following sanitisation, SECRET and TOP SECRET non-volatile magnetic media retains its classification.</t>
  </si>
  <si>
    <t>Non-volatile erasable programmable read-only memory media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</si>
  <si>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</si>
  <si>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</si>
  <si>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electrically erasable programmable read-only memory media sanitisation</t>
  </si>
  <si>
    <t>ISM-0836</t>
  </si>
  <si>
    <t>Non-volatile EEPROM media is sanitised by overwriting it at least once in its entirety with a random pattern followed by a read back for verification.</t>
  </si>
  <si>
    <t>Treatment of non-volatile erasable and electrically erasable programmable read-only memory media following sanitisation</t>
  </si>
  <si>
    <t>ISM-0358</t>
  </si>
  <si>
    <t>Following sanitisation, SECRET and TOP SECRET non-volatile EPROM and EEPROM media retains its classification.</t>
  </si>
  <si>
    <t>Non-volatile flash memory media sanitisation</t>
  </si>
  <si>
    <t>ISM-0359</t>
  </si>
  <si>
    <t>Non-volatile flash memory media is sanitised by overwriting it at least twice in its entirety with a random pattern followed by a read back for verification.</t>
  </si>
  <si>
    <t>Treatment of non-volatile flash memory media following sanitisation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</si>
  <si>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</si>
  <si>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</si>
  <si>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</si>
  <si>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</si>
  <si>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</si>
  <si>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t>
  </si>
  <si>
    <t>Media destruction processes and procedures</t>
  </si>
  <si>
    <t>ISM-0363</t>
  </si>
  <si>
    <t>Media destruction processes, and supporting media destruction procedures, are developed, implemented and maintained.</t>
  </si>
  <si>
    <t>Media that cannot be sanitised</t>
  </si>
  <si>
    <t>ISM-0350</t>
  </si>
  <si>
    <t>The following media types are destroyed prior to their disposal:
• microfiche and microfilm
• optical discs
• programmable read-only memory
• read-only memory
• other types of media that cannot be sanitised.</t>
  </si>
  <si>
    <t>Media destruction equipment</t>
  </si>
  <si>
    <t>ISM-1361</t>
  </si>
  <si>
    <t>Security Construction and Equipment Committee-approved equipment or ASIO-approved equipment is used when destroying media.</t>
  </si>
  <si>
    <t>ISM-1160</t>
  </si>
  <si>
    <t>If using degaussers to destroy media, degaussers evaluated by the United States’ National Security Agency are used.</t>
  </si>
  <si>
    <t>Media destruction methods</t>
  </si>
  <si>
    <t>ISM-1517</t>
  </si>
  <si>
    <t>Equipment that is capable of reducing microform to a fine powder, with resultant particles not showing more than five consecutive characters per particle upon microscopic inspection, is used to destroy microfiche and microfilm.</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</si>
  <si>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</si>
  <si>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</si>
  <si>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</si>
  <si>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</si>
  <si>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</si>
  <si>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</si>
  <si>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</si>
  <si>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</si>
  <si>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</si>
  <si>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</si>
  <si>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</si>
  <si>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</si>
  <si>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</si>
  <si>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</si>
  <si>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Treatment of media waste particles</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</si>
  <si>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</si>
  <si>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</si>
  <si>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</si>
  <si>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</si>
  <si>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Degaussing magnetic media</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</si>
  <si>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</si>
  <si>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</si>
  <si>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</si>
  <si>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</si>
  <si>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</si>
  <si>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</si>
  <si>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Supervision of destruction</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</si>
  <si>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</si>
  <si>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</si>
  <si>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</si>
  <si>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</si>
  <si>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Supervision of accountable material destruction</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</si>
  <si>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</si>
  <si>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</si>
  <si>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</si>
  <si>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</si>
  <si>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Outsourcing media destruction</t>
  </si>
  <si>
    <t>ISM-0839</t>
  </si>
  <si>
    <t>The destruction of media storing accountable material is not outsourced.</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</si>
  <si>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</si>
  <si>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</si>
  <si>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</si>
  <si>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Media disposal processes and procedures</t>
  </si>
  <si>
    <t>ISM-0374</t>
  </si>
  <si>
    <t>Media disposal processes, and supporting media disposal procedures, are developed, implemented and maintained.</t>
  </si>
  <si>
    <t>Applicable to administrator devices that store customer data.</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</si>
  <si>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</si>
  <si>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</si>
  <si>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</si>
  <si>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</si>
  <si>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</si>
  <si>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Guidelines for System Hardening</t>
  </si>
  <si>
    <t>Operating system hardening</t>
  </si>
  <si>
    <t>Operating system selection</t>
  </si>
  <si>
    <t>ISM-1743</t>
  </si>
  <si>
    <t>Operating systems are chosen from vendors that have made a commitment to secure-by-design principles, secure programming practices and maintaining the security of their products.</t>
  </si>
  <si>
    <t>Operating system releases and versions</t>
  </si>
  <si>
    <t>The latest release, or the previous release, of operating systems are used.</t>
  </si>
  <si>
    <t>Applicable (common cloud production implementation and ability for customer implementation where applicable)</t>
  </si>
  <si>
    <t>If different per system or service, this should be detailed. Otherwise N/A (cloud production and ability for customer implementation where applicable)</t>
  </si>
  <si>
    <t>ISM-1408</t>
  </si>
  <si>
    <t>Where supported, 64-bit versions of operating systems are used.</t>
  </si>
  <si>
    <t>Standard Operating Environments</t>
  </si>
  <si>
    <t>ISM-1406</t>
  </si>
  <si>
    <t>SOEs are used for workstations and servers.</t>
  </si>
  <si>
    <t>ISM-1608</t>
  </si>
  <si>
    <t>SOEs provided by third parties are scanned for malicious code and configurations.</t>
  </si>
  <si>
    <t>ISM-1588</t>
  </si>
  <si>
    <t>SOEs are reviewed and updated at least annually.</t>
  </si>
  <si>
    <t>Hardening operating system configurations</t>
  </si>
  <si>
    <t>ISM-1409</t>
  </si>
  <si>
    <t>ACSC and vendor guidance is implemented to assist in hardening the configuration of operating systems.</t>
  </si>
  <si>
    <t>Unneeded accounts, components, services and functionality of operating systems are disabled or removed.</t>
  </si>
  <si>
    <t>ISM-0383</t>
  </si>
  <si>
    <t>Default accounts or credentials for operating systems, including for any pre-configured accounts, are changed.</t>
  </si>
  <si>
    <t>ISM-0341</t>
  </si>
  <si>
    <t>Automatic execution features for removable media are disabled.</t>
  </si>
  <si>
    <t>ISM-1654</t>
  </si>
  <si>
    <t>Internet Explorer 11 is disabled or removed.</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</si>
  <si>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</si>
  <si>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</si>
  <si>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</si>
  <si>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</si>
  <si>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</si>
  <si>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</si>
  <si>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</si>
  <si>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</si>
  <si>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</si>
  <si>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</si>
  <si>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Application management</t>
  </si>
  <si>
    <t>ISM-1592</t>
  </si>
  <si>
    <t>Unprivileged users do not have the ability to install unapproved software.</t>
  </si>
  <si>
    <t>ISM-0382</t>
  </si>
  <si>
    <t>Unprivileged users do not have the ability to uninstall or disable approved software.</t>
  </si>
  <si>
    <t>Application control</t>
  </si>
  <si>
    <t>ISM-0843</t>
  </si>
  <si>
    <t>Application control is implemented on workstations.</t>
  </si>
  <si>
    <t>Application control is implemented on internet-facing servers.</t>
  </si>
  <si>
    <t>ISM-1656</t>
  </si>
  <si>
    <t>Application control is implemented on non-internet-facing servers.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</si>
  <si>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</si>
  <si>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</si>
  <si>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</si>
  <si>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</si>
  <si>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</si>
  <si>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Apr-20</t>
  </si>
  <si>
    <t>Application control is implemented using cryptographic hash rules, publisher certificate rules or path rules.</t>
  </si>
  <si>
    <t>ISM-1582</t>
  </si>
  <si>
    <t>Application control rulesets are validated on an annual or more frequent basis.</t>
  </si>
  <si>
    <t>ISM-1471</t>
  </si>
  <si>
    <t>When implementing application control using publisher certificate rules, both publisher names and product names are used.</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</si>
  <si>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</si>
  <si>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</si>
  <si>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</si>
  <si>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</si>
  <si>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</si>
  <si>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Microsoft’s ‘recommended block rules’ are implemented.</t>
  </si>
  <si>
    <t>ISM-1659</t>
  </si>
  <si>
    <t>Microsoft’s ‘recommended driver block rules’ are implemented.</t>
  </si>
  <si>
    <t>ISM-0846</t>
  </si>
  <si>
    <t>All users (with the exception of local administrator accounts and break glass accounts) cannot disable, bypass or be exempted from application control.</t>
  </si>
  <si>
    <t>ISM-1660</t>
  </si>
  <si>
    <t>Allowed and blocked execution events on workstations are logged.</t>
  </si>
  <si>
    <t>ISM-1661</t>
  </si>
  <si>
    <t>Allowed and blocked execution events on internet-facing servers are logged.</t>
  </si>
  <si>
    <t>ISM-1662</t>
  </si>
  <si>
    <t>Allowed and blocked execution events on non-internet-facing servers are logged.</t>
  </si>
  <si>
    <t>ISM-1663</t>
  </si>
  <si>
    <t>Application control event logs are stored centrally.</t>
  </si>
  <si>
    <t>PowerShell</t>
  </si>
  <si>
    <t>ISM-1621</t>
  </si>
  <si>
    <t>Windows PowerShell 2.0 is disabled or removed.</t>
  </si>
  <si>
    <t>ISM-1622</t>
  </si>
  <si>
    <t>PowerShell is configured to use Constrained Language Mode.</t>
  </si>
  <si>
    <t>ISM-1623</t>
  </si>
  <si>
    <t>PowerShell is configured to use module logging, script block logging and transcription functionality.</t>
  </si>
  <si>
    <t>ISM-1624</t>
  </si>
  <si>
    <t>PowerShell script block logs are protected by Protected Event Logging functionality.</t>
  </si>
  <si>
    <t>ISM-1664</t>
  </si>
  <si>
    <t>Blocked PowerShell script execution events are logged.</t>
  </si>
  <si>
    <t>ISM-1665</t>
  </si>
  <si>
    <t>PowerShell event logs are stored centrally.</t>
  </si>
  <si>
    <t>Host-based Intrusion Prevention System</t>
  </si>
  <si>
    <t>ISM-1341</t>
  </si>
  <si>
    <t>A HIPS is implemented on workstations.</t>
  </si>
  <si>
    <t>ISM-1034</t>
  </si>
  <si>
    <t>A HIPS is implemented on critical servers and high-value servers.</t>
  </si>
  <si>
    <t>Software firewall</t>
  </si>
  <si>
    <t>ISM-1416</t>
  </si>
  <si>
    <t>A software firewall is implemented on workstations and servers to restrict inbound and outbound network connections to an organisation-approved set of applications and services.</t>
  </si>
  <si>
    <t>Antivirus software</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</si>
  <si>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</si>
  <si>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Device access control software</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</si>
  <si>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</si>
  <si>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</si>
  <si>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</si>
  <si>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</si>
  <si>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</si>
  <si>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</si>
  <si>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</si>
  <si>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</si>
  <si>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N/A - Context of the control is logging in cloud infrastructure (though access BY these endpoints is in scope)</t>
  </si>
  <si>
    <t>ISM-1747</t>
  </si>
  <si>
    <t>Operating system event logs are stored centrally.</t>
  </si>
  <si>
    <t>Application hardening</t>
  </si>
  <si>
    <t>Application selection</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</si>
  <si>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</si>
  <si>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</si>
  <si>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</si>
  <si>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</si>
  <si>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</si>
  <si>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</si>
  <si>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</si>
  <si>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Hardening application configurations</t>
  </si>
  <si>
    <t>ISM-1806</t>
  </si>
  <si>
    <t>Default accounts or credentials for applications, including for any pre-configured accounts, are changed.</t>
  </si>
  <si>
    <t>ISM-1412</t>
  </si>
  <si>
    <t>ACSC or vendor hardening guidance for web browsers, Microsoft Office and PDF software is implemented.</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</si>
  <si>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</si>
  <si>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</si>
  <si>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</si>
  <si>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</si>
  <si>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</si>
  <si>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Web browsers do not process Java from the internet.</t>
  </si>
  <si>
    <t>ISM-1485</t>
  </si>
  <si>
    <t>Web browsers do not process web advertisements from the internet.</t>
  </si>
  <si>
    <t>ISM-1666</t>
  </si>
  <si>
    <t>Internet Explorer 11 does not process content from the internet.</t>
  </si>
  <si>
    <t>ISM-1667</t>
  </si>
  <si>
    <t>Microsoft Office is blocked from creating child processes.</t>
  </si>
  <si>
    <t>ISM-1668</t>
  </si>
  <si>
    <t>Microsoft Office is blocked from creating executable content.</t>
  </si>
  <si>
    <t>ISM-1669</t>
  </si>
  <si>
    <t>Microsoft Office is blocked from injecting code into other processes.</t>
  </si>
  <si>
    <t>ISM-1542</t>
  </si>
  <si>
    <t>Jan-19</t>
  </si>
  <si>
    <t>Microsoft Office is configured to prevent activation of Object Linking and Embedding packages.</t>
  </si>
  <si>
    <t>ISM-1670</t>
  </si>
  <si>
    <t>PDF software is blocked from creating child processes.</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</si>
  <si>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</si>
  <si>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</si>
  <si>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</si>
  <si>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</si>
  <si>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</si>
  <si>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</si>
  <si>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Microsoft Office macros</t>
  </si>
  <si>
    <t>ISM-1671</t>
  </si>
  <si>
    <t>Microsoft Office macros are disabled for users that do not have a demonstrated business requirement.</t>
  </si>
  <si>
    <t>ISM-1488</t>
  </si>
  <si>
    <t>Microsoft Office macros in files originating from the internet are blocked.</t>
  </si>
  <si>
    <t>ISM-1672</t>
  </si>
  <si>
    <t>Microsoft Office macro antivirus scanning is enabled.</t>
  </si>
  <si>
    <t>ISM-1673</t>
  </si>
  <si>
    <t>Microsoft Office macros are blocked from making Win32 API calls.</t>
  </si>
  <si>
    <t>ISM-1674</t>
  </si>
  <si>
    <t>Only Microsoft Office macros running from within a sandboxed environment, a Trusted Location or that are digitally signed by a trusted publisher are allowed to execute.</t>
  </si>
  <si>
    <t>ISM-1487</t>
  </si>
  <si>
    <t>Only privileged users responsible for validating that Microsoft Office macros are free of malicious code can write to and modify content within Trusted Locations.</t>
  </si>
  <si>
    <t>ISM-1675</t>
  </si>
  <si>
    <t>Microsoft Office macros digitally signed by an untrusted publisher cannot be enabled via the Message Bar or Backstage View.</t>
  </si>
  <si>
    <t>ISM-1676</t>
  </si>
  <si>
    <t>Microsoft Office’s list of trusted publishers is validated on an annual or more frequent basis.</t>
  </si>
  <si>
    <t>ISM-1489</t>
  </si>
  <si>
    <t>Microsoft Office macro security settings cannot be changed by users.</t>
  </si>
  <si>
    <t>ISM-1677</t>
  </si>
  <si>
    <t>Allowed and blocked Microsoft Office macro execution events are logged.</t>
  </si>
  <si>
    <t>ISM-1678</t>
  </si>
  <si>
    <t>Microsoft Office macro event logs are stored centrally.</t>
  </si>
  <si>
    <t>Authentication hardening</t>
  </si>
  <si>
    <t>Authenticating to systems</t>
  </si>
  <si>
    <t>Users are authenticated before they are granted access to a system and its resources.</t>
  </si>
  <si>
    <t>Multi-factor authentication</t>
  </si>
  <si>
    <t>Multi-factor authentication is used to authenticate unprivileged users of systems.</t>
  </si>
  <si>
    <t>Multi-factor authentication is used to authenticate privileged users of systems.</t>
  </si>
  <si>
    <t>ISM-1504</t>
  </si>
  <si>
    <t>Multi-factor authentication is used by an organisation’s users if they authenticate to their organisation’s internet-facing services.</t>
  </si>
  <si>
    <t>ISM-1679</t>
  </si>
  <si>
    <t>Multi-factor authentication is used by an organisation’s users if they authenticate to third-party internet-facing services that process, store or communicate their organisation's sensitive data.</t>
  </si>
  <si>
    <t>ISM-1680</t>
  </si>
  <si>
    <t>Multi-factor authentication (where available) is used by an organisation’s users if they authenticate to third-party internet-facing services that process, store or communicate their organisation's non-sensitive data.</t>
  </si>
  <si>
    <t>ISM-1681</t>
  </si>
  <si>
    <t>Multi-factor authentication is enabled by default for non-organisational users (but users can choose to opt out) if they authenticate to an organisation’s internet-facing services.</t>
  </si>
  <si>
    <t>ISM-1505</t>
  </si>
  <si>
    <t>Multi-factor authentication is used to authenticate users accessing important data repositories.</t>
  </si>
  <si>
    <t>ISM-1401</t>
  </si>
  <si>
    <t>Multi-factor authentication uses either: something users have and something users know, or something users have that is unlocked by something users know or are.</t>
  </si>
  <si>
    <t>ISM-1682</t>
  </si>
  <si>
    <t>Multi-factor authentication is verifier impersonation resistant.</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</si>
  <si>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</si>
  <si>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</si>
  <si>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</si>
  <si>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</si>
  <si>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</si>
  <si>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</si>
  <si>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</si>
  <si>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Successful and unsuccessful multi-factor authentication events are logged.</t>
  </si>
  <si>
    <t>ISM-1684</t>
  </si>
  <si>
    <t>Multi-factor authentication event logs are stored centrally.</t>
  </si>
  <si>
    <t>Single-factor authentication</t>
  </si>
  <si>
    <t>ISM-0417</t>
  </si>
  <si>
    <t>When systems cannot support multi-factor authentication, single-factor authentication using passphrases is implemented instead.</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</si>
  <si>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</si>
  <si>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</si>
  <si>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</si>
  <si>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</si>
  <si>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</si>
  <si>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</si>
  <si>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</si>
  <si>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</si>
  <si>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</si>
  <si>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</si>
  <si>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</si>
  <si>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</si>
  <si>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</si>
  <si>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</si>
  <si>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</si>
  <si>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</si>
  <si>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ISM-1596</t>
  </si>
  <si>
    <t>Credentials, in the form of memorised secrets, are not reused by users across different systems.</t>
  </si>
  <si>
    <t>Account lockouts</t>
  </si>
  <si>
    <t>ISM-1403</t>
  </si>
  <si>
    <t>Accounts are locked out after a maximum of five failed logon attempts.</t>
  </si>
  <si>
    <t>Insecure authentication methods</t>
  </si>
  <si>
    <t>ISM-1603</t>
  </si>
  <si>
    <t>Authentication methods susceptible to replay attacks are disabled.</t>
  </si>
  <si>
    <t>ISM-1055</t>
  </si>
  <si>
    <t>LAN Manager and NT LAN Manager authentication methods are disabled.</t>
  </si>
  <si>
    <t>ISM-1620</t>
  </si>
  <si>
    <t>Privileged accounts are members of the Protected Users security group.</t>
  </si>
  <si>
    <t>Protecting credentials</t>
  </si>
  <si>
    <t>ISM-1685</t>
  </si>
  <si>
    <t>Credentials for local administrator accounts and service accounts are long, unique, unpredictable and managed.</t>
  </si>
  <si>
    <t>ISM-1619</t>
  </si>
  <si>
    <t>Service accounts are created as group Managed Service Accounts.</t>
  </si>
  <si>
    <t>ISM-1795</t>
  </si>
  <si>
    <t>Credentials for local administrator accounts and service accounts are a minimum of 30 characters.</t>
  </si>
  <si>
    <t>ISM-0418</t>
  </si>
  <si>
    <t>Credentials are kept separate from systems they are used to authenticate to, except for when performing authentication activities.</t>
  </si>
  <si>
    <t>ISM-1597</t>
  </si>
  <si>
    <t>Credentials are obscured as they are entered into systems.</t>
  </si>
  <si>
    <t>ISM-1402</t>
  </si>
  <si>
    <t>Credentials stored on systems are protected by a password manager; a hardware security module; or by salting, hashing and stretching them before storage within a database.</t>
  </si>
  <si>
    <t>ISM-1686</t>
  </si>
  <si>
    <t>Windows Defender Credential Guard and Windows Defender Remote Credential Guard are enabled.</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</si>
  <si>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</si>
  <si>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</si>
  <si>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</si>
  <si>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</si>
  <si>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Session termination</t>
  </si>
  <si>
    <t>ISM-0853</t>
  </si>
  <si>
    <t>On a daily basis, outside of business hours and after an appropriate period of inactivity, user sessions are terminated and workstations are restarted.</t>
  </si>
  <si>
    <t>Session and screen locking</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</si>
  <si>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</si>
  <si>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</si>
  <si>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Logon banner</t>
  </si>
  <si>
    <t>ISM-0408</t>
  </si>
  <si>
    <t>Systems have a logon banner that requires users to acknowledge and accept their security responsibilities before access is granted.</t>
  </si>
  <si>
    <t>ISM-0979</t>
  </si>
  <si>
    <t>Legal advice is sought on the exact wording of logon banners.</t>
  </si>
  <si>
    <t>Virtualisation hardening</t>
  </si>
  <si>
    <t>Functional separation between computing environments</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</si>
  <si>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</si>
  <si>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</si>
  <si>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Applicable - Administrative infrastructure</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</si>
  <si>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</si>
  <si>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</si>
  <si>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</si>
  <si>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</si>
  <si>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</si>
  <si>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</si>
  <si>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</si>
  <si>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When using a software-based isolation mechanism to share a physical server’s hardware, integrity and log monitoring are performed for the isolation mechanism and underlying operating system in a timely manner.</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</si>
  <si>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</si>
  <si>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</si>
  <si>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</si>
  <si>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</si>
  <si>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System administration processes and procedures</t>
  </si>
  <si>
    <t>ISM-0042</t>
  </si>
  <si>
    <t>System administration processes, and supporting system administration procedures, are developed, implemented and maintained.</t>
  </si>
  <si>
    <t>ISM-1211</t>
  </si>
  <si>
    <t>System administrators document requirements for administrative activities, consider potential security impacts, obtain any necessary approvals, notify users of any disruptions or outages, and maintain system and security documentation.</t>
  </si>
  <si>
    <t>N/A - Context of the control is changes in cloud infrastructure</t>
  </si>
  <si>
    <t>Separate privileged operating environments</t>
  </si>
  <si>
    <t>ISM-1380</t>
  </si>
  <si>
    <t>Privileged users use separate privileged and unprivileged operating environments.</t>
  </si>
  <si>
    <t>N/A - covered by admin environment</t>
  </si>
  <si>
    <t>ISM-1687</t>
  </si>
  <si>
    <t>Privileged operating environments are not virtualised within unprivileged operating environments.</t>
  </si>
  <si>
    <t>ISM-1688</t>
  </si>
  <si>
    <t>Unprivileged accounts cannot logon to privileged operating environments.</t>
  </si>
  <si>
    <t>ISM-1689</t>
  </si>
  <si>
    <t>Privileged accounts (excluding local administrator accounts) cannot logon to unprivileged operating environments.</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</si>
  <si>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</si>
  <si>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</si>
  <si>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</si>
  <si>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</si>
  <si>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</si>
  <si>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Network management traffic can only originate from administrative infrastructure.</t>
  </si>
  <si>
    <t>N/A covered by jump server configuration</t>
  </si>
  <si>
    <t>Applicable (jump server)</t>
  </si>
  <si>
    <t>ISM-1387</t>
  </si>
  <si>
    <t>Administrative activities are conducted through jump servers.</t>
  </si>
  <si>
    <t>ISM-1381</t>
  </si>
  <si>
    <t>Only privileged operating environments can communicate with jump servers.</t>
  </si>
  <si>
    <t>ISM-1388</t>
  </si>
  <si>
    <t>Only jump servers can communicate with assets requiring administrative activities to be performed.</t>
  </si>
  <si>
    <t>System patching</t>
  </si>
  <si>
    <t>Patch management processes and procedures</t>
  </si>
  <si>
    <t>ISM-1143</t>
  </si>
  <si>
    <t>Patch management processes, and supporting patch management procedures, are developed, implemented and maintained.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</si>
  <si>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</si>
  <si>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</si>
  <si>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</si>
  <si>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</si>
  <si>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for workstations, servers, network devices and other ICT equipment are developed, implemented, maintained and verified on a regular basis.</t>
  </si>
  <si>
    <t>ISM-1643</t>
  </si>
  <si>
    <t>Software registers contain versions and patch histories of applications, drivers, operating systems and firmware.</t>
  </si>
  <si>
    <t>Scanning for missing patches or updates</t>
  </si>
  <si>
    <t>ISM-1807</t>
  </si>
  <si>
    <t>An automated method of asset discovery is used at least fortnightly to support the detection of assets for subsequent vulnerability scanning activities.</t>
  </si>
  <si>
    <t>ISM-1808</t>
  </si>
  <si>
    <t>A vulnerability scanner with an up-to-date vulnerability database is used for vulnerability scanning activities.</t>
  </si>
  <si>
    <t>ISM-1698</t>
  </si>
  <si>
    <t>A vulnerability scanner is used at least daily to identify missing patches or updates for security vulnerabilities in internet-facing services.</t>
  </si>
  <si>
    <t>ISM-1699</t>
  </si>
  <si>
    <t>A vulnerability scanner is used at least weekly to identify missing patches or updates for security vulnerabilities in office productivity suites, web browsers and their extensions, email clients, PDF software, and security products.</t>
  </si>
  <si>
    <t>ISM-1700</t>
  </si>
  <si>
    <t>A vulnerability scanner is used at least fortnightly to identify missing patches or updates for security vulnerabilities in other applications.</t>
  </si>
  <si>
    <t>ISM-1701</t>
  </si>
  <si>
    <t>A vulnerability scanner is used at least daily to identify missing patches or updates for security vulnerabilities in operating systems of internet-facing services.</t>
  </si>
  <si>
    <t>ISM-1702</t>
  </si>
  <si>
    <t>A vulnerability scanner is used at least weekly to identify missing patches or updates for security vulnerabilities in operating systems of workstations, servers and network devices.</t>
  </si>
  <si>
    <t>ISM-1752</t>
  </si>
  <si>
    <t>A vulnerability scanner is used at least weekly to identify missing patches or updates for security vulnerabilities in operating systems of other ICT equipment.</t>
  </si>
  <si>
    <t>ISM-1703</t>
  </si>
  <si>
    <t>A vulnerability scanner is used at least weekly to identify missing patches or updates for security vulnerabilities in drivers and firmware.</t>
  </si>
  <si>
    <t>When to patch security vulnerabilities</t>
  </si>
  <si>
    <t>ISM-1690</t>
  </si>
  <si>
    <t>Patches, updates or vendor mitigations for security vulnerabilities in internet-facing services are applied within two weeks of release, or within 48 hours if an exploit exists.</t>
  </si>
  <si>
    <t>ISM-1691</t>
  </si>
  <si>
    <t>Patches, updates or vendor mitigations for security vulnerabilities in office productivity suites, web browsers and their extensions, email clients, PDF software, and security products are applied within two weeks of release.</t>
  </si>
  <si>
    <t>ISM-1692</t>
  </si>
  <si>
    <t>Patches, updates or vendor mitigations for security vulnerabilities in office productivity suites, web browsers and their extensions, email clients, PDF software, and security products are applied within 48 hours if an exploit exists.</t>
  </si>
  <si>
    <t>ISM-1693</t>
  </si>
  <si>
    <t>Patches, updates or vendor mitigations for security vulnerabilities in other applications are applied within one month of release.</t>
  </si>
  <si>
    <t>ISM-1694</t>
  </si>
  <si>
    <t>Patches, updates or vendor mitigations for security vulnerabilities in operating systems of internet-facing services are applied within two weeks of release, or within 48 hours if an exploit exists.</t>
  </si>
  <si>
    <t>ISM-1695</t>
  </si>
  <si>
    <t>Patches, updates or vendor mitigations for security vulnerabilities in operating systems of workstations, servers and network devices are applied within two weeks of release.</t>
  </si>
  <si>
    <t>ISM-1696</t>
  </si>
  <si>
    <t>Patches, updates or vendor mitigations for security vulnerabilities in operating systems of workstations, servers and network devices are applied within 48 hours if an exploit exists.</t>
  </si>
  <si>
    <t>ISM-1751</t>
  </si>
  <si>
    <t>Patches, updates or vendor mitigations for security vulnerabilities in operating systems of other ICT equipment are applied within two weeks of release, or within 48 hours if an exploit exists.</t>
  </si>
  <si>
    <t>ISM-1697</t>
  </si>
  <si>
    <t>Patches, updates or vendor mitigations for security vulnerabilities in drivers and firmware are applied within two weeks of release, or within 48 hours if an exploit exists.</t>
  </si>
  <si>
    <t>ISM-0300</t>
  </si>
  <si>
    <t>Patches, updates or vendor mitigations for security vulnerabilities in high assurance ICT equipment are applied only when approved by the ACSC, and in doing so, using methods and timeframes prescribed by the ACSC.</t>
  </si>
  <si>
    <t>Cessation of support</t>
  </si>
  <si>
    <t>ISM-1704</t>
  </si>
  <si>
    <t>Internet-facing services, office productivity suites, web browsers and their extensions, email clients, PDF software, Adobe Flash Player, and security products that are no longer supported by vendors are removed.</t>
  </si>
  <si>
    <t>ISM-0304</t>
  </si>
  <si>
    <t>Applications that are no longer supported by vendors are removed.</t>
  </si>
  <si>
    <t>ISM-1501</t>
  </si>
  <si>
    <t>Operating systems that are no longer supported by vendors are replaced.</t>
  </si>
  <si>
    <t>ISM-1753</t>
  </si>
  <si>
    <t>Network devices and other ICT equipment that are no longer supported by vendors are replaced.</t>
  </si>
  <si>
    <t>ISM-1809</t>
  </si>
  <si>
    <t>When applications, operating systems, network devices or other ICT equipment that are no longer supported by vendors cannot be immediately removed or replaced, compensating controls are implemented until such time that they can be removed or replaced.</t>
  </si>
  <si>
    <t>Data backup and restoration</t>
  </si>
  <si>
    <t>Digital preservation policy</t>
  </si>
  <si>
    <t>ISM-1510</t>
  </si>
  <si>
    <t>A digital preservation policy is developed, implemented and maintained.</t>
  </si>
  <si>
    <t>N/A - Government responsibility</t>
  </si>
  <si>
    <t>Data backup and restoration processes and procedures</t>
  </si>
  <si>
    <t>ISM-1547</t>
  </si>
  <si>
    <t>Data backup processes, and supporting data backup procedures, are developed, implemented and maintained.</t>
  </si>
  <si>
    <t>N/A - Context of the control is critical data in cloud infrastructure</t>
  </si>
  <si>
    <t>ISM-1548</t>
  </si>
  <si>
    <t>Data restoration processes, and supporting data restoration procedures, are developed, implemented and maintained.</t>
  </si>
  <si>
    <t>Performing and retaining backups</t>
  </si>
  <si>
    <t>Backups of important data, software and configuration settings are performed and retained with a frequency and retention timeframe in accordance with business continuity requirements.</t>
  </si>
  <si>
    <t>ISM-1810</t>
  </si>
  <si>
    <t>Backups of important data, software and configuration settings are synchronised to enable restoration to a common point in time.</t>
  </si>
  <si>
    <t>ISM-1811</t>
  </si>
  <si>
    <t>Backups of important data, software and configuration settings are retained in a secure and resilient manner.</t>
  </si>
  <si>
    <t>Backup access</t>
  </si>
  <si>
    <t>ISM-1812</t>
  </si>
  <si>
    <t>Unprivileged accounts cannot access backups belonging to other accounts.</t>
  </si>
  <si>
    <t>ISM-1813</t>
  </si>
  <si>
    <t>Unprivileged accounts cannot access their own backups.</t>
  </si>
  <si>
    <t>ISM-1705</t>
  </si>
  <si>
    <t>Privileged accounts (excluding backup administrator accounts) cannot access backups belonging to other accounts.</t>
  </si>
  <si>
    <t>ISM-1706</t>
  </si>
  <si>
    <t>Privileged accounts (excluding backup administrator accounts) cannot access their own backups.</t>
  </si>
  <si>
    <t>Backup modification and deletion</t>
  </si>
  <si>
    <t>ISM-1814</t>
  </si>
  <si>
    <t>Unprivileged accounts are prevented from modifying and deleting backups.</t>
  </si>
  <si>
    <t>ISM-1707</t>
  </si>
  <si>
    <t>Privileged accounts (excluding backup administrator accounts) are prevented from modifying and deleting backups.</t>
  </si>
  <si>
    <t>ISM-1708</t>
  </si>
  <si>
    <t>Privileged accounts (including backup administrator accounts) are prevented from modifying and deleting backups during their retention period.</t>
  </si>
  <si>
    <t>Testing restoration of backups</t>
  </si>
  <si>
    <t>ISM-1515</t>
  </si>
  <si>
    <t>Restoration of important data, software and configuration settings from backups to a common point of time is tested as part of disaster recovery exercises.</t>
  </si>
  <si>
    <t>Guidelines for System Monitoring</t>
  </si>
  <si>
    <t>Event logging and monitoring</t>
  </si>
  <si>
    <t>Event logging policy</t>
  </si>
  <si>
    <t>ISM-0580</t>
  </si>
  <si>
    <t>An event logging policy is developed, implemented and maintained.</t>
  </si>
  <si>
    <t>N/A - Context of the control is logging in cloud infrastructure</t>
  </si>
  <si>
    <t>Applicable, where logging policy for cloud production is different to corporate</t>
  </si>
  <si>
    <t>Event log details</t>
  </si>
  <si>
    <t>ISM-0585</t>
  </si>
  <si>
    <t>For each event logged, the date and time of the event, the relevant user or process, the relevant filename, the event description, and the ICT equipment involved are recorded.</t>
  </si>
  <si>
    <t>Centralised event logging facility</t>
  </si>
  <si>
    <t>A centralised event logging facility is implemented and event logs are sent to the facility as soon as possible after they occur.</t>
  </si>
  <si>
    <t>ISM-1815</t>
  </si>
  <si>
    <t>Event logs stored within a centralised event logging facility are protected from unauthorised modification and deletion.</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</si>
  <si>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</si>
  <si>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</si>
  <si>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</si>
  <si>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</si>
  <si>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</si>
  <si>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</si>
  <si>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</si>
  <si>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Event log retention</t>
  </si>
  <si>
    <t>ISM-0859</t>
  </si>
  <si>
    <t>Event logs are retained for a minimum of 7 years in accordance with the National Archives of Australia’s Administrative Functions Disposal Authority Express Version 2 publication.</t>
  </si>
  <si>
    <t>N/A - Context of the control is customer logging in cloud infrastructure</t>
  </si>
  <si>
    <t>Applicable - Ability for customer implementation only</t>
  </si>
  <si>
    <t>If different per system or service, this should be detailed. Otherwise N/A (only implementation by customer where applicable)</t>
  </si>
  <si>
    <t>ISM-0991</t>
  </si>
  <si>
    <t>Domain Name System and web proxy event logs are retained for at least 18 months.</t>
  </si>
  <si>
    <t>Guidelines for Software Development</t>
  </si>
  <si>
    <t>Application development</t>
  </si>
  <si>
    <t>Development, testing and production environments</t>
  </si>
  <si>
    <t>ISM-0400</t>
  </si>
  <si>
    <t>Development, testing and production environments are segregated.</t>
  </si>
  <si>
    <t>ISM-1419</t>
  </si>
  <si>
    <t>Development and modification of software only takes place in development environments.</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</si>
  <si>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</si>
  <si>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</si>
  <si>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</si>
  <si>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</si>
  <si>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</si>
  <si>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</si>
  <si>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Secure software design and development</t>
  </si>
  <si>
    <t>ISM-0401</t>
  </si>
  <si>
    <t>Secure-by-design principles and secure programming practices are used as part of application development.</t>
  </si>
  <si>
    <t>ISM-1780</t>
  </si>
  <si>
    <t>SecDevOps practices are used for application development.</t>
  </si>
  <si>
    <t>ISM-1238</t>
  </si>
  <si>
    <t>Threat modelling is used in support of application development.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</si>
  <si>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</si>
  <si>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</si>
  <si>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</si>
  <si>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</si>
  <si>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</si>
  <si>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</si>
  <si>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</si>
  <si>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</si>
  <si>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</si>
  <si>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</si>
  <si>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</si>
  <si>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</si>
  <si>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</si>
  <si>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</si>
  <si>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Vulnerability disclosure program</t>
  </si>
  <si>
    <t>ISM-1616</t>
  </si>
  <si>
    <t>A vulnerability disclosure program is implemented to assist with the secure development and maintenance of products and services.</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</si>
  <si>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</si>
  <si>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</si>
  <si>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</si>
  <si>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</si>
  <si>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</si>
  <si>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all internet-facing organisational domains to assist in the responsible disclosure of security vulnerabilities in an organisation’s products and services.</t>
  </si>
  <si>
    <t>Web application development</t>
  </si>
  <si>
    <t>Open Web Application Security Project</t>
  </si>
  <si>
    <t>ISM-0971</t>
  </si>
  <si>
    <t>The OWASP Application Security Verification Standard is followed when developing web applications.</t>
  </si>
  <si>
    <t>N/A - Context of the control is web application frameworks in cloud infrastructure</t>
  </si>
  <si>
    <t>Web application frameworks</t>
  </si>
  <si>
    <t>ISM-1239</t>
  </si>
  <si>
    <t>Robust web application frameworks are used in the development of web applications.</t>
  </si>
  <si>
    <t>Web application interactions</t>
  </si>
  <si>
    <t>All web application content is offered exclusively using HTTPS.</t>
  </si>
  <si>
    <t>Web application programming interfaces</t>
  </si>
  <si>
    <t>ISM-1817</t>
  </si>
  <si>
    <t>Clients are authenticated when calling web APIs that facilitate access to data not authorised for release into the public domain.</t>
  </si>
  <si>
    <t>ISM-1818</t>
  </si>
  <si>
    <t>Clients are authenticated when calling web APIs that facilitate modification of data.</t>
  </si>
  <si>
    <t>Web application input handling</t>
  </si>
  <si>
    <t>ISM-1240</t>
  </si>
  <si>
    <t>Validation or sanitisation is performed on all input handled by web applications.</t>
  </si>
  <si>
    <t>Web application output encoding</t>
  </si>
  <si>
    <t>ISM-1241</t>
  </si>
  <si>
    <t>Output encoding is performed on all output produced by web applications.</t>
  </si>
  <si>
    <t>Web browser-based controls</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</si>
  <si>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</si>
  <si>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</si>
  <si>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</si>
  <si>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</si>
  <si>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</si>
  <si>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stored centrally.</t>
  </si>
  <si>
    <t>N/A - (Assumed no web servers on administrative endpoints)</t>
  </si>
  <si>
    <t>Guidelines for Database Systems</t>
  </si>
  <si>
    <t>Database servers</t>
  </si>
  <si>
    <t>Functional separation between database servers and web servers</t>
  </si>
  <si>
    <t>ISM-1269</t>
  </si>
  <si>
    <t>Database servers and web servers are functionally separated.</t>
  </si>
  <si>
    <t>N/A - (Assumed no Databases on administrative endpoints)</t>
  </si>
  <si>
    <t>Communications between database servers and web servers</t>
  </si>
  <si>
    <t>Data communicated between database servers and web servers is encrypted.</t>
  </si>
  <si>
    <t>Network environment</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</si>
  <si>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</si>
  <si>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</si>
  <si>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</si>
  <si>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</si>
  <si>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</si>
  <si>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(DBMS) software is disabled or directed to listen solely to the localhost interface.</t>
  </si>
  <si>
    <t>Separation of development, testing and production database servers</t>
  </si>
  <si>
    <t>ISM-1273</t>
  </si>
  <si>
    <t>Development and testing environments do not use the same database servers as production environments.</t>
  </si>
  <si>
    <t>Assumed N/A</t>
  </si>
  <si>
    <t>Database management system software</t>
  </si>
  <si>
    <t>Temporary installation files and logs</t>
  </si>
  <si>
    <t>ISM-1245</t>
  </si>
  <si>
    <t>All temporary installation files and logs are removed after DBMS software has been installed.</t>
  </si>
  <si>
    <t>Hardening and configuration</t>
  </si>
  <si>
    <t>ISM-1246</t>
  </si>
  <si>
    <t>DBMS software is configured according to vendor guidance.</t>
  </si>
  <si>
    <t>ISM-1247</t>
  </si>
  <si>
    <t>Unneeded accounts, components, services and functionality of DBMS software are disabled or removed.</t>
  </si>
  <si>
    <t>Restricting privileges</t>
  </si>
  <si>
    <t>ISM-1249</t>
  </si>
  <si>
    <t>DBMS software is configured to run as a separate account with the minimum privileges needed to perform its functions.</t>
  </si>
  <si>
    <t>ISM-1250</t>
  </si>
  <si>
    <t>The account under which DBMS software runs has limited access to non-essential areas of the database server’s file system.</t>
  </si>
  <si>
    <t>ISM-1251</t>
  </si>
  <si>
    <t>The ability of DBMS software to read local files from its database server is disabled.</t>
  </si>
  <si>
    <t>Database administrator accounts</t>
  </si>
  <si>
    <t>Default database administrator accounts are disabled, renamed or have their credentials changed.</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</si>
  <si>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</si>
  <si>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</si>
  <si>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</si>
  <si>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 administrator access is restricted to defined roles rather than accounts with default administrative permissions or all permissions.</t>
  </si>
  <si>
    <t>Databases</t>
  </si>
  <si>
    <t>Database register</t>
  </si>
  <si>
    <t>ISM-1243</t>
  </si>
  <si>
    <t>A database register is developed, implemented, maintained and verified on a regular basis.</t>
  </si>
  <si>
    <t>Protecting databases</t>
  </si>
  <si>
    <t>ISM-1256</t>
  </si>
  <si>
    <t>File-based access controls are applied to database files.</t>
  </si>
  <si>
    <t>Protecting database contents</t>
  </si>
  <si>
    <t>ISM-0393</t>
  </si>
  <si>
    <t>Databases and their contents are classified based on the sensitivity or classification of data that they contain.</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</si>
  <si>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</si>
  <si>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</si>
  <si>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</si>
  <si>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</si>
  <si>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</si>
  <si>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</si>
  <si>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</si>
  <si>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Web application interaction with databases</t>
  </si>
  <si>
    <t>ISM-1275</t>
  </si>
  <si>
    <t>All queries to databases from web applications are filtered for legitimate content and correct syntax.</t>
  </si>
  <si>
    <t>ISM-1276</t>
  </si>
  <si>
    <t>Parameterised queries or stored procedures are used for database interaction instead of dynamically generated queries.</t>
  </si>
  <si>
    <t>ISM-1278</t>
  </si>
  <si>
    <t>Web applications are designed to provide as little error information as possible about the structure of databases.</t>
  </si>
  <si>
    <t>Database event logging</t>
  </si>
  <si>
    <t>The following events are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</si>
  <si>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ISM-1758</t>
  </si>
  <si>
    <t>Database event logs are stored centrally.</t>
  </si>
  <si>
    <t>Guidelines for Email</t>
  </si>
  <si>
    <t>Email usage</t>
  </si>
  <si>
    <t>Email usage policy</t>
  </si>
  <si>
    <t>ISM-0264</t>
  </si>
  <si>
    <t>An email usage policy is developed, implemented and maintained.</t>
  </si>
  <si>
    <t>If different per system or service, this should be detailed. Otherwise N/A (customer implementation where applicable)</t>
  </si>
  <si>
    <t>Webmail services</t>
  </si>
  <si>
    <t>ISM-0267</t>
  </si>
  <si>
    <t>Access to non-approved webmail services is blocked.</t>
  </si>
  <si>
    <t>Protective markings for emails</t>
  </si>
  <si>
    <t>ISM-0270</t>
  </si>
  <si>
    <t>Protective markings are applied to emails and reflect the highest sensitivity or classification of the subject, body and attachments.</t>
  </si>
  <si>
    <t>Protective marking tools</t>
  </si>
  <si>
    <t>ISM-0271</t>
  </si>
  <si>
    <t>Protective marking tools do not automatically insert protective markings into emails.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</si>
  <si>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</si>
  <si>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</si>
  <si>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</si>
  <si>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</si>
  <si>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Handling emails with inappropriate, invalid or missing protective markings</t>
  </si>
  <si>
    <t>ISM-0565</t>
  </si>
  <si>
    <t>Email servers are configured to block, log and report emails with inappropriate protective markings.</t>
  </si>
  <si>
    <t>ISM-1023</t>
  </si>
  <si>
    <t>The intended recipients of blocked inbound emails, and the senders of blocked outbound emails, are notified.</t>
  </si>
  <si>
    <t>Email distribution lists</t>
  </si>
  <si>
    <t>ISM-0269</t>
  </si>
  <si>
    <t>Emails containing Australian Eyes Only, Australian Government Access Only or Releasable To data are not sent to email distribution lists unless the nationality of all members of email distribution lists can be confirmed.</t>
  </si>
  <si>
    <t>Email gateways and servers</t>
  </si>
  <si>
    <t>Centralised email gateways</t>
  </si>
  <si>
    <t>ISM-0569</t>
  </si>
  <si>
    <t>Emails are routed via centralised email gateways.</t>
  </si>
  <si>
    <t>Applicable where administrative workstations have email access</t>
  </si>
  <si>
    <t>If different per system or service, this should be detailed. Otherwise N/A (ability for customer implementation where applicable)</t>
  </si>
  <si>
    <t>ISM-0571</t>
  </si>
  <si>
    <t>When users send or receive emails, an authenticated and encrypted channel is used to route emails via their organisation’s centralised email gateways.</t>
  </si>
  <si>
    <t>Email gateway maintenance activities</t>
  </si>
  <si>
    <t>ISM-0570</t>
  </si>
  <si>
    <t>Where backup or alternative email gateways are in place, they are maintained at the same standard as the primary email gateway.</t>
  </si>
  <si>
    <t>Open relay email servers</t>
  </si>
  <si>
    <t>ISM-0567</t>
  </si>
  <si>
    <t>Email servers only relay emails destined for or originating from their domains (including subdomains).</t>
  </si>
  <si>
    <t>Applicable - where mail relays send and receive email between CSP and customer to support common controls or service specific functions</t>
  </si>
  <si>
    <t>Email server transport encryption</t>
  </si>
  <si>
    <t>ISM-0572</t>
  </si>
  <si>
    <t>Opportunistic TLS encryption is enabled on email servers that make incoming or outgoing email connections over public network infrastructure.</t>
  </si>
  <si>
    <t>ISM-1589</t>
  </si>
  <si>
    <t>MTA-STS is enabled to prevent the unencrypted transfer of emails between complying servers.</t>
  </si>
  <si>
    <t>Sender Policy Framework</t>
  </si>
  <si>
    <t>ISM-0574</t>
  </si>
  <si>
    <t>SPF is used to specify authorised email servers (or lack thereof) for all domains (including subdomains).</t>
  </si>
  <si>
    <t>ISM-1183</t>
  </si>
  <si>
    <t>A hard fail SPF record is used when specifying authorised email servers (or lack thereof) for all domains (including subdomains).</t>
  </si>
  <si>
    <t>ISM-1151</t>
  </si>
  <si>
    <t>SPF is used to verify the authenticity of incoming emails.</t>
  </si>
  <si>
    <t>DomainKeys Identified Mail</t>
  </si>
  <si>
    <t>ISM-0861</t>
  </si>
  <si>
    <t>DKIM signing is enabled on emails originating from an organisation’s domains (including subdomains).</t>
  </si>
  <si>
    <t>ISM-1026</t>
  </si>
  <si>
    <t>DKIM signatures on received emails are verified.</t>
  </si>
  <si>
    <t>ISM-1027</t>
  </si>
  <si>
    <t>Email distribution list software used by external senders is configured such that it does not break the validity of the sender’s DKIM signature.</t>
  </si>
  <si>
    <t>Domain-based Message Authentication, Reporting and Conformance</t>
  </si>
  <si>
    <t>ISM-1540</t>
  </si>
  <si>
    <t>DMARC records are configured for all domains (including subdomains) such that emails are rejected if they do not pass DMARC checks.</t>
  </si>
  <si>
    <t>ISM-1799</t>
  </si>
  <si>
    <t>Incoming emails are rejected if they do not pass DMARC checks.</t>
  </si>
  <si>
    <t>Email content filtering</t>
  </si>
  <si>
    <t>ISM-1234</t>
  </si>
  <si>
    <t>Email content filtering is implemented to filter potentially harmful content in email bodies and attachments.</t>
  </si>
  <si>
    <t>Blocking suspicious emails</t>
  </si>
  <si>
    <t>ISM-1502</t>
  </si>
  <si>
    <t>Emails arriving via an external connection where the email source address uses an internal domain, or internal subdomain, are blocked at the email gateway.</t>
  </si>
  <si>
    <t>Notifications of undeliverable emails</t>
  </si>
  <si>
    <t>ISM-1024</t>
  </si>
  <si>
    <t>Notifications of undeliverable emails are only sent to senders that can be verified via SPF or other trusted means.</t>
  </si>
  <si>
    <t>Guidelines for Networking</t>
  </si>
  <si>
    <t>Network design and configuration</t>
  </si>
  <si>
    <t>Network documentation</t>
  </si>
  <si>
    <t>ISM-0518</t>
  </si>
  <si>
    <t>Network documentation is developed, implemented, maintained.</t>
  </si>
  <si>
    <t>ISM-0516</t>
  </si>
  <si>
    <t>Network documentation includes high-level network diagrams showing all connections into networks and logical network diagrams showing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</si>
  <si>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</si>
  <si>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</si>
  <si>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Network encryption</t>
  </si>
  <si>
    <t>ISM-1781</t>
  </si>
  <si>
    <t>All data communicated over network infrastructure is encrypted.</t>
  </si>
  <si>
    <t>Network segmentation and segregation</t>
  </si>
  <si>
    <t>ISM-1181</t>
  </si>
  <si>
    <t>Networks are segregated into multiple network zones according to the criticality of servers, services and data.</t>
  </si>
  <si>
    <t>ISM-1577</t>
  </si>
  <si>
    <t>An organisation’s networks are segregated from their service providers’ networks.</t>
  </si>
  <si>
    <t>Using Virtual Local Area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</si>
  <si>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</si>
  <si>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</si>
  <si>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</si>
  <si>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</si>
  <si>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</si>
  <si>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</si>
  <si>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</si>
  <si>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</si>
  <si>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</si>
  <si>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</si>
  <si>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Using Internet Protocol version 6</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</si>
  <si>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</si>
  <si>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</si>
  <si>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</si>
  <si>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</si>
  <si>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</si>
  <si>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</si>
  <si>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</si>
  <si>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</si>
  <si>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</si>
  <si>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</si>
  <si>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Network access controls</t>
  </si>
  <si>
    <t>Network access controls are implemented on networks to prevent the connection of unauthorised network devices.</t>
  </si>
  <si>
    <t>Network access controls are implemented to limit network traffic within and between network segments to only those required for business purposes.</t>
  </si>
  <si>
    <t>Functional separation between servers</t>
  </si>
  <si>
    <t>ISM-0385</t>
  </si>
  <si>
    <t>Servers maintain effective functional separation with other servers allowing them to operate independently.</t>
  </si>
  <si>
    <t>ISM-1479</t>
  </si>
  <si>
    <t>Servers minimise communications with other servers at both the network and file system level.</t>
  </si>
  <si>
    <t>Network management traffic</t>
  </si>
  <si>
    <t>ISM-1006</t>
  </si>
  <si>
    <t>Security measures are implemented to prevent unauthorised access to network management traffic.</t>
  </si>
  <si>
    <t>Applicable - Where administrative endpoints are connected to the corporate network</t>
  </si>
  <si>
    <t>Use of Simple Network Management Protocol</t>
  </si>
  <si>
    <t>ISM-1311</t>
  </si>
  <si>
    <t>SNMP version 1 and SNMP version 2 are not used on networks.</t>
  </si>
  <si>
    <t>ISM-1312</t>
  </si>
  <si>
    <t>All default SNMP community strings on network devices are changed and write access is disabled.</t>
  </si>
  <si>
    <t>Using Network-based Intrusion Detection and Prevention Systems</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</si>
  <si>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</si>
  <si>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</si>
  <si>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</si>
  <si>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</si>
  <si>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Blocking anonymity network traffic</t>
  </si>
  <si>
    <t>ISM-1627</t>
  </si>
  <si>
    <t>Inbound network connections from anonymity networks to internet-facing services are blocked.</t>
  </si>
  <si>
    <t>ISM-1628</t>
  </si>
  <si>
    <t>Outbound network connections to anonymity networks are blocked.</t>
  </si>
  <si>
    <t>Protective Domain Name System Services</t>
  </si>
  <si>
    <t>ISM-1782</t>
  </si>
  <si>
    <t>A protective DNS service is used to block access to known malicious domain names.</t>
  </si>
  <si>
    <t>Flashing network devices with trusted firmware before first use</t>
  </si>
  <si>
    <t>ISM-1800</t>
  </si>
  <si>
    <t>Network devices are flashed with trusted firmware before they are used for the first time.</t>
  </si>
  <si>
    <t>Default accounts and credentials for network devices</t>
  </si>
  <si>
    <t>ISM-1304</t>
  </si>
  <si>
    <t>Default accounts or credentials for network devices including for any pre-configured accounts, are changed.</t>
  </si>
  <si>
    <t>Applicable - Administrative endpoint accounts</t>
  </si>
  <si>
    <t>Disabling unused physical ports on network devices</t>
  </si>
  <si>
    <t>ISM-0534</t>
  </si>
  <si>
    <t>Unused physical ports on network devices are disabled.</t>
  </si>
  <si>
    <t>Regularly restarting network devices</t>
  </si>
  <si>
    <t>ISM-1801</t>
  </si>
  <si>
    <t>Network devices are restarted on at least a monthly basis.</t>
  </si>
  <si>
    <t>Wireless networks</t>
  </si>
  <si>
    <t>Choosing wireless devices</t>
  </si>
  <si>
    <t>ISM-1314</t>
  </si>
  <si>
    <t>All wireless devices are Wi-Fi Alliance certified.</t>
  </si>
  <si>
    <t>Applicable where administrative endpoints have wifi connectivity</t>
  </si>
  <si>
    <t>N/A (Assumed no WiFi in cloud production)</t>
  </si>
  <si>
    <t>Public wireless networks</t>
  </si>
  <si>
    <t>ISM-0536</t>
  </si>
  <si>
    <t>Public wireless networks provided for general public use are segregated from all other organisation networks.</t>
  </si>
  <si>
    <t>Administrative interfaces for wireless access points</t>
  </si>
  <si>
    <t>ISM-1315</t>
  </si>
  <si>
    <t>The administrative interface on wireless access points is disabled for wireless network connections.</t>
  </si>
  <si>
    <t>Default settings</t>
  </si>
  <si>
    <t>ISM-1710</t>
  </si>
  <si>
    <t>Configuration settings for wireless access points are hardened.</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</si>
  <si>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</si>
  <si>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</si>
  <si>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</si>
  <si>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</si>
  <si>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</si>
  <si>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</si>
  <si>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Media Access Control address filtering</t>
  </si>
  <si>
    <t>ISM-1320</t>
  </si>
  <si>
    <t>MAC address filtering is not used to restrict which devices can connect to wireless networks.</t>
  </si>
  <si>
    <t>Static addressing</t>
  </si>
  <si>
    <t>ISM-1319</t>
  </si>
  <si>
    <t>Static addressing is not used for assigning IP addresses on wireless networks.</t>
  </si>
  <si>
    <t>Confidentiality and integrity of wireless network traffic</t>
  </si>
  <si>
    <t>ISM-1332</t>
  </si>
  <si>
    <t>WPA3-Enterprise 192-bit mode is used to protect the confidentiality and integrity of all wireless network traffic.</t>
  </si>
  <si>
    <t>802.1X authentication</t>
  </si>
  <si>
    <t>ISM-1321</t>
  </si>
  <si>
    <t>802.1X authentication with EAP-TLS, using X.509 certificates, is used for mutual authentication; with all other EAP methods disabled on supplications and authentication servers.</t>
  </si>
  <si>
    <t>ISM-1711</t>
  </si>
  <si>
    <t>User identity confidentiality is used if available with EAP-TLS implementations.</t>
  </si>
  <si>
    <t>Evaluation of 802.1X authentication implementation</t>
  </si>
  <si>
    <t>ISM-1322</t>
  </si>
  <si>
    <t>Evaluated supplicants, authenticators, wireless access points and authentication servers are used in wireless networks.</t>
  </si>
  <si>
    <t>Generating and issuing certificates for authentication</t>
  </si>
  <si>
    <t>ISM-1324</t>
  </si>
  <si>
    <t>Certificates are generated using an evaluated certificate authority or hardware security module.</t>
  </si>
  <si>
    <t>ISM-1323</t>
  </si>
  <si>
    <t>Certificates are required for both devices and users accessing wireless networks.</t>
  </si>
  <si>
    <t>ISM-1327</t>
  </si>
  <si>
    <t>Certificates are protected by encryption, user authentication, and both logical and physical access controls.</t>
  </si>
  <si>
    <t>Caching 802.1X authentication outcomes</t>
  </si>
  <si>
    <t>ISM-1330</t>
  </si>
  <si>
    <t>The PMK caching period is not set to greater than 1440 minutes (24 hours).</t>
  </si>
  <si>
    <t>Fast Basic Service Set Transition</t>
  </si>
  <si>
    <t>ISM-1712</t>
  </si>
  <si>
    <t>The use of FT (802.11r) is disabled unless authenticator-to-authenticator communications are secured by an ASD-Approved Cryptographic Protocol.</t>
  </si>
  <si>
    <t>Remote Authentication Dial-In User Service authentication</t>
  </si>
  <si>
    <t>ISM-1454</t>
  </si>
  <si>
    <t>Communications between authenticators and a RADIUS server are encapsulated with an additional layer of encryption using RADIUS over Internet Protocol Security or RADIUS over Transport Layer Security.</t>
  </si>
  <si>
    <t>Interference between wireless networks</t>
  </si>
  <si>
    <t>ISM-1334</t>
  </si>
  <si>
    <t>Wireless networks implement sufficient frequency separation from other wireless networks.</t>
  </si>
  <si>
    <t>Protecting management frames on wireless networks</t>
  </si>
  <si>
    <t>ISM-1335</t>
  </si>
  <si>
    <t>Wireless access points enable the use of the 802.11w amendment to protect management frames.</t>
  </si>
  <si>
    <t>Wireless network footprint</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</si>
  <si>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</si>
  <si>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</si>
  <si>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</si>
  <si>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</si>
  <si>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Service continuity for online services</t>
  </si>
  <si>
    <t>Cloud-based hosting of online services</t>
  </si>
  <si>
    <t>ISM-1437</t>
  </si>
  <si>
    <t>Cloud service providers are used for hosting online services.</t>
  </si>
  <si>
    <t>N/A customer responsibility</t>
  </si>
  <si>
    <t>Location policies for online services</t>
  </si>
  <si>
    <t>ISM-1578</t>
  </si>
  <si>
    <t>An organisation is notified by cloud service providers of any change to configured regions or availability zones for online services.</t>
  </si>
  <si>
    <t>Availability planning and monitoring for online services</t>
  </si>
  <si>
    <t>ISM-1579</t>
  </si>
  <si>
    <t>Cloud service providers’ ability to dynamically scale resources due to a genuine spike in demand or a denial-of-service attack is tested as part of capacity planning processes for online services.</t>
  </si>
  <si>
    <t>N/A - Context of the control is availability in cloud infrastructure</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</si>
  <si>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</si>
  <si>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</si>
  <si>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</si>
  <si>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</si>
  <si>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</si>
  <si>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</si>
  <si>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Using content delivery networks</t>
  </si>
  <si>
    <t>ISM-1438</t>
  </si>
  <si>
    <t>Where a high availability requirement exists for website hosting, CDNs that cache websites are used.</t>
  </si>
  <si>
    <t>ISM-1439</t>
  </si>
  <si>
    <t>If using CDNs, disclosing the IP addresses of web servers under an organisation’s control (referred to as origin servers) is avoided and access to the origin servers is restricted to the CDNs and authorised management networks.</t>
  </si>
  <si>
    <t>Denial of service strategies</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</si>
  <si>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</si>
  <si>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Applicable - all systems</t>
  </si>
  <si>
    <t>ISM-1458</t>
  </si>
  <si>
    <t>The functionality and quality of online services, how to maintain such functionality, and what functionality can be lived without during a denial-of-service attack, are determined and documented.</t>
  </si>
  <si>
    <t>Domain name registrar locking</t>
  </si>
  <si>
    <t>ISM-1432</t>
  </si>
  <si>
    <t>Domain names for online services are protected via registrar locking and confirming domain registration details are correct.</t>
  </si>
  <si>
    <t>Monitoring with real-time alerting for online services</t>
  </si>
  <si>
    <t>ISM-1435</t>
  </si>
  <si>
    <t>Availability monitoring with real-time alerting is implemented for online services to detect denial-of-service attacks and measure their impact.</t>
  </si>
  <si>
    <t>Segregation of critical online services</t>
  </si>
  <si>
    <t>ISM-1436</t>
  </si>
  <si>
    <t>Critical online services are segregated from other online services that are more likely to be targeted.</t>
  </si>
  <si>
    <t>Preparing for service continuity</t>
  </si>
  <si>
    <t>ISM-1518</t>
  </si>
  <si>
    <t>A static version of a website is pre-prepared that requires minimal processing and bandwidth in order to facilitate at least a basic level of service when under a denial-of-service attack.</t>
  </si>
  <si>
    <t>Guidelines for Cryptography</t>
  </si>
  <si>
    <t>Cryptographic fundamentals</t>
  </si>
  <si>
    <t>ASD-approved High Assurance Cryptographic Equipment</t>
  </si>
  <si>
    <t>ISM-1802</t>
  </si>
  <si>
    <t>HACE does not process, store or communicate SECRET or TOP SECRET data until approved for use by ASD.</t>
  </si>
  <si>
    <t>ISM-0499</t>
  </si>
  <si>
    <t>10</t>
  </si>
  <si>
    <t>All communications security and equipment-specific doctrine produced by the ACSC for the management and use of ASD-approved HACE is complied with.</t>
  </si>
  <si>
    <t>Cryptographic key management processes and procedures</t>
  </si>
  <si>
    <t>ISM-0507</t>
  </si>
  <si>
    <t>Cryptographic key management processes, and supporting cryptographic key management procedures, are developed, implemented and maintained.</t>
  </si>
  <si>
    <t>Encrypting data at rest</t>
  </si>
  <si>
    <t>ISM-1080</t>
  </si>
  <si>
    <t>An ASD-Approved Cryptographic Algorithm (AACA) or high assurance cryptographic algorithm is used when encrypting media.</t>
  </si>
  <si>
    <t>ISM-0457</t>
  </si>
  <si>
    <t>Cryptographic equipment or software that has completed a Common Criteria evaluation against a Protection Profile is used when encrypting media that contains OFFICIAL: Sensitive or PROTECTED data.</t>
  </si>
  <si>
    <t>Applicable - Administrative endpoints</t>
  </si>
  <si>
    <t>ISM-0460</t>
  </si>
  <si>
    <t>12</t>
  </si>
  <si>
    <t>ASD-approved HACE is used when encrypting media that contains SECRET or TOP SECRET data.</t>
  </si>
  <si>
    <t>Full disk encryption, or partial encryption where access controls will only allow writing to the encrypted partition, is implemented when encrypting data at rest.</t>
  </si>
  <si>
    <t>Encrypting data in transit</t>
  </si>
  <si>
    <t>ISM-0469</t>
  </si>
  <si>
    <t>An ASD-Approved Cryptographic Protocol (AACP) or high assurance cryptographic protocol is used to protect data when communicated over network infrastructure.</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</si>
  <si>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</si>
  <si>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</si>
  <si>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</si>
  <si>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ASD-approved HACE is used to protect SECRET and TOP SECRET data when communicated over insufficiently secure networks, outside of appropriately secure areas or via public network infrastructure.</t>
  </si>
  <si>
    <t>Data recovery</t>
  </si>
  <si>
    <t>ISM-0455</t>
  </si>
  <si>
    <t>Where practical, cryptographic equipment and software provides a means of data recovery to allow for circumstances where the encryption key is unavailable due to loss, damage or failure.</t>
  </si>
  <si>
    <t>Handling encrypted ICT equipment and media</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</si>
  <si>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</si>
  <si>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</si>
  <si>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</si>
  <si>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</si>
  <si>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</si>
  <si>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Applicable - Administrative traffic</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</si>
  <si>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</si>
  <si>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</si>
  <si>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</si>
  <si>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</si>
  <si>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Keying material is changed when compromised or suspected of being compromised.</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</si>
  <si>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</si>
  <si>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</si>
  <si>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</si>
  <si>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</si>
  <si>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</si>
  <si>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</si>
  <si>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ECDH and ECDSA are used in preference to DH and DSA.</t>
  </si>
  <si>
    <t>Using Diffie-Hellman</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</si>
  <si>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</si>
  <si>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</si>
  <si>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</si>
  <si>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</si>
  <si>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</si>
  <si>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</si>
  <si>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Using the Digital Signature Algorithm</t>
  </si>
  <si>
    <t>ISM-0473</t>
  </si>
  <si>
    <t>Dec-20</t>
  </si>
  <si>
    <t>When using DSA for digital signatures, a modulus of at least 2048 bits is used.</t>
  </si>
  <si>
    <t>ISM-1630</t>
  </si>
  <si>
    <t>When using DSA for digital signatures, a modulus and associated parameters are generated according to FIPS 186-4.</t>
  </si>
  <si>
    <t>ISM-1760</t>
  </si>
  <si>
    <t>DSA is not used for digital signatures.</t>
  </si>
  <si>
    <t>Using Elliptic Curve Cryptography</t>
  </si>
  <si>
    <t>ISM-1446</t>
  </si>
  <si>
    <t>When using elliptic curve cryptography, a curve from FIPS 186-4 is used.</t>
  </si>
  <si>
    <t>Using Elliptic Curve Diffie-Hellman</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</si>
  <si>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</si>
  <si>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</si>
  <si>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</si>
  <si>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</si>
  <si>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</si>
  <si>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</si>
  <si>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Using the Elliptic Curve Digital Signature Algorithm</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</si>
  <si>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</si>
  <si>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</si>
  <si>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</si>
  <si>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</si>
  <si>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</si>
  <si>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</si>
  <si>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Using Rivest-Shamir-Adleman</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</si>
  <si>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</si>
  <si>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</si>
  <si>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</si>
  <si>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</si>
  <si>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</si>
  <si>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</si>
  <si>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</si>
  <si>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</si>
  <si>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</si>
  <si>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</si>
  <si>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</si>
  <si>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</si>
  <si>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</si>
  <si>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</si>
  <si>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</si>
  <si>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</si>
  <si>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</si>
  <si>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</si>
  <si>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</si>
  <si>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Symmetric cryptographic algorithms are not used in Electronic Codebook Mode.</t>
  </si>
  <si>
    <t>ASD-Approved Cryptographic Protocols</t>
  </si>
  <si>
    <t>Using ASD-Approved Cryptographic Protocols</t>
  </si>
  <si>
    <t>ISM-0481</t>
  </si>
  <si>
    <t>Only AACPs or high assurance cryptographic protocols are used by cryptographic equipment and software.</t>
  </si>
  <si>
    <t>Transport Layer Security</t>
  </si>
  <si>
    <t>Configuring Transport Layer Security</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</si>
  <si>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</si>
  <si>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</si>
  <si>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</si>
  <si>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</si>
  <si>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</si>
  <si>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</si>
  <si>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</si>
  <si>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</si>
  <si>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</si>
  <si>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</si>
  <si>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</si>
  <si>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</si>
  <si>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</si>
  <si>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</si>
  <si>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</si>
  <si>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</si>
  <si>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</si>
  <si>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</si>
  <si>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</si>
  <si>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</si>
  <si>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Configuring Secure Shell</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</si>
  <si>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</si>
  <si>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</si>
  <si>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</si>
  <si>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</si>
  <si>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Authentication mechanisms</t>
  </si>
  <si>
    <t>ISM-0485</t>
  </si>
  <si>
    <t>Public key-based authentication is used for SSH connections.</t>
  </si>
  <si>
    <t>ISM-1449</t>
  </si>
  <si>
    <t>SSH private keys are protected with a passphrase or a key encryption key.</t>
  </si>
  <si>
    <t>Automated remote access</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</si>
  <si>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</si>
  <si>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</si>
  <si>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</si>
  <si>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</si>
  <si>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SSH-agent</t>
  </si>
  <si>
    <t>ISM-0489</t>
  </si>
  <si>
    <t>When SSH-agent or similar key caching programs are used, it is limited to workstations and servers with screen locks and key caches that are set to expire within four hours of inactivity.</t>
  </si>
  <si>
    <t>Secure/Multipurpose Internet Mail Extension</t>
  </si>
  <si>
    <t>Configuring Secure/Multipurpose Internet Mail Extension</t>
  </si>
  <si>
    <t>ISM-0490</t>
  </si>
  <si>
    <t>Versions of S/MIME earlier than S/MIME version 3.0 are not used for S/MIME connections.</t>
  </si>
  <si>
    <t>Internet Protocol Security</t>
  </si>
  <si>
    <t>Mode of operation</t>
  </si>
  <si>
    <t>ISM-0494</t>
  </si>
  <si>
    <t>Tunnel mode is used for IPsec connections; however, if using transport mode, an IP tunnel is used.</t>
  </si>
  <si>
    <t>Protocol selection</t>
  </si>
  <si>
    <t>ISM-0496</t>
  </si>
  <si>
    <t>The ESP protocol is used for authentication and encryption of IPsec connections.</t>
  </si>
  <si>
    <t>Key exchange</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</si>
  <si>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</si>
  <si>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</si>
  <si>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</si>
  <si>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</si>
  <si>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</si>
  <si>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</si>
  <si>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</si>
  <si>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</si>
  <si>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</si>
  <si>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</si>
  <si>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</si>
  <si>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Diffie-Hellman groups</t>
  </si>
  <si>
    <t>ISM-0999</t>
  </si>
  <si>
    <t>DH or ECDH is used for key establishment of IPsec connections, preferably 384-bit random ECP group, 3072-bit MODP Group or 4096-bit MODP Group.</t>
  </si>
  <si>
    <t>Security association lifetimes</t>
  </si>
  <si>
    <t>ISM-0498</t>
  </si>
  <si>
    <t>A security association lifetime of less than four hours (14400 seconds) is used for IPsec connections.</t>
  </si>
  <si>
    <t>Perfect Forward Secrecy</t>
  </si>
  <si>
    <t>ISM-1000</t>
  </si>
  <si>
    <t>PFS is used for IPsec connections.</t>
  </si>
  <si>
    <t>Guidelines for Gateways</t>
  </si>
  <si>
    <t>Gateways</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</si>
  <si>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</si>
  <si>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</si>
  <si>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</si>
  <si>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</si>
  <si>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</si>
  <si>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</si>
  <si>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</si>
  <si>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Applicable where there is a defined boundary between the administrative environment and the corporate network</t>
  </si>
  <si>
    <t>Applicable (common cloud production implementation)</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</si>
  <si>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</si>
  <si>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</si>
  <si>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</si>
  <si>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</si>
  <si>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</si>
  <si>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</si>
  <si>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</si>
  <si>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</si>
  <si>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</si>
  <si>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</si>
  <si>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</si>
  <si>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</si>
  <si>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</si>
  <si>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</si>
  <si>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</si>
  <si>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</si>
  <si>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</si>
  <si>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</si>
  <si>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</si>
  <si>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</si>
  <si>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</si>
  <si>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</si>
  <si>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</si>
  <si>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</si>
  <si>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</si>
  <si>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</si>
  <si>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</si>
  <si>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Border Gateway Protocol route security</t>
  </si>
  <si>
    <t>ISM-1783</t>
  </si>
  <si>
    <t>Public IP addresses controlled by, or used by, an organisation are signed by valid ROA records.</t>
  </si>
  <si>
    <t>Gateway event logging and alerting</t>
  </si>
  <si>
    <t>ISM-0634</t>
  </si>
  <si>
    <t>The following events are logged for gateways:
• data packets and data flows permitted through gateways
• data packets and data flows attempting to leave gateways
• real-time alerts for attempted intrusions.</t>
  </si>
  <si>
    <t>ISM-1775</t>
  </si>
  <si>
    <t>Gateway event logs are stored centrally.</t>
  </si>
  <si>
    <t>Assessment of gateways</t>
  </si>
  <si>
    <t>ISM-1037</t>
  </si>
  <si>
    <t>Gateways undergo testing following configuration changes, and at regular intervals no more than six months apart, to validate they conform to expected security configurations.</t>
  </si>
  <si>
    <t>ISM-0100</t>
  </si>
  <si>
    <t>Gateways undergo a security assessment by an IRAP assessor at least every 24 months.</t>
  </si>
  <si>
    <t>Cross Domain Solutions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</si>
  <si>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</si>
  <si>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</si>
  <si>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</si>
  <si>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</si>
  <si>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</si>
  <si>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</si>
  <si>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Separation of data flows</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</si>
  <si>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</si>
  <si>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</si>
  <si>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</si>
  <si>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</si>
  <si>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</si>
  <si>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</si>
  <si>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</si>
  <si>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</si>
  <si>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</si>
  <si>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</si>
  <si>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stored centrally.</t>
  </si>
  <si>
    <t>ISM-1523</t>
  </si>
  <si>
    <t>A sample of security-relevant events relating to data transfer policies are taken at least every 3 months and assessed against security policies for CDSs to identify any operational failures.</t>
  </si>
  <si>
    <t>User training</t>
  </si>
  <si>
    <t>ISM-0610</t>
  </si>
  <si>
    <t>Users are trained on the secure use of CDSs before access is granted.</t>
  </si>
  <si>
    <t>CDS N/A for public clouds</t>
  </si>
  <si>
    <t>Firewalls</t>
  </si>
  <si>
    <t>Using firewalls</t>
  </si>
  <si>
    <t>ISM-1528</t>
  </si>
  <si>
    <t>Evaluated firewalls are used between an organisation’s networks and public network infrastructure.</t>
  </si>
  <si>
    <t>ISM-0639</t>
  </si>
  <si>
    <t>Evaluated firewalls are used between networks belonging to different security domains.</t>
  </si>
  <si>
    <t>Diodes</t>
  </si>
  <si>
    <t>Using diodes</t>
  </si>
  <si>
    <t>ISM-0643</t>
  </si>
  <si>
    <t>Evaluated diodes are used for controlling the data flow of unidirectional gateways between an organisation’s networks and public network infrastructure.</t>
  </si>
  <si>
    <t>Applicable where diodes are used</t>
  </si>
  <si>
    <t>N/A - Assumed common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</si>
  <si>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</si>
  <si>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</si>
  <si>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</si>
  <si>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</si>
  <si>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</si>
  <si>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</si>
  <si>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Web proxies</t>
  </si>
  <si>
    <t>Web usage policy</t>
  </si>
  <si>
    <t>ISM-0258</t>
  </si>
  <si>
    <t>A web usage policy is developed, implemented and maintained.</t>
  </si>
  <si>
    <t>Applicable as governance control where administrative endpoints have web access</t>
  </si>
  <si>
    <t>Applicable distinct from administrative environment where cloud infrastructure servers have web access</t>
  </si>
  <si>
    <t>Using web proxies</t>
  </si>
  <si>
    <t>ISM-0260</t>
  </si>
  <si>
    <t>All web access, including that by internal servers, is conducted through web proxies.</t>
  </si>
  <si>
    <t>Applicable, where administrative endpoints have web access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</si>
  <si>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</si>
  <si>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</si>
  <si>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</si>
  <si>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</si>
  <si>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stored centrally.</t>
  </si>
  <si>
    <t>Web content filters</t>
  </si>
  <si>
    <t>Using web content filters</t>
  </si>
  <si>
    <t>ISM-0963</t>
  </si>
  <si>
    <t>Web content filtering is implemented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</si>
  <si>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</si>
  <si>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</si>
  <si>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</si>
  <si>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</si>
  <si>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Transport Layer Security filtering</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</si>
  <si>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</si>
  <si>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</si>
  <si>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</si>
  <si>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</si>
  <si>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</si>
  <si>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</si>
  <si>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</si>
  <si>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</si>
  <si>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</si>
  <si>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</si>
  <si>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Performing content filtering</t>
  </si>
  <si>
    <t>ISM-0659</t>
  </si>
  <si>
    <t>Files imported or exported via gateways or CDSs undergo content filtering checks.</t>
  </si>
  <si>
    <t>ISM-0651</t>
  </si>
  <si>
    <t>Files identified by content filtering checks as malicious, or that cannot be inspected, are blocked.</t>
  </si>
  <si>
    <t>Applicable - Administrative traffic (also web traffic where the admin endpoints have web access)</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</si>
  <si>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</si>
  <si>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</si>
  <si>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</si>
  <si>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</si>
  <si>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</si>
  <si>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</si>
  <si>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</si>
  <si>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Applicable - Administrative traffic (also web traffic where the admin endpoints have web or email access)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</si>
  <si>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</si>
  <si>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</si>
  <si>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</si>
  <si>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</si>
  <si>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</si>
  <si>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Antivirus scanning</t>
  </si>
  <si>
    <t>Files imported or exported via gateways or CDSs undergo antivirus scanning using multiple different scanning engines.</t>
  </si>
  <si>
    <t>Automated dynamic analysis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</si>
  <si>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</si>
  <si>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</si>
  <si>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</si>
  <si>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</si>
  <si>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</si>
  <si>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Content validation</t>
  </si>
  <si>
    <t>ISM-1284</t>
  </si>
  <si>
    <t>Files imported or exported via gateways or CDSs undergo content validation.</t>
  </si>
  <si>
    <t>Content conversion</t>
  </si>
  <si>
    <t>ISM-1286</t>
  </si>
  <si>
    <t>Files imported or exported via gateways or CDSs undergo content conversion.</t>
  </si>
  <si>
    <t>Content sanitisation</t>
  </si>
  <si>
    <t>ISM-1287</t>
  </si>
  <si>
    <t>Files imported or exported via gateways or CDSs undergo content sanitisation.</t>
  </si>
  <si>
    <t>Validating file integrity</t>
  </si>
  <si>
    <t>ISM-0677</t>
  </si>
  <si>
    <t>Files imported or exported via gateways or CDSs that have a digital signature or checksum are validated.</t>
  </si>
  <si>
    <t>Peripheral switches</t>
  </si>
  <si>
    <t>Using peripheral switches</t>
  </si>
  <si>
    <t>ISM-0591</t>
  </si>
  <si>
    <t>Evaluated peripheral switches are used when sharing peripherals between systems.</t>
  </si>
  <si>
    <t>Applicable where peripheral switch is used</t>
  </si>
  <si>
    <t>N/A - Peripherals only endpoint responsibility</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</si>
  <si>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</si>
  <si>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</si>
  <si>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</si>
  <si>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</si>
  <si>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</si>
  <si>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</si>
  <si>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Data transfer processes and procedures</t>
  </si>
  <si>
    <t>ISM-0663</t>
  </si>
  <si>
    <t>Data transfer processes, and supporting data transfer procedures, are developed, implemented and maintained.</t>
  </si>
  <si>
    <t>ISM-1535</t>
  </si>
  <si>
    <t>Processes, and supporting procedures, are developed, implemented and maintained to prevent AUSTEO, AGAO and REL data in both textual and non-textual formats from being exported to unsuitable foreign systems.</t>
  </si>
  <si>
    <t>User responsibilities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</si>
  <si>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</si>
  <si>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</si>
  <si>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</si>
  <si>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</si>
  <si>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</si>
  <si>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</si>
  <si>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</si>
  <si>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</si>
  <si>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</si>
  <si>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</si>
  <si>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</si>
  <si>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</si>
  <si>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</si>
  <si>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</si>
  <si>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</si>
  <si>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</si>
  <si>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</si>
  <si>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N/A - Government responsibility (assuming this environment does not process gov data)</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</si>
  <si>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</si>
  <si>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</si>
  <si>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</si>
  <si>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</si>
  <si>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Monitoring data import and export</t>
  </si>
  <si>
    <t>ISM-1586</t>
  </si>
  <si>
    <t>Data transfer logs are used to record all data imports and exports from systems.</t>
  </si>
  <si>
    <t>ISM-1294</t>
  </si>
  <si>
    <t>Data transfer logs for systems are partially verified at least monthly.</t>
  </si>
  <si>
    <t>ISM-0660</t>
  </si>
  <si>
    <t>Data transfer logs for SECRET and TOP SECRET systems are fully verified at least monthly.</t>
  </si>
  <si>
    <t>Azure Service this policy needed for</t>
  </si>
  <si>
    <t>App Services</t>
  </si>
  <si>
    <t>Azure service to apply policy</t>
  </si>
  <si>
    <t>App Service</t>
  </si>
  <si>
    <t>Azure Firewall</t>
  </si>
  <si>
    <t>Network Gateway</t>
  </si>
  <si>
    <t>SQL DB</t>
  </si>
  <si>
    <t>Update Manager</t>
  </si>
  <si>
    <t>DDoS</t>
  </si>
  <si>
    <t>Defender for Cloud</t>
  </si>
  <si>
    <t>SQL Managed Instance
Defender for Cloud</t>
  </si>
  <si>
    <t>Event Hub</t>
  </si>
  <si>
    <t>Key Vault</t>
  </si>
  <si>
    <t>App gateway
App Service
Key Vault</t>
  </si>
  <si>
    <t>NSG</t>
  </si>
  <si>
    <t>App Service
File Services
SQL DB
Cosmos DB
Defender for Cloud
Key Vault
Private Endpointy and Private DNS</t>
  </si>
  <si>
    <t>RSV and Backup Services</t>
  </si>
  <si>
    <t>Data factory
File Services
Monitor and Insights
SQL DB
SQL Managed Instance
Event Hub
Service Bus
Storage Account and Blob</t>
  </si>
  <si>
    <t>App Service
Data factory
Monitor and Insights
SQL Managed Instance
Cosmos DB
Event Hub
Key Vault
RSV and Backup Services
Service Bus
Storage Account and Blob</t>
  </si>
  <si>
    <t>App gateway
App Service
Key Vault
Storage Account and Blob</t>
  </si>
  <si>
    <t>Storage Account and Blob</t>
  </si>
  <si>
    <t>Cosmos DB
RSV and Backup Services
Storage Account and Blob</t>
  </si>
  <si>
    <t>App gateway
App Service
Data factory
File Services
Monitor and Insights
Network Gateway
SQL DB
SQL Managed Instance
Cosmos DB
Event Hub
Key Vault
Service Bus
Storage Account and Blob</t>
  </si>
  <si>
    <t>App Service
Data factory
File Services
Monitor and Insights
SQL DB
SQL Managed Instance
Cosmos DB
Event Hub
Key Vault
Service Bus
Storage Account and Blob</t>
  </si>
  <si>
    <t>Key Vault
Storage Account and Blob</t>
  </si>
  <si>
    <t>App gateway
App Service
Data factory
File Services
Load Balancer
Monitor and Insights
Network Gateway
SQL DB
Cosmos DB
DDoS
Event Hub
Express Route
Key Vault
NSG
Private Endpointy and Private DNS
Service Bus
Storage Account and Blob
Traffic Manager</t>
  </si>
  <si>
    <t>Bastion (exemption to be applied)
Virtual Network</t>
  </si>
  <si>
    <t>App gateway
App Service
Data factory
Load Balancer
SQL DB
SQL Managed Instance
Cosmos DB
Event Hub
Key Vault
NSG
Private Endpointy and Private DNS
Service Bus
Virtual Network</t>
  </si>
  <si>
    <t>App gateway
App Service
Data factory
File Services
SQL DB
Cosmos DB
Event Hub
Key Vault
Private Endpointy and Private DNS
RSV and Backup Service
Service Bus
Storage Account and Blob
Virtual Network</t>
  </si>
  <si>
    <t>App Service
Virtual Network</t>
  </si>
  <si>
    <t>Virtual Network</t>
  </si>
  <si>
    <t>ID</t>
  </si>
  <si>
    <t>DH Ref.</t>
  </si>
  <si>
    <t>Checklist Item</t>
  </si>
  <si>
    <t>Applicable to AV</t>
  </si>
  <si>
    <t>Built Into Template</t>
  </si>
  <si>
    <t>Enforcement Option</t>
  </si>
  <si>
    <t>Applicability</t>
  </si>
  <si>
    <t>S1</t>
  </si>
  <si>
    <t>3.2.4</t>
  </si>
  <si>
    <t>Already deployed - Bastion</t>
  </si>
  <si>
    <t>Operational</t>
  </si>
  <si>
    <t>R1</t>
  </si>
  <si>
    <t xml:space="preserve">Use Azure Firewall Manager with traditional Hub &amp; Spokes or Azure Virtual WAN network topologies to deploy and manage instances of Azure Firewall. </t>
  </si>
  <si>
    <t>IaC</t>
  </si>
  <si>
    <t>At deployment</t>
  </si>
  <si>
    <t>R2</t>
  </si>
  <si>
    <t xml:space="preserve">Create Azure Firewall Policies to govern the security posture across global network environments. Assign policies to all instances of Azure Firewall. </t>
  </si>
  <si>
    <t>R3</t>
  </si>
  <si>
    <t xml:space="preserve">Migrate Azure Firewall Classic Rules to Azure Firewall Manager Policies for existing deployments. </t>
  </si>
  <si>
    <t>No – classic rules not used</t>
  </si>
  <si>
    <t>R4</t>
  </si>
  <si>
    <t xml:space="preserve">Review the list of Azure Firewall Known Issues. </t>
  </si>
  <si>
    <t>Governance</t>
  </si>
  <si>
    <t>Operational – review quarterly</t>
  </si>
  <si>
    <t>R5</t>
  </si>
  <si>
    <t xml:space="preserve">Ensure your Azure Firewall Policy adheres to Azure Firewall limits and recommendations. </t>
  </si>
  <si>
    <t>Operational – review monthly</t>
  </si>
  <si>
    <t>R6</t>
  </si>
  <si>
    <t xml:space="preserve">Deploy Azure Firewall across multiple availability zones for higher service-level agreement (SLA). </t>
  </si>
  <si>
    <t>N/A – Availability Zones not available in Primary Region</t>
  </si>
  <si>
    <t>R7</t>
  </si>
  <si>
    <t xml:space="preserve">In multi-region environments, deploy an Azure Firewall instance per region. </t>
  </si>
  <si>
    <t>R8</t>
  </si>
  <si>
    <t xml:space="preserve">Monitor Azure Firewall Metrics and Resource Health state. </t>
  </si>
  <si>
    <t>Azure Service</t>
  </si>
  <si>
    <t>Firewall</t>
  </si>
  <si>
    <t>Bastion</t>
  </si>
  <si>
    <t>Configure disaster recovery on virtual machines by enabling replication via Azure Site Recovery</t>
  </si>
  <si>
    <t>Site recovery</t>
  </si>
  <si>
    <t>19.1.1</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</si>
  <si>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</si>
  <si>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Operational - annually</t>
  </si>
  <si>
    <t>S2</t>
  </si>
  <si>
    <t>19.2.2</t>
  </si>
  <si>
    <t>Maintain a physically separate recovery site that enables ready restoration of key systems in the event that their availability is lost.</t>
  </si>
  <si>
    <t>S3</t>
  </si>
  <si>
    <t>5.1.2</t>
  </si>
  <si>
    <t>Operational – quarterly</t>
  </si>
  <si>
    <t>S4</t>
  </si>
  <si>
    <t>19.1.3</t>
  </si>
  <si>
    <t>Test backup recovery quarterly, or more frequently, for a sampling of in-scope enterprise assets.</t>
  </si>
  <si>
    <t xml:space="preserve">Governance </t>
  </si>
  <si>
    <t>Operational - quarterly</t>
  </si>
  <si>
    <t>Azure SQL Database should have Azure Active Directory Only Authentication enabled</t>
  </si>
  <si>
    <t xml:space="preserve">audit or enforce </t>
  </si>
  <si>
    <t>Schedule recurring updates using Azure Update Manager</t>
  </si>
  <si>
    <t>enforce</t>
  </si>
  <si>
    <t>4.1.1</t>
  </si>
  <si>
    <t>Operational – as required</t>
  </si>
  <si>
    <t>4.1.2</t>
  </si>
  <si>
    <t>Patches, updates or vendor mitigations for security vulnerabilities in operating systems of workstations, servers and network devices are applied within one month of release.</t>
  </si>
  <si>
    <t>4.2.1</t>
  </si>
  <si>
    <t>4.3.1</t>
  </si>
  <si>
    <t>Operational – as reuqired</t>
  </si>
  <si>
    <t>S5</t>
  </si>
  <si>
    <t>15.2.5</t>
  </si>
  <si>
    <t>Perform Automated Operating System &amp; Application Patch Management</t>
  </si>
  <si>
    <t>Azure Defender for SQL should be enabled for unprotected PostgreSQL flexible servers</t>
  </si>
  <si>
    <t>Azure Defender for Kubernetes should be enabled</t>
  </si>
  <si>
    <t>Azure Defender for container registries should be enabled</t>
  </si>
  <si>
    <t xml:space="preserve">Azure Key Vaults should use private link </t>
  </si>
  <si>
    <t>Default</t>
  </si>
  <si>
    <t>Deploy-Resource-Diag-Australia-Southeast</t>
  </si>
  <si>
    <t>Deploy-Resource-Diag-Australia-East</t>
  </si>
  <si>
    <t>Log analytics Workspace</t>
  </si>
  <si>
    <t>16.1.1</t>
  </si>
  <si>
    <t>Establish and maintain an audit log management and monitoring process that defines the enterprise’s logging requirements. At a minimum, address the collection, review, and retention of audit logs for enterprise assets. Review and update documentation annually, or when significant enterprise changes occur that could impact this Safeguard.</t>
  </si>
  <si>
    <t>16.2.1</t>
  </si>
  <si>
    <t>Collect audit logs and ensure adequate audit log storage for critical servers, workstations, laptops and other devices and stored securely.</t>
  </si>
  <si>
    <t>At deployment of each resource</t>
  </si>
  <si>
    <t>16.2.4</t>
  </si>
  <si>
    <t>Collect service provider logs, where supported. Example implementations include collecting authentication and authorization events, data creation and disposal events, and user management events.</t>
  </si>
  <si>
    <t>16.3.1</t>
  </si>
  <si>
    <t>Centralize, to the extent possible, audit log collection and retention across enterprise assets.</t>
  </si>
  <si>
    <t>16.3.2</t>
  </si>
  <si>
    <t>Retain audit logs across enterprise assets for a minimum of 90 days.</t>
  </si>
  <si>
    <t>S6</t>
  </si>
  <si>
    <t>16.3.3</t>
  </si>
  <si>
    <t>Conduct reviews of audit logs to detect anomalies or abnormal events that could indicate a potential threat. Conduct reviews on a weekly, or more frequent, basis.</t>
  </si>
  <si>
    <t>Operational – review weekly</t>
  </si>
  <si>
    <t>S7</t>
  </si>
  <si>
    <t>16.3.4</t>
  </si>
  <si>
    <t>Continuously monitor inbound and outbound network traffic to identify unusual activity or trends that could indicate intrusion and/or compromise of data.</t>
  </si>
  <si>
    <t xml:space="preserve">Yes </t>
  </si>
  <si>
    <t>Sentinel</t>
  </si>
  <si>
    <t>Operational – review and respond to Sentinel alerts frequently</t>
  </si>
  <si>
    <t>12.1.2</t>
  </si>
  <si>
    <t>Establish and maintain a secure configuration process for network devices.</t>
  </si>
  <si>
    <t>20.1.2</t>
  </si>
  <si>
    <t>Establish, maintain and manage a secure network architecture. A secure network architecture must address segmentation, least privilege, and availability, at a minimum. Ensure explicit “deny all” is used on systems to prevent unauthorised outbound connections to the internet.</t>
  </si>
  <si>
    <t>21.2.1</t>
  </si>
  <si>
    <t>Perform traffic filtering between network segments, where appropriate - the sensitivity of data needs to be taken into consideration.</t>
  </si>
  <si>
    <t>21.2.2</t>
  </si>
  <si>
    <t>Collect network traffic flow logs and/or network traffic to review and alert upon from network devices.</t>
  </si>
  <si>
    <t>S8</t>
  </si>
  <si>
    <t>24.2.3</t>
  </si>
  <si>
    <t>Maintain separate environments for production and non-production systems.</t>
  </si>
  <si>
    <t>At Deployment</t>
  </si>
  <si>
    <t>Route Table</t>
  </si>
  <si>
    <t>Configure backup on VMs with a given tag to an existing recovery services vault in the same location</t>
  </si>
  <si>
    <t>Configure backup on VMs without a given tag to an existing recovery services vault in the same location</t>
  </si>
  <si>
    <t>RSV and Backup Service</t>
  </si>
  <si>
    <t>5.1.1</t>
  </si>
  <si>
    <t>Restoration of important data, software, and configuration settings from backups to a common point of time is tested as part of disaster recovery exercises.</t>
  </si>
  <si>
    <t>Operational – every 6 months</t>
  </si>
  <si>
    <t>5.1.3</t>
  </si>
  <si>
    <t>Governance, IaC</t>
  </si>
  <si>
    <t>Individual vaults deployed per application with RBAC assignments</t>
  </si>
  <si>
    <t>5.1.4</t>
  </si>
  <si>
    <t>5.2.1</t>
  </si>
  <si>
    <t>Unprivileged accounts, and privileged accounts (excluding backup administrators), can only access their own backups.</t>
  </si>
  <si>
    <t>5.2.2</t>
  </si>
  <si>
    <t>Unprivileged accounts, and privileged accounts (excluding backup administrators), are prevented from modifying or deleting backups</t>
  </si>
  <si>
    <t>5.3.1</t>
  </si>
  <si>
    <t>Unprivileged accounts, and privileged accounts (excluding backup administrators), can’t access backups.</t>
  </si>
  <si>
    <t>5.3.2</t>
  </si>
  <si>
    <t>Unprivileged accounts, and privileged accounts (excluding backup break glass accounts), are prevented from modifying or deleting backups.</t>
  </si>
  <si>
    <t>S10</t>
  </si>
  <si>
    <t>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t>
  </si>
  <si>
    <t>S11</t>
  </si>
  <si>
    <t>S12</t>
  </si>
  <si>
    <t xml:space="preserve"> At deployment</t>
  </si>
  <si>
    <t>S13</t>
  </si>
  <si>
    <t>19.3.1</t>
  </si>
  <si>
    <t>Maintain sufficient isolation of its recovery service / media, such that a cyber incident on its main network couldn’t impact the recovery service / media.</t>
  </si>
  <si>
    <t>S14</t>
  </si>
  <si>
    <t>19.3.2</t>
  </si>
  <si>
    <t>Establish and maintain an isolated instance of recovery data. Example implementations include version controlling backup destinations through offline, cloud, or off-site systems or services.</t>
  </si>
  <si>
    <t>Virtual machines and Managed Disks</t>
  </si>
  <si>
    <t>Allowed Virtual Machine SKUs for Non prod</t>
  </si>
  <si>
    <t>Allowed Virtual Machine SKUs for Prod</t>
  </si>
  <si>
    <t>2.1.1</t>
  </si>
  <si>
    <t>The execution of executables, software libraries, scripts, installers, compiled HTML, HTML applications and control panel applets is prevented on workstations from within standard user profiles and temporary folders used by the operating system, web browsers and email clients.</t>
  </si>
  <si>
    <t>Cylance</t>
  </si>
  <si>
    <t>2.1.2</t>
  </si>
  <si>
    <t>Application control is implemented on workstations and internet-facing servers to restrict the execution of executables, software libraries, scripts, installers, compiled HTML, HTML applications and control panel applets to an organisation-approved set.</t>
  </si>
  <si>
    <t>2.1.3</t>
  </si>
  <si>
    <t>Allowed and blocked executions on workstations and internet-facing servers are logged.</t>
  </si>
  <si>
    <t>2.2.1</t>
  </si>
  <si>
    <t>Application control is implemented on workstations and servers to restrict the execution of executables, software libraries, scripts, installers, compiled HTML, HTML applications, control panel applets and drivers to an organisation-approved set.</t>
  </si>
  <si>
    <t>N/A to Azure for Endpoint Management</t>
  </si>
  <si>
    <t>2.2.2</t>
  </si>
  <si>
    <t>2.2.3</t>
  </si>
  <si>
    <t>2.2.4</t>
  </si>
  <si>
    <t>2.2.5</t>
  </si>
  <si>
    <t>Allowed and blocked executions on workstations and servers are centrally logged and protected from unauthorised modification and deletion, monitored for signs of compromise, and actioned when cyber security events are detected.</t>
  </si>
  <si>
    <t>S9</t>
  </si>
  <si>
    <t>3.3.3</t>
  </si>
  <si>
    <t>3.2.5</t>
  </si>
  <si>
    <t>Governance, GPO</t>
  </si>
  <si>
    <t>3.3.4</t>
  </si>
  <si>
    <t>GPO</t>
  </si>
  <si>
    <t>Operational for Zero Day exploits</t>
  </si>
  <si>
    <t>S15</t>
  </si>
  <si>
    <t>4.1.3</t>
  </si>
  <si>
    <t>Tenable</t>
  </si>
  <si>
    <t>S16</t>
  </si>
  <si>
    <t>4.1.4</t>
  </si>
  <si>
    <t>S17</t>
  </si>
  <si>
    <t>4.1.5</t>
  </si>
  <si>
    <t>S18</t>
  </si>
  <si>
    <t>S19</t>
  </si>
  <si>
    <t>4.2.2</t>
  </si>
  <si>
    <t>Operational - weekly</t>
  </si>
  <si>
    <t>S20</t>
  </si>
  <si>
    <t>S21</t>
  </si>
  <si>
    <t>4.3.2</t>
  </si>
  <si>
    <t>At deployment and operational</t>
  </si>
  <si>
    <t>S22</t>
  </si>
  <si>
    <t>S23</t>
  </si>
  <si>
    <t>Operational – test quarterly</t>
  </si>
  <si>
    <t>S24</t>
  </si>
  <si>
    <t>11.2.3</t>
  </si>
  <si>
    <t>Encrypt sensitive data at rest on servers, applications, and databases containing sensitive data. Storage-layer encryption, also known as server-side encryption, meets the minimum requirement of this Safeguard.</t>
  </si>
  <si>
    <t>N/A to Azure for Endpoint Management 
Operational – to be reviewed quarterly</t>
  </si>
  <si>
    <t>N/A to Azure for Endpoint Management
Operational – to be reviewed quarterly</t>
  </si>
  <si>
    <t>N/A to Azure for Endpoint Management
At deployment</t>
  </si>
  <si>
    <t>N/A to Azure for Endpoint Management
Operational - daily</t>
  </si>
  <si>
    <t>N/A to Azure for Endpoint Management
Operational - quarterly</t>
  </si>
  <si>
    <t>N/A to Azure for Endpoint Management
Operational</t>
  </si>
  <si>
    <t>IaC – Update Manager
Governance</t>
  </si>
  <si>
    <t>At deployment
Operational for Zero Day exploits</t>
  </si>
  <si>
    <t>12.3.1</t>
  </si>
  <si>
    <t>Configure trusted DNS servers on enterprise assets. Example implementations include: configuring assets to use enterprise-controlled DNS servers and/or reputable externally accessible DNS servers.</t>
  </si>
  <si>
    <t>Operational - Daily</t>
  </si>
  <si>
    <t>No - to be defined in NSG Core Service Design</t>
  </si>
  <si>
    <t>IaC for NSGs</t>
  </si>
  <si>
    <t>20.1.3</t>
  </si>
  <si>
    <t>Establish and maintain architecture diagram(s) and/or other network system documentation.</t>
  </si>
  <si>
    <t>Operational – review overall architecture quarterly</t>
  </si>
  <si>
    <t>Virtual Networks</t>
  </si>
  <si>
    <t>Comments</t>
  </si>
  <si>
    <t>Already Deployed</t>
  </si>
  <si>
    <t>Already applied</t>
  </si>
  <si>
    <r>
      <rPr>
        <sz val="11"/>
        <color theme="9" tint="-0.249977111117893"/>
        <rFont val="Calibri"/>
        <family val="2"/>
        <scheme val="minor"/>
      </rPr>
      <t>Kubernetes clusters should be accessible only over HTTPS</t>
    </r>
    <r>
      <rPr>
        <sz val="11"/>
        <color theme="1"/>
        <rFont val="Calibri"/>
        <family val="2"/>
        <scheme val="minor"/>
      </rPr>
      <t xml:space="preserve">
Only secure connections to your Azure Cache for Redis should be enabled
FTPS only should be required in your Function App
</t>
    </r>
    <r>
      <rPr>
        <sz val="11"/>
        <color theme="9" tint="-0.249977111117893"/>
        <rFont val="Calibri"/>
        <family val="2"/>
        <scheme val="minor"/>
      </rPr>
      <t>Secure transfer to storage accounts should be enabled</t>
    </r>
    <r>
      <rPr>
        <sz val="11"/>
        <color theme="1"/>
        <rFont val="Calibri"/>
        <family val="2"/>
        <scheme val="minor"/>
      </rPr>
      <t xml:space="preserve">
FTPS should be required in your Web App
Windows web servers should be configured to use secure communication protocols
Function App should only be accessible over HTTPS
Latest TLS version should be used in your API App
FTPS only should be required in your API App
Web Application should only be accessible over HTTPS
API App should only be accessible over HTTPS
Enforce SSL connection should be enabled for PostgreSQL database servers
Enforce SSL connection should be enabled for MySQL database servers
Latest TLS version should be used in your Web App
Latest TLS version should be used in your Function App</t>
    </r>
  </si>
  <si>
    <t>Partial</t>
  </si>
  <si>
    <r>
      <rPr>
        <sz val="11"/>
        <color theme="9" tint="-0.249977111117893"/>
        <rFont val="Calibri"/>
        <family val="2"/>
        <scheme val="minor"/>
      </rPr>
      <t>Azure Backup should be enabled for Virtual Machines</t>
    </r>
    <r>
      <rPr>
        <sz val="11"/>
        <color theme="1"/>
        <rFont val="Calibri"/>
        <family val="2"/>
        <scheme val="minor"/>
      </rPr>
      <t xml:space="preserve">
Geo-redundant backup should be enabled for Azure Database for MariaDB
Geo-redundant backup should be enabled for Azure Database for PostgreSQL
Geo-redundant backup should be enabled for Azure Database for MySQL</t>
    </r>
  </si>
  <si>
    <t>Deployed as part of Microsoft cloud security benchmark Initiative</t>
  </si>
  <si>
    <t>Current Status</t>
  </si>
  <si>
    <t>Deployed</t>
  </si>
  <si>
    <t>Need Diagnostics settings and Log analytics workspace name for assignment</t>
  </si>
  <si>
    <t>This is more of a monitoring requirement rather than an Azure policy. We can use Azure Monitor to set up alerts based on network traffic patterns.</t>
  </si>
  <si>
    <t xml:space="preserve">This is a documentation and governance requirement rather than an Azure policy. </t>
  </si>
  <si>
    <t>We need to use Network Security Groups (NSGs) to control traffic flow between network segments.</t>
  </si>
  <si>
    <t>This can be achieved using Azure Network Watcher, which provides network traffic analytics and flow logs.</t>
  </si>
  <si>
    <t xml:space="preserve">This is more of a governance requirement rather than an Azure policy. </t>
  </si>
  <si>
    <t>We can use Azure built-in "Allowed virtual machine SKUs" policy definition.</t>
  </si>
  <si>
    <t>This can be achieved using GPO, and IAM restricting access only to admins.</t>
  </si>
  <si>
    <t>We would need to configure Azure Monitor to collect logs related to application control and executions on the VMs.</t>
  </si>
  <si>
    <t>This is a governance and operational process rather than an Azure policy.</t>
  </si>
  <si>
    <t>This can be partially addressed using Azure Monitor to collect and centralize logs related to execution on your VMs. Protection from unauthorized modification and deletion would require additional security measures outside of Azure Policy, such as file integrity monitoring.</t>
  </si>
  <si>
    <t>Once again this is an administrative activity.</t>
  </si>
  <si>
    <t xml:space="preserve">This can be achieved using Azure Policy's built-in "Deploy system updates for Windows machines" and "Deploy system updates for Linux machines" policy definitions. </t>
  </si>
  <si>
    <t>This is a monitoring and operational practice. We would need to configure and use a vulnerability scanner.</t>
  </si>
  <si>
    <t>This is a monitoring and operational practice rather than an Azure policy. We would need to configure and use a vulnerability scanner that meets the specified frequency requirements to identify missing patches or updates for security vulnerabilities in other applications.</t>
  </si>
  <si>
    <t>This is a governance and operational practice.</t>
  </si>
  <si>
    <t>This is basically patching process and need to be defined and incorporated in the patching process.</t>
  </si>
  <si>
    <t xml:space="preserve">Use a vulnerability scanner that meets the specified frequency requirements to identify missing patches or updates </t>
  </si>
  <si>
    <t>Once again this is an administrative activity. Or this can be even achieved by Custom Policy.</t>
  </si>
  <si>
    <t xml:space="preserve">This is a governance and operational practice rather than an Azure policy. </t>
  </si>
  <si>
    <t>This is a backup and disaster recovery practice rather than an Azure policy. Can be achived via backup settings.</t>
  </si>
  <si>
    <t>This is a disaster recovery practice. DR activities need to be defined and performed.</t>
  </si>
  <si>
    <t>This can be achieved using Azure built-in "Require encryption of data at rest" policy definition to enforce encryption of sensitive data at rest on servers, applications, and databases.</t>
  </si>
  <si>
    <t xml:space="preserve">This is more of a governance and operational process rather than an Azure policy. </t>
  </si>
  <si>
    <t>This is more of a governance and operational process rather than an Azure policy.</t>
  </si>
  <si>
    <t>This can be managed through the Azure Backup service settings rather than Azure Policy.</t>
  </si>
  <si>
    <t xml:space="preserve">This is a governance and operational process that should be established. </t>
  </si>
  <si>
    <t>This can be configured through RBAC settings and does not require Azure Policy.</t>
  </si>
  <si>
    <t>This can be managed through operational procedures and does not require Azure Policy.</t>
  </si>
  <si>
    <t>This is a configuration aspect of AV backup design and strategy.</t>
  </si>
  <si>
    <t>This can be achieved through network segmentation and access controls.</t>
  </si>
  <si>
    <t>This can be part of AV BRT (backup and recovery strategy).</t>
  </si>
  <si>
    <t>This is a requirement of a secure network architecture. Can be achieved via NSG's with deny all rule by default and only approving rules above as needed.</t>
  </si>
  <si>
    <t xml:space="preserve">Use NSGs to perform traffic filtering between network segments. </t>
  </si>
  <si>
    <t>Use Azure Monitor to collect network traffic flow logs from network devices.</t>
  </si>
  <si>
    <t>Once again use NSG rules to only allow necessary traffic between prod and non prod environments.</t>
  </si>
  <si>
    <t>Ensure that the route tables have a default route that denies all outbound traffic to the internet. Its basically route table design and best practices.</t>
  </si>
  <si>
    <t>This can be done as part of our LAW deployment.</t>
  </si>
  <si>
    <t>This can be catered via the implementation by deploying Central LAW in a central location.</t>
  </si>
  <si>
    <t>This must an operational requirement and processes need to be set to cater this requirement.</t>
  </si>
  <si>
    <t>We can use Azure Monitor to set up alerts based on network traffic patterns and anomalies.</t>
  </si>
  <si>
    <t>We can create a custom policy that checks if Azure Key Vaults are configured to use Private Link and remediate non-compliant resources.</t>
  </si>
  <si>
    <t>This can be achieved by configuring geo-redundant backups for your Azure Key Vaults and storing them in a different Azure region.</t>
  </si>
  <si>
    <t>We can use the built-in "Azure Defender should be enabled for Kubernetes services" policy definition and assign it to your Kubernetes clusters.</t>
  </si>
  <si>
    <t>We can use the built-in "Azure Defender should be enabled for container registries" policy definition and assign it to your container registries.</t>
  </si>
  <si>
    <t>We can use the "Azure Defender should be enabled for SQL servers" policy definition and configure it to target PostgreSQL flexible servers without Azure Defender enabled.</t>
  </si>
  <si>
    <t>Use Azure Update Manager to schedule recurring updates for your Azure virtual machines.</t>
  </si>
  <si>
    <t xml:space="preserve">Use Azure Update Manager to automate the patch management process for AV operating systems and applications. </t>
  </si>
  <si>
    <t>Use Azure Update Manager to ensure patches, updates and vendor mitigations are done periodically.</t>
  </si>
  <si>
    <t>Need to be deployed/enabled outside of policy.</t>
  </si>
  <si>
    <t>This is a configuration aspect of ASR rather than an Azure policy.</t>
  </si>
  <si>
    <t>r</t>
  </si>
  <si>
    <t>This is more of operational procedures. Need setup to ensure backup recovery tests are performed quarterly or more frequently.</t>
  </si>
  <si>
    <t>We can use Azure Firewall Manager to centrally manage multiple instances of Azure Firewall across different network architectures.</t>
  </si>
  <si>
    <t xml:space="preserve">Use Azure Firewall Manager to migrate Azure Firewall Classic Rules to Azure Firewall Manager Policies for existing deployments. </t>
  </si>
  <si>
    <t>We can use Azure Security Center to monitor and review security recommendations and best practices for Azure Firewall.</t>
  </si>
  <si>
    <t>We can create custom policies that check for compliance with specific Azure Firewall limits and configurations.</t>
  </si>
  <si>
    <t>No need of policy. This is a design requirement and can be achived with the well architectured service design.</t>
  </si>
  <si>
    <t>We can use Azure Monitor to set up monitoring and alerting for Azure Firewall metrics</t>
  </si>
  <si>
    <t>We might already have a RDS or jump server setup. Need to implement NSG rules to ensure port 3389 is blocked from public/private network. And only allowed for jumpbox/rds servers.</t>
  </si>
  <si>
    <t>Security</t>
  </si>
  <si>
    <t>Responsibility (consultation needed with)</t>
  </si>
  <si>
    <t>This is to be done while deploying azure firewall.</t>
  </si>
  <si>
    <t>Networks</t>
  </si>
  <si>
    <t>Cloud Ops</t>
  </si>
  <si>
    <t>Database</t>
  </si>
  <si>
    <t>We can enable the configuration of ASR on virtual machines at the time of deployment. We can create a custom policy that checks if ASR replication is enabled on all virtual machines and remediate non-compliant resources.</t>
  </si>
  <si>
    <t>Additional Comments</t>
  </si>
  <si>
    <t>Any Policy Needed</t>
  </si>
  <si>
    <t>This is an operational DR test activity which can be done on quarterly (frequency as per requirement) basis.</t>
  </si>
  <si>
    <t>We are using Sentinal for audit logs. refer the existing policy being used.</t>
  </si>
  <si>
    <t>This is one of the guidence and we are covering as part of azure backup and in future will be done as part of Commvault.</t>
  </si>
  <si>
    <t>We are doing  via Activity Logs at subscription level and its forwarded to Sentinel as well as DH.</t>
  </si>
  <si>
    <t>This is already in place, we are following the retention policy of 90 days.</t>
  </si>
  <si>
    <t>We will be using IAC to Implement this requirement.</t>
  </si>
  <si>
    <t>This is altready in place, All traffic using Route table points to the firewall which blocks all ingternet incoming and outgoing traffic.</t>
  </si>
  <si>
    <t>This need to be done via GPO.</t>
  </si>
  <si>
    <t>We have PIM and PAM project and eventually JIT access will be implemented.</t>
  </si>
  <si>
    <t>We are LAPS for the Rotation and strong password management along with Key Pass which keep tracks of password management.</t>
  </si>
  <si>
    <t>We are using Defender for VM via policy to achieve this.</t>
  </si>
  <si>
    <t>AV use internal DNS servers for any DNS resultion. Part of implementation.</t>
  </si>
  <si>
    <t>We are using WAF standard provided by Azure, Hub and Spoke topolgy, All traffic goes via Hub and controlled via Azure firewall.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</si>
</sst>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name val="Calibri"/>
      <family val="2"/>
    </font>
    <font>
      <strike/>
      <sz val="11"/>
      <name val="Calibri"/>
      <family val="2"/>
      <scheme val="minor"/>
    </font>
    <font>
      <sz val="11"/>
      <color rgb="FF00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u/>
      <sz val="11"/>
      <color theme="10"/>
      <name val="Calibri"/>
      <family val="2"/>
      <scheme val="minor"/>
    </font>
    <font>
      <sz val="11"/>
      <color theme="1"/>
      <name val="Arial"/>
      <family val="2"/>
    </font>
    <font>
      <u/>
      <sz val="11"/>
      <color theme="10"/>
      <name val="Arial"/>
      <family val="2"/>
    </font>
    <font>
      <sz val="11"/>
      <color rgb="FF171717"/>
      <name val="Arial"/>
      <family val="2"/>
    </font>
    <font>
      <b/>
      <sz val="11"/>
      <color rgb="FFFFFFFF"/>
      <name val="Arial"/>
      <family val="2"/>
    </font>
    <font>
      <sz val="11"/>
      <color theme="9" tint="-0.249977111117893"/>
      <name val="Calibri"/>
      <family val="2"/>
      <scheme val="minor"/>
    </font>
  </fonts>
  <fills count="12">
    <fill>
      <patternFill patternType="none"/>
    </fill>
    <fill>
      <patternFill patternType="gray125"/>
    </fill>
    <fill>
      <patternFill patternType="solid">
        <fgColor rgb="FFFFC7CE"/>
      </patternFill>
    </fill>
    <fill>
      <patternFill patternType="solid">
        <fgColor theme="4"/>
      </patternFill>
    </fill>
    <fill>
      <patternFill patternType="solid">
        <fgColor theme="4"/>
        <bgColor indexed="64"/>
      </patternFill>
    </fill>
    <fill>
      <patternFill patternType="solid">
        <fgColor theme="1" tint="0.499984740745262"/>
        <bgColor indexed="64"/>
      </patternFill>
    </fill>
    <fill>
      <patternFill patternType="solid">
        <fgColor theme="1" tint="0.24994659260841701"/>
        <bgColor indexed="64"/>
      </patternFill>
    </fill>
    <fill>
      <patternFill patternType="solid">
        <fgColor theme="1" tint="4.9989318521683403E-2"/>
        <bgColor indexed="64"/>
      </patternFill>
    </fill>
    <fill>
      <patternFill patternType="solid">
        <fgColor theme="1"/>
        <bgColor indexed="64"/>
      </patternFill>
    </fill>
    <fill>
      <patternFill patternType="solid">
        <fgColor theme="0"/>
        <bgColor indexed="64"/>
      </patternFill>
    </fill>
    <fill>
      <patternFill patternType="solid">
        <fgColor rgb="FF002776"/>
        <bgColor indexed="64"/>
      </patternFill>
    </fill>
    <fill>
      <patternFill patternType="solid">
        <fgColor theme="9" tint="0.59999389629810485"/>
        <bgColor indexed="64"/>
      </patternFill>
    </fill>
  </fills>
  <borders count="13">
    <border>
      <left/>
      <right/>
      <top/>
      <bottom/>
      <diagonal/>
    </border>
    <border>
      <left/>
      <right/>
      <top style="thin">
        <color theme="4" tint="0.39997558519241921"/>
      </top>
      <bottom style="thin">
        <color theme="4" tint="0.3999755851924192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style="medium">
        <color rgb="FF002776"/>
      </top>
      <bottom/>
      <diagonal/>
    </border>
    <border>
      <left style="thin">
        <color indexed="64"/>
      </left>
      <right style="thin">
        <color indexed="64"/>
      </right>
      <top/>
      <bottom/>
      <diagonal/>
    </border>
  </borders>
  <cellStyleXfs count="5">
    <xf numFmtId="0" fontId="0" fillId="0" borderId="0"/>
    <xf numFmtId="0" fontId="2" fillId="2" borderId="0" applyNumberFormat="0" applyBorder="0" applyAlignment="0" applyProtection="0"/>
    <xf numFmtId="0" fontId="4" fillId="3" borderId="0" applyNumberFormat="0" applyBorder="0" applyAlignment="0" applyProtection="0"/>
    <xf numFmtId="0" fontId="6" fillId="0" borderId="0"/>
    <xf numFmtId="0" fontId="14" fillId="0" borderId="0" applyNumberFormat="0" applyFill="0" applyBorder="0" applyAlignment="0" applyProtection="0"/>
  </cellStyleXfs>
  <cellXfs count="88">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2" borderId="0" xfId="1"/>
    <xf numFmtId="0" fontId="2" fillId="2" borderId="0" xfId="1" applyAlignment="1">
      <alignment wrapText="1"/>
    </xf>
    <xf numFmtId="0" fontId="0" fillId="0" borderId="0" xfId="0" applyAlignment="1">
      <alignment vertical="top"/>
    </xf>
    <xf numFmtId="0" fontId="0" fillId="0" borderId="0" xfId="0" applyAlignment="1">
      <alignment horizontal="left" vertical="top" wrapText="1"/>
    </xf>
    <xf numFmtId="0" fontId="5" fillId="0" borderId="0" xfId="0" applyFont="1"/>
    <xf numFmtId="0" fontId="0" fillId="0" borderId="0" xfId="0" applyAlignment="1">
      <alignment vertical="top" wrapText="1"/>
    </xf>
    <xf numFmtId="0" fontId="5" fillId="0" borderId="0" xfId="0" applyFont="1" applyAlignment="1">
      <alignment vertical="top" wrapText="1"/>
    </xf>
    <xf numFmtId="0" fontId="5" fillId="0" borderId="0" xfId="2"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0" xfId="3" applyAlignment="1">
      <alignment horizontal="left" vertical="top" wrapText="1"/>
    </xf>
    <xf numFmtId="0" fontId="5" fillId="0" borderId="1" xfId="0" applyFont="1" applyBorder="1" applyAlignment="1">
      <alignment horizontal="left" vertical="top"/>
    </xf>
    <xf numFmtId="0" fontId="7" fillId="0" borderId="0" xfId="0" applyFont="1" applyAlignment="1">
      <alignment horizontal="left" vertical="top" wrapText="1"/>
    </xf>
    <xf numFmtId="0" fontId="5" fillId="0" borderId="0" xfId="0" applyFont="1" applyAlignment="1">
      <alignment horizontal="center" vertical="top" wrapText="1"/>
    </xf>
    <xf numFmtId="0" fontId="8" fillId="0" borderId="0" xfId="0" applyFont="1" applyAlignment="1">
      <alignment horizontal="left" vertical="top" wrapText="1"/>
    </xf>
    <xf numFmtId="0" fontId="8" fillId="0" borderId="0" xfId="0" applyFont="1" applyAlignment="1">
      <alignment horizontal="center" vertical="top" wrapText="1"/>
    </xf>
    <xf numFmtId="0" fontId="6" fillId="0" borderId="0" xfId="0" applyFont="1" applyAlignment="1">
      <alignment vertical="top" wrapText="1"/>
    </xf>
    <xf numFmtId="0" fontId="6" fillId="0" borderId="0" xfId="0" applyFont="1" applyAlignment="1">
      <alignment horizontal="left"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0" fontId="0" fillId="0" borderId="0" xfId="0" applyAlignment="1">
      <alignment horizontal="left"/>
    </xf>
    <xf numFmtId="0" fontId="3" fillId="4" borderId="0" xfId="0" applyFont="1" applyFill="1" applyAlignment="1">
      <alignment vertical="top"/>
    </xf>
    <xf numFmtId="0" fontId="3" fillId="4" borderId="0" xfId="0" applyFont="1" applyFill="1" applyAlignment="1">
      <alignment horizontal="left" vertical="top" wrapText="1"/>
    </xf>
    <xf numFmtId="0" fontId="3" fillId="4" borderId="0" xfId="0" applyFont="1" applyFill="1" applyAlignment="1">
      <alignment horizontal="left"/>
    </xf>
    <xf numFmtId="0" fontId="3" fillId="4" borderId="0" xfId="2" applyFont="1" applyFill="1" applyBorder="1" applyAlignment="1">
      <alignment horizontal="left" vertical="top" wrapText="1"/>
    </xf>
    <xf numFmtId="49" fontId="0" fillId="0" borderId="0" xfId="0" applyNumberFormat="1" applyAlignment="1">
      <alignment wrapText="1"/>
    </xf>
    <xf numFmtId="49" fontId="0" fillId="0" borderId="0" xfId="0" applyNumberFormat="1" applyAlignment="1">
      <alignment vertical="top" wrapText="1"/>
    </xf>
    <xf numFmtId="49" fontId="9" fillId="0" borderId="2" xfId="0" applyNumberFormat="1" applyFont="1" applyBorder="1" applyAlignment="1">
      <alignment horizontal="left" wrapText="1"/>
    </xf>
    <xf numFmtId="49" fontId="9" fillId="0" borderId="3" xfId="0" applyNumberFormat="1" applyFont="1" applyBorder="1" applyAlignment="1">
      <alignment horizontal="center" vertical="center" wrapText="1"/>
    </xf>
    <xf numFmtId="49" fontId="10" fillId="0" borderId="3" xfId="0" applyNumberFormat="1" applyFont="1" applyBorder="1" applyAlignment="1">
      <alignment horizontal="left" vertical="top" wrapText="1"/>
    </xf>
    <xf numFmtId="49" fontId="11" fillId="0" borderId="4" xfId="0" applyNumberFormat="1" applyFont="1" applyBorder="1" applyAlignment="1">
      <alignment horizontal="center" vertical="center" wrapText="1"/>
    </xf>
    <xf numFmtId="0" fontId="10" fillId="0" borderId="2"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49" fontId="10" fillId="0" borderId="3" xfId="0" applyNumberFormat="1" applyFont="1" applyBorder="1" applyAlignment="1">
      <alignment vertical="top" wrapText="1"/>
    </xf>
    <xf numFmtId="49" fontId="10" fillId="0" borderId="3" xfId="0" applyNumberFormat="1" applyFont="1" applyBorder="1" applyAlignment="1">
      <alignment horizontal="center" vertical="top" wrapText="1"/>
    </xf>
    <xf numFmtId="49" fontId="12" fillId="0" borderId="3" xfId="0" applyNumberFormat="1" applyFont="1" applyBorder="1" applyAlignment="1">
      <alignment horizontal="center" vertical="top" wrapText="1"/>
    </xf>
    <xf numFmtId="49" fontId="10" fillId="0" borderId="4" xfId="0" applyNumberFormat="1" applyFont="1" applyBorder="1" applyAlignment="1">
      <alignment vertical="top" wrapText="1"/>
    </xf>
    <xf numFmtId="49" fontId="9" fillId="0" borderId="5" xfId="0" applyNumberFormat="1" applyFont="1" applyBorder="1" applyAlignment="1">
      <alignment horizontal="left" wrapText="1"/>
    </xf>
    <xf numFmtId="49" fontId="9" fillId="0" borderId="0" xfId="0" applyNumberFormat="1" applyFont="1" applyAlignment="1">
      <alignment horizontal="center" vertical="center" wrapText="1"/>
    </xf>
    <xf numFmtId="49" fontId="10" fillId="0" borderId="0" xfId="0" applyNumberFormat="1" applyFont="1" applyAlignment="1">
      <alignment horizontal="left" vertical="top" wrapText="1"/>
    </xf>
    <xf numFmtId="49" fontId="11" fillId="0" borderId="6" xfId="0" applyNumberFormat="1" applyFont="1" applyBorder="1" applyAlignment="1">
      <alignment horizontal="center" vertical="center" wrapText="1"/>
    </xf>
    <xf numFmtId="0" fontId="10" fillId="0" borderId="5" xfId="0" applyFont="1" applyBorder="1" applyAlignment="1">
      <alignment vertical="top" wrapText="1"/>
    </xf>
    <xf numFmtId="0" fontId="10" fillId="0" borderId="0" xfId="0" applyFont="1" applyAlignment="1">
      <alignment vertical="top" wrapText="1"/>
    </xf>
    <xf numFmtId="0" fontId="10" fillId="0" borderId="6" xfId="0" applyFont="1" applyBorder="1" applyAlignment="1">
      <alignment vertical="top" wrapText="1"/>
    </xf>
    <xf numFmtId="49" fontId="10" fillId="0" borderId="0" xfId="0" applyNumberFormat="1" applyFont="1" applyAlignment="1">
      <alignment vertical="top" wrapText="1"/>
    </xf>
    <xf numFmtId="49" fontId="10" fillId="0" borderId="0" xfId="0" applyNumberFormat="1" applyFont="1" applyAlignment="1">
      <alignment horizontal="center" vertical="top" wrapText="1"/>
    </xf>
    <xf numFmtId="49" fontId="12" fillId="0" borderId="0" xfId="0" applyNumberFormat="1" applyFont="1" applyAlignment="1">
      <alignment horizontal="center" vertical="top" wrapText="1"/>
    </xf>
    <xf numFmtId="49" fontId="10" fillId="0" borderId="6" xfId="0" applyNumberFormat="1" applyFont="1" applyBorder="1" applyAlignment="1">
      <alignment vertical="top" wrapText="1"/>
    </xf>
    <xf numFmtId="49" fontId="11" fillId="0" borderId="0" xfId="0" applyNumberFormat="1" applyFont="1" applyAlignment="1">
      <alignment horizontal="center" vertical="center" wrapText="1"/>
    </xf>
    <xf numFmtId="49" fontId="12" fillId="0" borderId="0" xfId="0" applyNumberFormat="1" applyFont="1" applyAlignment="1">
      <alignment vertical="top" wrapText="1"/>
    </xf>
    <xf numFmtId="49" fontId="9" fillId="0" borderId="7" xfId="0" applyNumberFormat="1" applyFont="1" applyBorder="1" applyAlignment="1">
      <alignment horizontal="center" vertical="top" wrapText="1"/>
    </xf>
    <xf numFmtId="49" fontId="9" fillId="0" borderId="8" xfId="0" applyNumberFormat="1" applyFont="1" applyBorder="1" applyAlignment="1">
      <alignment horizontal="center" vertical="top" wrapText="1"/>
    </xf>
    <xf numFmtId="49" fontId="9" fillId="0" borderId="9" xfId="0" applyNumberFormat="1" applyFont="1" applyBorder="1" applyAlignment="1">
      <alignment horizontal="center" vertical="top" wrapText="1"/>
    </xf>
    <xf numFmtId="49" fontId="9" fillId="0" borderId="8" xfId="0" applyNumberFormat="1" applyFont="1" applyBorder="1" applyAlignment="1">
      <alignment horizontal="center" vertical="top"/>
    </xf>
    <xf numFmtId="0" fontId="15" fillId="0" borderId="0" xfId="0" applyFont="1"/>
    <xf numFmtId="0" fontId="15" fillId="0" borderId="0" xfId="0" applyFont="1" applyAlignment="1">
      <alignment horizontal="left" vertical="center"/>
    </xf>
    <xf numFmtId="0" fontId="17" fillId="0" borderId="0" xfId="0" applyFont="1" applyAlignment="1">
      <alignment horizontal="left" vertical="center"/>
    </xf>
    <xf numFmtId="0" fontId="16" fillId="0" borderId="0" xfId="4" applyFont="1" applyAlignment="1">
      <alignment vertical="center"/>
    </xf>
    <xf numFmtId="0" fontId="3" fillId="8" borderId="0" xfId="0" applyFont="1" applyFill="1" applyAlignment="1">
      <alignment wrapText="1"/>
    </xf>
    <xf numFmtId="0" fontId="3" fillId="8" borderId="0" xfId="0" applyFont="1" applyFill="1" applyAlignment="1">
      <alignment horizontal="left" vertical="top" wrapText="1"/>
    </xf>
    <xf numFmtId="0" fontId="4" fillId="8" borderId="0" xfId="0" applyFont="1" applyFill="1" applyAlignment="1">
      <alignment wrapText="1"/>
    </xf>
    <xf numFmtId="0" fontId="5" fillId="9" borderId="0" xfId="0" applyFont="1" applyFill="1" applyAlignment="1">
      <alignment horizontal="left" vertical="top" wrapText="1"/>
    </xf>
    <xf numFmtId="0" fontId="18" fillId="10" borderId="0" xfId="0" applyFont="1" applyFill="1" applyAlignment="1">
      <alignment vertical="center" wrapText="1"/>
    </xf>
    <xf numFmtId="0" fontId="18" fillId="10" borderId="11" xfId="0" applyFont="1" applyFill="1" applyBorder="1" applyAlignment="1">
      <alignment vertical="center"/>
    </xf>
    <xf numFmtId="0" fontId="18" fillId="10" borderId="11" xfId="0" applyFont="1" applyFill="1" applyBorder="1" applyAlignment="1">
      <alignment vertical="center" wrapText="1"/>
    </xf>
    <xf numFmtId="0" fontId="0" fillId="0" borderId="10" xfId="0" applyBorder="1"/>
    <xf numFmtId="0" fontId="0" fillId="0" borderId="10" xfId="0" applyBorder="1" applyAlignment="1">
      <alignment wrapText="1"/>
    </xf>
    <xf numFmtId="49" fontId="5" fillId="0" borderId="0" xfId="0" applyNumberFormat="1" applyFont="1" applyAlignment="1">
      <alignment vertical="top" wrapText="1"/>
    </xf>
    <xf numFmtId="0" fontId="5" fillId="11" borderId="0" xfId="0" applyFont="1" applyFill="1" applyAlignment="1">
      <alignment wrapText="1"/>
    </xf>
    <xf numFmtId="0" fontId="0" fillId="11" borderId="0" xfId="0" applyFill="1" applyAlignment="1">
      <alignment wrapText="1"/>
    </xf>
    <xf numFmtId="0" fontId="0" fillId="11" borderId="0" xfId="0" applyFill="1"/>
    <xf numFmtId="0" fontId="0" fillId="11" borderId="0" xfId="0" applyFill="1" applyAlignment="1">
      <alignment horizontal="left" vertical="top" wrapText="1"/>
    </xf>
    <xf numFmtId="0" fontId="0" fillId="0" borderId="12" xfId="0" applyBorder="1"/>
    <xf numFmtId="0" fontId="13" fillId="5" borderId="8" xfId="0" applyFont="1" applyFill="1" applyBorder="1" applyAlignment="1">
      <alignment horizontal="center" wrapText="1"/>
    </xf>
    <xf numFmtId="0" fontId="13" fillId="5" borderId="7" xfId="0" applyFont="1" applyFill="1" applyBorder="1" applyAlignment="1">
      <alignment horizontal="center" wrapText="1"/>
    </xf>
    <xf numFmtId="49" fontId="13" fillId="7" borderId="9" xfId="0" applyNumberFormat="1" applyFont="1" applyFill="1" applyBorder="1" applyAlignment="1">
      <alignment horizontal="center" vertical="top" wrapText="1"/>
    </xf>
    <xf numFmtId="49" fontId="13" fillId="7" borderId="8" xfId="0" applyNumberFormat="1" applyFont="1" applyFill="1" applyBorder="1" applyAlignment="1">
      <alignment horizontal="center" vertical="top" wrapText="1"/>
    </xf>
    <xf numFmtId="49" fontId="13" fillId="7" borderId="7" xfId="0" applyNumberFormat="1" applyFont="1" applyFill="1" applyBorder="1" applyAlignment="1">
      <alignment horizontal="center" vertical="top" wrapText="1"/>
    </xf>
    <xf numFmtId="49" fontId="13" fillId="6" borderId="9" xfId="0" applyNumberFormat="1" applyFont="1" applyFill="1" applyBorder="1" applyAlignment="1">
      <alignment horizontal="center" vertical="top" wrapText="1"/>
    </xf>
    <xf numFmtId="49" fontId="13" fillId="6" borderId="8" xfId="0" applyNumberFormat="1" applyFont="1" applyFill="1" applyBorder="1" applyAlignment="1">
      <alignment horizontal="center" vertical="top" wrapText="1"/>
    </xf>
  </cellXfs>
  <cellStyles count="5">
    <cellStyle name="Accent1" xfId="2" builtinId="29"/>
    <cellStyle name="Bad" xfId="1" builtinId="27"/>
    <cellStyle name="Hyperlink" xfId="4" builtinId="8"/>
    <cellStyle name="Normal" xfId="0" builtinId="0"/>
    <cellStyle name="Normal 3" xfId="3" xr:uid="{5C7B824A-D473-4BFD-9AE3-F910B3061B73}"/>
  </cellStyles>
  <dxfs count="60">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CE088"/>
        </patternFill>
      </fill>
    </dxf>
    <dxf>
      <fill>
        <patternFill>
          <bgColor rgb="FFF2989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29898"/>
        </patternFill>
      </fill>
    </dxf>
    <dxf>
      <fill>
        <patternFill>
          <bgColor rgb="FFF29898"/>
        </patternFill>
      </fill>
    </dxf>
    <dxf>
      <fill>
        <patternFill>
          <bgColor rgb="FFFCE08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CE088"/>
        </patternFill>
      </fill>
    </dxf>
    <dxf>
      <fill>
        <patternFill>
          <bgColor rgb="FFF29898"/>
        </patternFill>
      </fill>
    </dxf>
    <dxf>
      <fill>
        <patternFill>
          <bgColor rgb="FFFCE08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ill>
        <patternFill>
          <bgColor rgb="FFFCE088"/>
        </patternFill>
      </fill>
    </dxf>
    <dxf>
      <fill>
        <patternFill>
          <bgColor rgb="FFF29898"/>
        </patternFill>
      </fill>
    </dxf>
    <dxf>
      <fill>
        <patternFill>
          <bgColor rgb="FFF29898"/>
        </patternFill>
      </fill>
    </dxf>
    <dxf>
      <fill>
        <patternFill>
          <bgColor rgb="FFFCE088"/>
        </patternFill>
      </fill>
    </dxf>
    <dxf>
      <fill>
        <patternFill>
          <bgColor rgb="FFF29898"/>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hyperlink" Target="https://learn.microsoft.com/en-us/azure/governance/blueprints/samples/ism-protected/control-mapping" TargetMode="External"/><Relationship Id="rId18" Type="http://schemas.openxmlformats.org/officeDocument/2006/relationships/hyperlink" Target="https://learn.microsoft.com/en-us/azure/governance/blueprints/samples/ism-protected/control-mapping" TargetMode="External"/><Relationship Id="rId26" Type="http://schemas.openxmlformats.org/officeDocument/2006/relationships/hyperlink" Target="https://learn.microsoft.com/en-us/azure/governance/blueprints/samples/ism-protected/control-mapping" TargetMode="External"/><Relationship Id="rId39" Type="http://schemas.openxmlformats.org/officeDocument/2006/relationships/hyperlink" Target="https://learn.microsoft.com/en-us/azure/governance/blueprints/samples/ism-protected/control-mapping" TargetMode="External"/><Relationship Id="rId21" Type="http://schemas.openxmlformats.org/officeDocument/2006/relationships/hyperlink" Target="https://learn.microsoft.com/en-us/azure/governance/blueprints/samples/ism-protected/control-mapping" TargetMode="External"/><Relationship Id="rId34" Type="http://schemas.openxmlformats.org/officeDocument/2006/relationships/hyperlink" Target="https://learn.microsoft.com/en-us/azure/governance/blueprints/samples/ism-protected/control-mapping" TargetMode="External"/><Relationship Id="rId42" Type="http://schemas.openxmlformats.org/officeDocument/2006/relationships/hyperlink" Target="https://learn.microsoft.com/en-us/azure/governance/blueprints/samples/ism-protected/control-mapping" TargetMode="External"/><Relationship Id="rId47" Type="http://schemas.openxmlformats.org/officeDocument/2006/relationships/hyperlink" Target="https://learn.microsoft.com/en-us/azure/governance/blueprints/samples/ism-protected/control-mapping" TargetMode="External"/><Relationship Id="rId50" Type="http://schemas.openxmlformats.org/officeDocument/2006/relationships/hyperlink" Target="https://learn.microsoft.com/en-us/azure/governance/blueprints/samples/ism-protected/control-mapping" TargetMode="External"/><Relationship Id="rId55" Type="http://schemas.openxmlformats.org/officeDocument/2006/relationships/hyperlink" Target="https://learn.microsoft.com/en-us/azure/governance/blueprints/samples/ism-protected/control-mapping" TargetMode="External"/><Relationship Id="rId7" Type="http://schemas.openxmlformats.org/officeDocument/2006/relationships/hyperlink" Target="https://learn.microsoft.com/en-us/azure/governance/blueprints/samples/ism-protected/control-mapping" TargetMode="External"/><Relationship Id="rId2" Type="http://schemas.openxmlformats.org/officeDocument/2006/relationships/hyperlink" Target="https://learn.microsoft.com/en-us/azure/governance/blueprints/samples/ism-protected/control-mapping" TargetMode="External"/><Relationship Id="rId16" Type="http://schemas.openxmlformats.org/officeDocument/2006/relationships/hyperlink" Target="https://learn.microsoft.com/en-us/azure/governance/blueprints/samples/ism-protected/control-mapping" TargetMode="External"/><Relationship Id="rId29" Type="http://schemas.openxmlformats.org/officeDocument/2006/relationships/hyperlink" Target="https://learn.microsoft.com/en-us/azure/governance/blueprints/samples/ism-protected/control-mapping" TargetMode="External"/><Relationship Id="rId11" Type="http://schemas.openxmlformats.org/officeDocument/2006/relationships/hyperlink" Target="https://learn.microsoft.com/en-us/azure/governance/blueprints/samples/ism-protected/control-mapping" TargetMode="External"/><Relationship Id="rId24" Type="http://schemas.openxmlformats.org/officeDocument/2006/relationships/hyperlink" Target="https://learn.microsoft.com/en-us/azure/governance/blueprints/samples/ism-protected/control-mapping" TargetMode="External"/><Relationship Id="rId32" Type="http://schemas.openxmlformats.org/officeDocument/2006/relationships/hyperlink" Target="https://learn.microsoft.com/en-us/azure/governance/blueprints/samples/ism-protected/control-mapping" TargetMode="External"/><Relationship Id="rId37" Type="http://schemas.openxmlformats.org/officeDocument/2006/relationships/hyperlink" Target="https://learn.microsoft.com/en-us/azure/governance/blueprints/samples/ism-protected/control-mapping" TargetMode="External"/><Relationship Id="rId40" Type="http://schemas.openxmlformats.org/officeDocument/2006/relationships/hyperlink" Target="https://learn.microsoft.com/en-us/azure/governance/blueprints/samples/ism-protected/control-mapping" TargetMode="External"/><Relationship Id="rId45" Type="http://schemas.openxmlformats.org/officeDocument/2006/relationships/hyperlink" Target="https://learn.microsoft.com/en-us/azure/governance/blueprints/samples/ism-protected/control-mapping" TargetMode="External"/><Relationship Id="rId53" Type="http://schemas.openxmlformats.org/officeDocument/2006/relationships/hyperlink" Target="https://learn.microsoft.com/en-us/azure/governance/blueprints/samples/ism-protected/control-mapping" TargetMode="External"/><Relationship Id="rId58" Type="http://schemas.openxmlformats.org/officeDocument/2006/relationships/hyperlink" Target="https://learn.microsoft.com/en-us/azure/governance/blueprints/samples/ism-protected/control-mapping" TargetMode="External"/><Relationship Id="rId5" Type="http://schemas.openxmlformats.org/officeDocument/2006/relationships/hyperlink" Target="https://learn.microsoft.com/en-us/azure/governance/blueprints/samples/ism-protected/control-mapping" TargetMode="External"/><Relationship Id="rId61" Type="http://schemas.openxmlformats.org/officeDocument/2006/relationships/printerSettings" Target="../printerSettings/printerSettings5.bin"/><Relationship Id="rId19" Type="http://schemas.openxmlformats.org/officeDocument/2006/relationships/hyperlink" Target="https://learn.microsoft.com/en-us/azure/governance/blueprints/samples/ism-protected/control-mapping" TargetMode="External"/><Relationship Id="rId14" Type="http://schemas.openxmlformats.org/officeDocument/2006/relationships/hyperlink" Target="https://learn.microsoft.com/en-us/azure/governance/blueprints/samples/ism-protected/control-mapping" TargetMode="External"/><Relationship Id="rId22" Type="http://schemas.openxmlformats.org/officeDocument/2006/relationships/hyperlink" Target="https://learn.microsoft.com/en-us/azure/governance/blueprints/samples/ism-protected/control-mapping" TargetMode="External"/><Relationship Id="rId27" Type="http://schemas.openxmlformats.org/officeDocument/2006/relationships/hyperlink" Target="https://learn.microsoft.com/en-us/azure/governance/blueprints/samples/ism-protected/control-mapping" TargetMode="External"/><Relationship Id="rId30" Type="http://schemas.openxmlformats.org/officeDocument/2006/relationships/hyperlink" Target="https://learn.microsoft.com/en-us/azure/governance/blueprints/samples/ism-protected/control-mapping" TargetMode="External"/><Relationship Id="rId35" Type="http://schemas.openxmlformats.org/officeDocument/2006/relationships/hyperlink" Target="https://learn.microsoft.com/en-us/azure/governance/blueprints/samples/ism-protected/control-mapping" TargetMode="External"/><Relationship Id="rId43" Type="http://schemas.openxmlformats.org/officeDocument/2006/relationships/hyperlink" Target="https://learn.microsoft.com/en-us/azure/governance/blueprints/samples/ism-protected/control-mapping" TargetMode="External"/><Relationship Id="rId48" Type="http://schemas.openxmlformats.org/officeDocument/2006/relationships/hyperlink" Target="https://learn.microsoft.com/en-us/azure/governance/blueprints/samples/ism-protected/control-mapping" TargetMode="External"/><Relationship Id="rId56" Type="http://schemas.openxmlformats.org/officeDocument/2006/relationships/hyperlink" Target="https://learn.microsoft.com/en-us/azure/governance/blueprints/samples/ism-protected/control-mapping" TargetMode="External"/><Relationship Id="rId8" Type="http://schemas.openxmlformats.org/officeDocument/2006/relationships/hyperlink" Target="https://learn.microsoft.com/en-us/azure/governance/blueprints/samples/ism-protected/control-mapping" TargetMode="External"/><Relationship Id="rId51" Type="http://schemas.openxmlformats.org/officeDocument/2006/relationships/hyperlink" Target="https://learn.microsoft.com/en-us/azure/governance/blueprints/samples/ism-protected/control-mapping" TargetMode="External"/><Relationship Id="rId3" Type="http://schemas.openxmlformats.org/officeDocument/2006/relationships/hyperlink" Target="https://learn.microsoft.com/en-us/azure/governance/blueprints/samples/ism-protected/control-mapping" TargetMode="External"/><Relationship Id="rId12" Type="http://schemas.openxmlformats.org/officeDocument/2006/relationships/hyperlink" Target="https://learn.microsoft.com/en-us/azure/governance/blueprints/samples/ism-protected/control-mapping" TargetMode="External"/><Relationship Id="rId17" Type="http://schemas.openxmlformats.org/officeDocument/2006/relationships/hyperlink" Target="https://learn.microsoft.com/en-us/azure/governance/blueprints/samples/ism-protected/control-mapping" TargetMode="External"/><Relationship Id="rId25" Type="http://schemas.openxmlformats.org/officeDocument/2006/relationships/hyperlink" Target="https://learn.microsoft.com/en-us/azure/governance/blueprints/samples/ism-protected/control-mapping" TargetMode="External"/><Relationship Id="rId33" Type="http://schemas.openxmlformats.org/officeDocument/2006/relationships/hyperlink" Target="https://learn.microsoft.com/en-us/azure/governance/blueprints/samples/ism-protected/control-mapping" TargetMode="External"/><Relationship Id="rId38" Type="http://schemas.openxmlformats.org/officeDocument/2006/relationships/hyperlink" Target="https://learn.microsoft.com/en-us/azure/governance/blueprints/samples/ism-protected/control-mapping" TargetMode="External"/><Relationship Id="rId46" Type="http://schemas.openxmlformats.org/officeDocument/2006/relationships/hyperlink" Target="https://learn.microsoft.com/en-us/azure/governance/blueprints/samples/ism-protected/control-mapping" TargetMode="External"/><Relationship Id="rId59" Type="http://schemas.openxmlformats.org/officeDocument/2006/relationships/hyperlink" Target="https://learn.microsoft.com/en-us/azure/governance/blueprints/samples/ism-protected/control-mapping" TargetMode="External"/><Relationship Id="rId20" Type="http://schemas.openxmlformats.org/officeDocument/2006/relationships/hyperlink" Target="https://learn.microsoft.com/en-us/azure/governance/blueprints/samples/ism-protected/control-mapping" TargetMode="External"/><Relationship Id="rId41" Type="http://schemas.openxmlformats.org/officeDocument/2006/relationships/hyperlink" Target="https://learn.microsoft.com/en-us/azure/governance/blueprints/samples/ism-protected/control-mapping" TargetMode="External"/><Relationship Id="rId54" Type="http://schemas.openxmlformats.org/officeDocument/2006/relationships/hyperlink" Target="https://learn.microsoft.com/en-us/azure/governance/blueprints/samples/ism-protected/control-mapping" TargetMode="External"/><Relationship Id="rId1" Type="http://schemas.openxmlformats.org/officeDocument/2006/relationships/hyperlink" Target="https://learn.microsoft.com/en-us/azure/governance/blueprints/samples/ism-protected/control-mapping" TargetMode="External"/><Relationship Id="rId6" Type="http://schemas.openxmlformats.org/officeDocument/2006/relationships/hyperlink" Target="https://learn.microsoft.com/en-us/azure/governance/blueprints/samples/ism-protected/control-mapping" TargetMode="External"/><Relationship Id="rId15" Type="http://schemas.openxmlformats.org/officeDocument/2006/relationships/hyperlink" Target="https://learn.microsoft.com/en-us/azure/governance/blueprints/samples/ism-protected/control-mapping" TargetMode="External"/><Relationship Id="rId23" Type="http://schemas.openxmlformats.org/officeDocument/2006/relationships/hyperlink" Target="https://learn.microsoft.com/en-us/azure/governance/blueprints/samples/ism-protected/control-mapping" TargetMode="External"/><Relationship Id="rId28" Type="http://schemas.openxmlformats.org/officeDocument/2006/relationships/hyperlink" Target="https://learn.microsoft.com/en-us/azure/governance/blueprints/samples/ism-protected/control-mapping" TargetMode="External"/><Relationship Id="rId36" Type="http://schemas.openxmlformats.org/officeDocument/2006/relationships/hyperlink" Target="https://learn.microsoft.com/en-us/azure/governance/blueprints/samples/ism-protected/control-mapping" TargetMode="External"/><Relationship Id="rId49" Type="http://schemas.openxmlformats.org/officeDocument/2006/relationships/hyperlink" Target="https://learn.microsoft.com/en-us/azure/governance/blueprints/samples/ism-protected/control-mapping" TargetMode="External"/><Relationship Id="rId57" Type="http://schemas.openxmlformats.org/officeDocument/2006/relationships/hyperlink" Target="https://learn.microsoft.com/en-us/azure/governance/blueprints/samples/ism-protected/control-mapping" TargetMode="External"/><Relationship Id="rId10" Type="http://schemas.openxmlformats.org/officeDocument/2006/relationships/hyperlink" Target="https://learn.microsoft.com/en-us/azure/governance/blueprints/samples/ism-protected/control-mapping" TargetMode="External"/><Relationship Id="rId31" Type="http://schemas.openxmlformats.org/officeDocument/2006/relationships/hyperlink" Target="https://learn.microsoft.com/en-us/azure/governance/blueprints/samples/ism-protected/control-mapping" TargetMode="External"/><Relationship Id="rId44" Type="http://schemas.openxmlformats.org/officeDocument/2006/relationships/hyperlink" Target="https://learn.microsoft.com/en-us/azure/governance/blueprints/samples/ism-protected/control-mapping" TargetMode="External"/><Relationship Id="rId52" Type="http://schemas.openxmlformats.org/officeDocument/2006/relationships/hyperlink" Target="https://learn.microsoft.com/en-us/azure/governance/blueprints/samples/ism-protected/control-mapping" TargetMode="External"/><Relationship Id="rId60" Type="http://schemas.openxmlformats.org/officeDocument/2006/relationships/hyperlink" Target="https://learn.microsoft.com/en-us/azure/governance/blueprints/samples/ism-protected/control-mapping" TargetMode="External"/><Relationship Id="rId4" Type="http://schemas.openxmlformats.org/officeDocument/2006/relationships/hyperlink" Target="https://learn.microsoft.com/en-us/azure/governance/blueprints/samples/ism-protected/control-mapping" TargetMode="External"/><Relationship Id="rId9" Type="http://schemas.openxmlformats.org/officeDocument/2006/relationships/hyperlink" Target="https://learn.microsoft.com/en-us/azure/governance/blueprints/samples/ism-protected/control-mapp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452B-3160-4155-A506-16D0018FC6BE}">
  <dimension ref="A1:O1048576"/>
  <sheetViews>
    <sheetView topLeftCell="E1" zoomScale="120" zoomScaleNormal="120" workbookViewId="0">
      <pane ySplit="1" topLeftCell="A33" activePane="bottomLeft" state="frozen"/>
      <selection pane="bottomLeft" activeCell="O1" sqref="O1"/>
    </sheetView>
  </sheetViews>
  <sheetFormatPr defaultColWidth="8.7265625" defaultRowHeight="14.5" x14ac:dyDescent="0.35"/>
  <cols>
    <col min="1" max="1" width="22.54296875" style="3" customWidth="1"/>
    <col min="2" max="2" width="45.26953125" style="3" bestFit="1" customWidth="1"/>
    <col min="3" max="3" width="11.54296875" style="3" customWidth="1"/>
    <col min="4" max="4" width="48.1796875" style="3" customWidth="1"/>
    <col min="5" max="5" width="61.453125" style="32" customWidth="1"/>
    <col min="6" max="6" width="42" style="3" customWidth="1"/>
    <col min="7" max="7" width="35.7265625" style="3" hidden="1" customWidth="1"/>
    <col min="8" max="8" width="9.54296875" style="3" customWidth="1"/>
    <col min="9" max="9" width="19.1796875" style="3" customWidth="1"/>
    <col min="10" max="10" width="44.54296875" style="7" customWidth="1"/>
    <col min="11" max="11" width="46.26953125" style="7" customWidth="1"/>
    <col min="12" max="12" width="28.26953125" style="3" customWidth="1"/>
    <col min="13" max="13" width="31.6328125" style="3" bestFit="1" customWidth="1"/>
    <col min="14" max="14" width="20.453125" style="3" customWidth="1"/>
    <col min="15" max="15" width="22.6328125" style="3" customWidth="1"/>
    <col min="16" max="16384" width="8.7265625" style="3"/>
  </cols>
  <sheetData>
    <row r="1" spans="1:15" s="68" customFormat="1" ht="29" x14ac:dyDescent="0.35">
      <c r="A1" s="66" t="s">
        <v>0</v>
      </c>
      <c r="B1" s="66" t="s">
        <v>1</v>
      </c>
      <c r="C1" s="66" t="s">
        <v>2</v>
      </c>
      <c r="D1" s="66" t="s">
        <v>3</v>
      </c>
      <c r="E1" s="66" t="s">
        <v>4</v>
      </c>
      <c r="F1" s="66" t="s">
        <v>5</v>
      </c>
      <c r="G1" s="2"/>
      <c r="H1" s="66" t="s">
        <v>2</v>
      </c>
      <c r="I1" s="67" t="s">
        <v>6</v>
      </c>
      <c r="J1" s="67" t="s">
        <v>7</v>
      </c>
      <c r="K1" s="67" t="s">
        <v>8</v>
      </c>
      <c r="L1" s="67" t="s">
        <v>9</v>
      </c>
      <c r="M1" s="68" t="s">
        <v>4260</v>
      </c>
      <c r="N1" s="68" t="s">
        <v>4491</v>
      </c>
      <c r="O1" s="68" t="s">
        <v>4497</v>
      </c>
    </row>
    <row r="2" spans="1:15" customFormat="1" ht="58" x14ac:dyDescent="0.35">
      <c r="A2" s="2" t="s">
        <v>10</v>
      </c>
      <c r="B2" s="1" t="s">
        <v>11</v>
      </c>
      <c r="C2" s="1" t="s">
        <v>12</v>
      </c>
      <c r="D2" s="2" t="s">
        <v>13</v>
      </c>
      <c r="E2" s="32" t="s">
        <v>14</v>
      </c>
      <c r="F2" s="3" t="s">
        <v>15</v>
      </c>
      <c r="G2" s="3"/>
      <c r="H2" t="s">
        <v>16</v>
      </c>
      <c r="I2">
        <f>COUNTIF('Azure Security Benchmark v3'!L:L,"*"&amp;'Built In Policy List'!E2&amp;"*")</f>
        <v>1</v>
      </c>
      <c r="J2" s="7" t="str">
        <f>_xlfn.XLOOKUP("*"&amp;E2&amp;"*",'Azure Security Benchmark v3'!N:N,'Azure Security Benchmark v3'!O:O,,2)</f>
        <v>N/A</v>
      </c>
      <c r="K2" s="7" t="str">
        <f>_xlfn.XLOOKUP("*"&amp;E2&amp;"*",'Azure Security Benchmark v3'!N:N,'Azure Security Benchmark v3'!P:P,,2)</f>
        <v>IA-5: AUTHENTICATOR MANAGEMENT
SC-12: CRYPTOGRAPHIC KEY ESTABLISHMENT AND MANAGEMENT
SC-17: PUBLIC KEY INFRASTRUCTURE CERTIFICATES</v>
      </c>
      <c r="L2" t="e">
        <f>_xlfn.XLOOKUP(E2,'ISM to Azure BluePrint'!B:B,'ISM to Azure BluePrint'!A:A,,2,1)</f>
        <v>#N/A</v>
      </c>
      <c r="M2" t="s">
        <v>4270</v>
      </c>
      <c r="N2" t="s">
        <v>1963</v>
      </c>
      <c r="O2" t="s">
        <v>4498</v>
      </c>
    </row>
    <row r="3" spans="1:15" customFormat="1" ht="95.15" customHeight="1" x14ac:dyDescent="0.35">
      <c r="A3" s="3"/>
      <c r="D3" s="3"/>
      <c r="E3" s="32" t="s">
        <v>17</v>
      </c>
      <c r="F3" s="3" t="s">
        <v>18</v>
      </c>
      <c r="G3" s="3"/>
      <c r="H3" t="s">
        <v>16</v>
      </c>
      <c r="I3">
        <f>COUNTIF('Azure Security Benchmark v3'!L:L,"*"&amp;'Built In Policy List'!E3&amp;"*")</f>
        <v>2</v>
      </c>
      <c r="J3" s="3" t="s">
        <v>19</v>
      </c>
      <c r="K3" s="3" t="s">
        <v>20</v>
      </c>
      <c r="L3" t="e">
        <f>_xlfn.XLOOKUP(E3,'ISM to Azure BluePrint'!B:B,'ISM to Azure BluePrint'!A:A,,2,1)</f>
        <v>#N/A</v>
      </c>
    </row>
    <row r="4" spans="1:15" customFormat="1" ht="29" x14ac:dyDescent="0.35">
      <c r="A4" s="3"/>
      <c r="D4" s="3"/>
      <c r="E4" s="32" t="s">
        <v>21</v>
      </c>
      <c r="F4" s="3" t="s">
        <v>18</v>
      </c>
      <c r="G4" s="3"/>
      <c r="H4" t="s">
        <v>16</v>
      </c>
      <c r="I4">
        <f>COUNTIF('Azure Security Benchmark v3'!L:L,"*"&amp;'Built In Policy List'!E4&amp;"*")</f>
        <v>0</v>
      </c>
      <c r="J4" t="s">
        <v>22</v>
      </c>
      <c r="K4" t="s">
        <v>22</v>
      </c>
      <c r="L4" t="e">
        <f>_xlfn.XLOOKUP(E4,'ISM to Azure BluePrint'!B:B,'ISM to Azure BluePrint'!A:A,,2,1)</f>
        <v>#N/A</v>
      </c>
    </row>
    <row r="5" spans="1:15" customFormat="1" x14ac:dyDescent="0.35">
      <c r="A5" s="3"/>
      <c r="D5" s="3"/>
      <c r="E5" s="32" t="s">
        <v>23</v>
      </c>
      <c r="F5" s="3" t="s">
        <v>15</v>
      </c>
      <c r="G5" s="3"/>
      <c r="H5" t="s">
        <v>16</v>
      </c>
      <c r="I5">
        <f>COUNTIF('Azure Security Benchmark v3'!L:L,"*"&amp;'Built In Policy List'!E5&amp;"*")</f>
        <v>0</v>
      </c>
      <c r="J5" t="s">
        <v>22</v>
      </c>
      <c r="K5" t="s">
        <v>22</v>
      </c>
      <c r="L5" t="e">
        <f>_xlfn.XLOOKUP(E5,'ISM to Azure BluePrint'!B:B,'ISM to Azure BluePrint'!A:A,,2,1)</f>
        <v>#N/A</v>
      </c>
    </row>
    <row r="6" spans="1:15" customFormat="1" x14ac:dyDescent="0.35">
      <c r="A6" s="3"/>
      <c r="D6" s="3"/>
      <c r="E6" s="32" t="s">
        <v>24</v>
      </c>
      <c r="F6" s="3" t="s">
        <v>15</v>
      </c>
      <c r="G6" s="3"/>
      <c r="H6" t="s">
        <v>16</v>
      </c>
      <c r="I6">
        <f>COUNTIF('Azure Security Benchmark v3'!L:L,"*"&amp;'Built In Policy List'!E6&amp;"*")</f>
        <v>0</v>
      </c>
      <c r="J6" t="s">
        <v>22</v>
      </c>
      <c r="K6" t="s">
        <v>22</v>
      </c>
      <c r="L6" t="e">
        <f>_xlfn.XLOOKUP(E6,'ISM to Azure BluePrint'!B:B,'ISM to Azure BluePrint'!A:A,,2,1)</f>
        <v>#N/A</v>
      </c>
    </row>
    <row r="7" spans="1:15" customFormat="1" ht="29" x14ac:dyDescent="0.35">
      <c r="A7" s="3"/>
      <c r="D7" s="3"/>
      <c r="E7" s="32" t="s">
        <v>25</v>
      </c>
      <c r="F7" s="3" t="s">
        <v>15</v>
      </c>
      <c r="G7" s="3"/>
      <c r="H7" t="s">
        <v>16</v>
      </c>
      <c r="I7">
        <f>COUNTIF('Azure Security Benchmark v3'!L:L,"*"&amp;'Built In Policy List'!E7&amp;"*")</f>
        <v>0</v>
      </c>
      <c r="J7" t="s">
        <v>22</v>
      </c>
      <c r="K7" t="s">
        <v>22</v>
      </c>
      <c r="L7" t="e">
        <f>_xlfn.XLOOKUP(E7,'ISM to Azure BluePrint'!B:B,'ISM to Azure BluePrint'!A:A,,2,1)</f>
        <v>#N/A</v>
      </c>
    </row>
    <row r="8" spans="1:15" customFormat="1" ht="58" x14ac:dyDescent="0.35">
      <c r="A8" s="3"/>
      <c r="D8" s="3"/>
      <c r="E8" s="32" t="s">
        <v>26</v>
      </c>
      <c r="F8" s="3" t="s">
        <v>15</v>
      </c>
      <c r="G8" s="3"/>
      <c r="H8" t="s">
        <v>16</v>
      </c>
      <c r="I8">
        <f>COUNTIF('Azure Security Benchmark v3'!L:L,"*"&amp;'Built In Policy List'!E8&amp;"*")</f>
        <v>1</v>
      </c>
      <c r="J8" s="7" t="str">
        <f>_xlfn.XLOOKUP("*"&amp;E8&amp;"*",'Azure Security Benchmark v3'!N:N,'Azure Security Benchmark v3'!O:O,,2)</f>
        <v>N/A</v>
      </c>
      <c r="K8" s="7" t="str">
        <f>_xlfn.XLOOKUP("*"&amp;E8&amp;"*",'Azure Security Benchmark v3'!N:N,'Azure Security Benchmark v3'!P:P,,2)</f>
        <v>IA-5: AUTHENTICATOR MANAGEMENT
SC-12: CRYPTOGRAPHIC KEY ESTABLISHMENT AND MANAGEMENT
SC-17: PUBLIC KEY INFRASTRUCTURE CERTIFICATES</v>
      </c>
      <c r="L8" t="e">
        <f>_xlfn.XLOOKUP(E8,'ISM to Azure BluePrint'!B:B,'ISM to Azure BluePrint'!A:A,,2,1)</f>
        <v>#N/A</v>
      </c>
    </row>
    <row r="9" spans="1:15" customFormat="1" x14ac:dyDescent="0.35">
      <c r="A9" s="3"/>
      <c r="D9" s="3"/>
      <c r="E9" s="32" t="s">
        <v>27</v>
      </c>
      <c r="F9" s="3" t="s">
        <v>15</v>
      </c>
      <c r="G9" s="3"/>
      <c r="H9" t="s">
        <v>16</v>
      </c>
      <c r="I9">
        <f>COUNTIF('Azure Security Benchmark v3'!L:L,"*"&amp;'Built In Policy List'!E9&amp;"*")</f>
        <v>0</v>
      </c>
      <c r="J9" t="s">
        <v>22</v>
      </c>
      <c r="K9" t="s">
        <v>22</v>
      </c>
      <c r="L9" t="e">
        <f>_xlfn.XLOOKUP(E9,'ISM to Azure BluePrint'!B:B,'ISM to Azure BluePrint'!A:A,,2,1)</f>
        <v>#N/A</v>
      </c>
    </row>
    <row r="10" spans="1:15" customFormat="1" x14ac:dyDescent="0.35">
      <c r="A10" s="3"/>
      <c r="D10" s="3"/>
      <c r="E10" s="32" t="s">
        <v>28</v>
      </c>
      <c r="F10" s="3" t="s">
        <v>15</v>
      </c>
      <c r="G10" s="3"/>
      <c r="H10" t="s">
        <v>16</v>
      </c>
      <c r="I10">
        <f>COUNTIF('Azure Security Benchmark v3'!L:L,"*"&amp;'Built In Policy List'!E10&amp;"*")</f>
        <v>0</v>
      </c>
      <c r="J10" t="s">
        <v>22</v>
      </c>
      <c r="K10" t="s">
        <v>22</v>
      </c>
      <c r="L10" t="e">
        <f>_xlfn.XLOOKUP(E10,'ISM to Azure BluePrint'!B:B,'ISM to Azure BluePrint'!A:A,,2,1)</f>
        <v>#N/A</v>
      </c>
    </row>
    <row r="11" spans="1:15" customFormat="1" ht="116" x14ac:dyDescent="0.35">
      <c r="A11" s="2" t="s">
        <v>29</v>
      </c>
      <c r="B11" s="1" t="s">
        <v>11</v>
      </c>
      <c r="C11" s="1" t="s">
        <v>12</v>
      </c>
      <c r="D11" s="2" t="s">
        <v>30</v>
      </c>
      <c r="E11" s="32" t="s">
        <v>31</v>
      </c>
      <c r="F11" s="3" t="str">
        <f>VLOOKUP(G11,'Param Value - Enable Mon'!A:C,3,FALSE)</f>
        <v>AuditIfNotExists</v>
      </c>
      <c r="G11" s="3" t="s">
        <v>32</v>
      </c>
      <c r="H11" t="s">
        <v>16</v>
      </c>
      <c r="I11">
        <f>COUNTIF('Azure Security Benchmark v3'!L:L,"*"&amp;'Built In Policy List'!E11&amp;"*")</f>
        <v>1</v>
      </c>
      <c r="J11" s="7" t="str">
        <f>_xlfn.XLOOKUP("*"&amp;E11&amp;"*",'Azure Security Benchmark v3'!N:N,'Azure Security Benchmark v3'!O:O,,2)</f>
        <v>8.9 - Centralize Audit Logs
8.11 - Conduct Audit Log Reviews
13.1 - Centralize Security Event Alerting</v>
      </c>
      <c r="K11" s="7" t="str">
        <f>_xlfn.XLOOKUP("*"&amp;E11&amp;"*",'Azure Security Benchmark v3'!N:N,'Azure Security Benchmark v3'!P:P,,2)</f>
        <v>AU-3: CONTENT OF AUDIT RECORDS
AU-6: AUDIT REVIEW, ANALYSIS, AND REPORTING
AU-12: AUDIT GENERATION
SI-4: INFORMATION SYSTEM MONITORING</v>
      </c>
      <c r="L11" t="e">
        <f>_xlfn.XLOOKUP(E11,'ISM to Azure BluePrint'!B:B,'ISM to Azure BluePrint'!A:A,,2,1)</f>
        <v>#N/A</v>
      </c>
    </row>
    <row r="12" spans="1:15" customFormat="1" ht="58" x14ac:dyDescent="0.35">
      <c r="A12" s="3"/>
      <c r="D12" s="3"/>
      <c r="E12" s="32" t="s">
        <v>33</v>
      </c>
      <c r="F12" s="3" t="str">
        <f>VLOOKUP(G12,'Param Value - Enable Mon'!A:C,3,FALSE)</f>
        <v>AuditIfNotExists</v>
      </c>
      <c r="G12" s="3" t="s">
        <v>34</v>
      </c>
      <c r="H12" t="s">
        <v>16</v>
      </c>
      <c r="I12">
        <f>COUNTIF('Azure Security Benchmark v3'!L:L,"*"&amp;'Built In Policy List'!E12&amp;"*")</f>
        <v>1</v>
      </c>
      <c r="J12" s="7" t="str">
        <f>_xlfn.XLOOKUP("*"&amp;E12&amp;"*",'Azure Security Benchmark v3'!N:N,'Azure Security Benchmark v3'!O:O,,2)</f>
        <v>8.9 - Centralize Audit Logs
8.11 - Conduct Audit Log Reviews
13.1 - Centralize Security Event Alerting</v>
      </c>
      <c r="K12" s="7" t="str">
        <f>_xlfn.XLOOKUP("*"&amp;E12&amp;"*",'Azure Security Benchmark v3'!N:N,'Azure Security Benchmark v3'!P:P,,2)</f>
        <v>AU-3: CONTENT OF AUDIT RECORDS
AU-6: AUDIT REVIEW, ANALYSIS, AND REPORTING
AU-12: AUDIT GENERATION
SI-4: INFORMATION SYSTEM MONITORING</v>
      </c>
      <c r="L12" t="e">
        <f>_xlfn.XLOOKUP(E12,'ISM to Azure BluePrint'!B:B,'ISM to Azure BluePrint'!A:A,,2,1)</f>
        <v>#N/A</v>
      </c>
    </row>
    <row r="13" spans="1:15" customFormat="1" ht="58" x14ac:dyDescent="0.35">
      <c r="A13" s="3"/>
      <c r="D13" s="3"/>
      <c r="E13" s="32" t="s">
        <v>35</v>
      </c>
      <c r="F13" s="3" t="s">
        <v>36</v>
      </c>
      <c r="G13" s="3" t="s">
        <v>37</v>
      </c>
      <c r="H13" t="s">
        <v>16</v>
      </c>
      <c r="I13">
        <f>COUNTIF('Azure Security Benchmark v3'!L:L,"*"&amp;'Built In Policy List'!E13&amp;"*")</f>
        <v>1</v>
      </c>
      <c r="J13" s="7" t="str">
        <f>_xlfn.XLOOKUP("*"&amp;E13&amp;"*",'Azure Security Benchmark v3'!N:N,'Azure Security Benchmark v3'!O:O,,2)</f>
        <v>N/A</v>
      </c>
      <c r="K13" s="7" t="str">
        <f>_xlfn.XLOOKUP("*"&amp;E13&amp;"*",'Azure Security Benchmark v3'!N:N,'Azure Security Benchmark v3'!P:P,,2)</f>
        <v>IA-5: AUTHENTICATOR MANAGEMENT
SC-12: CRYPTOGRAPHIC KEY ESTABLISHMENT AND MANAGEMENT
SC-17: PUBLIC KEY INFRASTRUCTURE CERTIFICATES</v>
      </c>
      <c r="L13" t="e">
        <f>_xlfn.XLOOKUP(E13,'ISM to Azure BluePrint'!B:B,'ISM to Azure BluePrint'!A:A,,2,1)</f>
        <v>#N/A</v>
      </c>
    </row>
    <row r="14" spans="1:15" customFormat="1" ht="58" x14ac:dyDescent="0.35">
      <c r="A14" s="3"/>
      <c r="D14" s="3"/>
      <c r="E14" s="32" t="s">
        <v>38</v>
      </c>
      <c r="F14" s="3" t="s">
        <v>36</v>
      </c>
      <c r="G14" s="3" t="s">
        <v>39</v>
      </c>
      <c r="H14" t="s">
        <v>16</v>
      </c>
      <c r="I14">
        <f>COUNTIF('Azure Security Benchmark v3'!L:L,"*"&amp;'Built In Policy List'!E14&amp;"*")</f>
        <v>1</v>
      </c>
      <c r="J14" s="7" t="str">
        <f>_xlfn.XLOOKUP("*"&amp;E14&amp;"*",'Azure Security Benchmark v3'!N:N,'Azure Security Benchmark v3'!O:O,,2)</f>
        <v>N/A</v>
      </c>
      <c r="K14" s="7" t="str">
        <f>_xlfn.XLOOKUP("*"&amp;E14&amp;"*",'Azure Security Benchmark v3'!N:N,'Azure Security Benchmark v3'!P:P,,2)</f>
        <v>IA-5: AUTHENTICATOR MANAGEMENT
SC-12: CRYPTOGRAPHIC KEY ESTABLISHMENT AND MANAGEMENT
SC-28: PROTECTION OF INFORMATION AT REST</v>
      </c>
      <c r="L14" t="e">
        <f>_xlfn.XLOOKUP(E14,'ISM to Azure BluePrint'!B:B,'ISM to Azure BluePrint'!A:A,,2,1)</f>
        <v>#N/A</v>
      </c>
      <c r="M14" t="s">
        <v>4270</v>
      </c>
      <c r="N14" t="s">
        <v>1963</v>
      </c>
      <c r="O14" t="s">
        <v>4498</v>
      </c>
    </row>
    <row r="15" spans="1:15" customFormat="1" ht="58" x14ac:dyDescent="0.35">
      <c r="A15" s="3"/>
      <c r="D15" s="3"/>
      <c r="E15" s="32" t="s">
        <v>40</v>
      </c>
      <c r="F15" s="3" t="s">
        <v>36</v>
      </c>
      <c r="G15" s="3" t="s">
        <v>41</v>
      </c>
      <c r="H15" t="s">
        <v>16</v>
      </c>
      <c r="I15">
        <f>COUNTIF('Azure Security Benchmark v3'!L:L,"*"&amp;'Built In Policy List'!E15&amp;"*")</f>
        <v>1</v>
      </c>
      <c r="J15" s="7" t="str">
        <f>_xlfn.XLOOKUP("*"&amp;E15&amp;"*",'Azure Security Benchmark v3'!N:N,'Azure Security Benchmark v3'!O:O,,2)</f>
        <v>N/A</v>
      </c>
      <c r="K15" s="7" t="str">
        <f>_xlfn.XLOOKUP("*"&amp;E15&amp;"*",'Azure Security Benchmark v3'!N:N,'Azure Security Benchmark v3'!P:P,,2)</f>
        <v>IA-5: AUTHENTICATOR MANAGEMENT
SC-12: CRYPTOGRAPHIC KEY ESTABLISHMENT AND MANAGEMENT
SC-28: PROTECTION OF INFORMATION AT REST</v>
      </c>
      <c r="L15" t="e">
        <f>_xlfn.XLOOKUP(E15,'ISM to Azure BluePrint'!B:B,'ISM to Azure BluePrint'!A:A,,2,1)</f>
        <v>#N/A</v>
      </c>
      <c r="M15" t="s">
        <v>4270</v>
      </c>
      <c r="N15" t="s">
        <v>1963</v>
      </c>
      <c r="O15" t="s">
        <v>4498</v>
      </c>
    </row>
    <row r="16" spans="1:15" ht="101.5" x14ac:dyDescent="0.35">
      <c r="E16" s="32" t="s">
        <v>42</v>
      </c>
      <c r="F16" s="3" t="str">
        <f>VLOOKUP(G16,'Param Value - Enable Mon'!A:C,3,FALSE)</f>
        <v>AuditIfNotExists</v>
      </c>
      <c r="G16" s="3" t="s">
        <v>43</v>
      </c>
      <c r="H16" s="3" t="s">
        <v>16</v>
      </c>
      <c r="I16" s="3">
        <f>COUNTIF('Azure Security Benchmark v3'!L:L,"*"&amp;'Built In Policy List'!E16&amp;"*")</f>
        <v>1</v>
      </c>
      <c r="J16" s="7" t="str">
        <f>_xlfn.XLOOKUP("*"&amp;E16&amp;"*",'Azure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16" s="7" t="str">
        <f>_xlfn.XLOOKUP("*"&amp;E16&amp;"*",'Azure Security Benchmark v3'!N:N,'Azure Security Benchmark v3'!P:P,,2)</f>
        <v>RA-3: RISK ASSESSMENT
RA-5: VULNERABILITY SCANNING
SI-2: FLAW REMEDIATION</v>
      </c>
      <c r="L16" s="3" t="str">
        <f>_xlfn.XLOOKUP(E16,'ISM to Azure BluePrint'!B:B,'ISM to Azure BluePrint'!A:A,,2,1)</f>
        <v>ISM-1144</v>
      </c>
    </row>
    <row r="17" spans="1:15" ht="58" x14ac:dyDescent="0.35">
      <c r="E17" s="32" t="s">
        <v>44</v>
      </c>
      <c r="F17" s="3" t="str">
        <f>VLOOKUP(G17,'Param Value - Enable Mon'!A:C,3,FALSE)</f>
        <v>AuditIfNotExists</v>
      </c>
      <c r="G17" s="3" t="s">
        <v>45</v>
      </c>
      <c r="H17" s="3" t="s">
        <v>16</v>
      </c>
      <c r="I17" s="3">
        <f>COUNTIF('Azure Security Benchmark v3'!L:L,"*"&amp;'Built In Policy List'!E17&amp;"*")</f>
        <v>1</v>
      </c>
      <c r="J17" s="7" t="str">
        <f>_xlfn.XLOOKUP("*"&amp;E17&amp;"*",'Azure Security Benchmark v3'!N:N,'Azure Security Benchmark v3'!O:O,,2)</f>
        <v>10.1 - Deploy and Maintain Anti-Malware Software</v>
      </c>
      <c r="K17" s="7" t="str">
        <f>_xlfn.XLOOKUP("*"&amp;E17&amp;"*",'Azure Security Benchmark v3'!N:N,'Azure Security Benchmark v3'!P:P,,2)</f>
        <v>SC-3: SECURITY FUNCTION ISOLATION
SI-2: FLAW REMEDIATION
SI-3: MALICIOUS CODE PROTECTION
SI-16 MEMORY PROTECTION</v>
      </c>
      <c r="L17" s="3" t="str">
        <f>_xlfn.XLOOKUP(E17,'ISM to Azure BluePrint'!B:B,'ISM to Azure BluePrint'!A:A,,2,1)</f>
        <v>ISM-1417</v>
      </c>
    </row>
    <row r="18" spans="1:15" ht="101.5" x14ac:dyDescent="0.35">
      <c r="E18" s="32" t="s">
        <v>46</v>
      </c>
      <c r="F18" s="3" t="s">
        <v>36</v>
      </c>
      <c r="G18" s="3" t="s">
        <v>47</v>
      </c>
      <c r="H18" s="3" t="s">
        <v>16</v>
      </c>
      <c r="I18" s="3">
        <f>COUNTIF('Azure Security Benchmark v3'!L:L,"*"&amp;'Built In Policy List'!E18&amp;"*")</f>
        <v>1</v>
      </c>
      <c r="J18" s="7" t="str">
        <f>_xlfn.XLOOKUP("*"&amp;E18&amp;"*",'Azure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18" s="7" t="str">
        <f>_xlfn.XLOOKUP("*"&amp;E18&amp;"*",'Azure Security Benchmark v3'!N:N,'Azure Security Benchmark v3'!P:P,,2)</f>
        <v>RA-3: RISK ASSESSMENT
RA-5: VULNERABILITY SCANNING
SI-2: FLAW REMEDIATION</v>
      </c>
      <c r="L18" s="3" t="str">
        <f>_xlfn.XLOOKUP(E18,'ISM to Azure BluePrint'!B:B,'ISM to Azure BluePrint'!A:A,,2,1)</f>
        <v>ISM-1407</v>
      </c>
    </row>
    <row r="19" spans="1:15" customFormat="1" ht="29" x14ac:dyDescent="0.35">
      <c r="A19" s="3"/>
      <c r="D19" s="3"/>
      <c r="E19" s="32" t="s">
        <v>48</v>
      </c>
      <c r="F19" s="3" t="str">
        <f>VLOOKUP(G19,'Param Value - Enable Mon'!A:C,3,FALSE)</f>
        <v>AuditIfNotExists</v>
      </c>
      <c r="G19" s="3" t="s">
        <v>49</v>
      </c>
      <c r="H19" t="s">
        <v>16</v>
      </c>
      <c r="I19">
        <f>COUNTIF('Azure Security Benchmark v3'!L:L,"*"&amp;'Built In Policy List'!E19&amp;"*")</f>
        <v>1</v>
      </c>
      <c r="J19" s="7" t="str">
        <f>_xlfn.XLOOKUP("*"&amp;E19&amp;"*",'Azure Security Benchmark v3'!N:N,'Azure Security Benchmark v3'!O:O,,2)</f>
        <v>4.1 - Establish and Maintain a Secure Configuration Process</v>
      </c>
      <c r="K19" s="7" t="str">
        <f>_xlfn.XLOOKUP("*"&amp;E19&amp;"*",'Azure Security Benchmark v3'!N:N,'Azure Security Benchmark v3'!P:P,,2)</f>
        <v>CM-2: BASELINE CONFIGURATION
CM-6: CONFIGURATION SETTINGS</v>
      </c>
      <c r="L19" t="e">
        <f>_xlfn.XLOOKUP(E19,'ISM to Azure BluePrint'!B:B,'ISM to Azure BluePrint'!A:A,,2,1)</f>
        <v>#N/A</v>
      </c>
    </row>
    <row r="20" spans="1:15" customFormat="1" ht="116" x14ac:dyDescent="0.35">
      <c r="A20" s="3"/>
      <c r="D20" s="3"/>
      <c r="E20" s="32" t="s">
        <v>50</v>
      </c>
      <c r="F20" s="3" t="str">
        <f>VLOOKUP(G20,'Param Value - Enable Mon'!A:C,3,FALSE)</f>
        <v>AuditIfNotExists</v>
      </c>
      <c r="G20" s="3" t="s">
        <v>51</v>
      </c>
      <c r="H20" t="s">
        <v>16</v>
      </c>
      <c r="I20">
        <f>COUNTIF('Azure Security Benchmark v3'!L:L,"*"&amp;'Built In Policy List'!E20&amp;"*")</f>
        <v>2</v>
      </c>
      <c r="J20" s="3" t="s">
        <v>52</v>
      </c>
      <c r="K20" s="3" t="s">
        <v>53</v>
      </c>
      <c r="L20" t="e">
        <f>_xlfn.XLOOKUP(E20,'ISM to Azure BluePrint'!B:B,'ISM to Azure BluePrint'!A:A,,2,1)</f>
        <v>#N/A</v>
      </c>
    </row>
    <row r="21" spans="1:15" customFormat="1" ht="273" customHeight="1" x14ac:dyDescent="0.35">
      <c r="A21" s="3"/>
      <c r="D21" s="3"/>
      <c r="E21" s="32" t="s">
        <v>54</v>
      </c>
      <c r="F21" s="3" t="s">
        <v>36</v>
      </c>
      <c r="G21" s="3" t="s">
        <v>55</v>
      </c>
      <c r="H21" t="s">
        <v>16</v>
      </c>
      <c r="I21">
        <f>COUNTIF('Azure Security Benchmark v3'!L:L,"*"&amp;'Built In Policy List'!E21&amp;"*")</f>
        <v>3</v>
      </c>
      <c r="J21" s="3" t="s">
        <v>56</v>
      </c>
      <c r="K21" s="3" t="s">
        <v>57</v>
      </c>
      <c r="L21" t="e">
        <f>_xlfn.XLOOKUP(E21,'ISM to Azure BluePrint'!B:B,'ISM to Azure BluePrint'!A:A,,2,1)</f>
        <v>#N/A</v>
      </c>
    </row>
    <row r="22" spans="1:15" customFormat="1" ht="29" x14ac:dyDescent="0.35">
      <c r="A22" s="3"/>
      <c r="D22" s="3"/>
      <c r="E22" s="32" t="s">
        <v>58</v>
      </c>
      <c r="F22" s="3" t="str">
        <f>VLOOKUP(G22,'Param Value - Enable Mon'!A:C,3,FALSE)</f>
        <v>AuditIfNotExists</v>
      </c>
      <c r="G22" s="3" t="s">
        <v>59</v>
      </c>
      <c r="H22" t="s">
        <v>16</v>
      </c>
      <c r="I22">
        <f>COUNTIF('Azure Security Benchmark v3'!L:L,"*"&amp;'Built In Policy List'!E22&amp;"*")</f>
        <v>1</v>
      </c>
      <c r="J22" s="7" t="str">
        <f>_xlfn.XLOOKUP("*"&amp;E22&amp;"*",'Azure Security Benchmark v3'!N:N,'Azure Security Benchmark v3'!O:O,,2)</f>
        <v>4.1 - Establish and Maintain a Secure Configuration Process</v>
      </c>
      <c r="K22" s="3" t="str">
        <f>_xlfn.XLOOKUP("*"&amp;E22&amp;"*",'Azure Security Benchmark v3'!N:N,'Azure Security Benchmark v3'!P:P,,2)</f>
        <v>CM-2: BASELINE CONFIGURATION
CM-6: CONFIGURATION SETTINGS</v>
      </c>
      <c r="L22" t="e">
        <f>_xlfn.XLOOKUP(E22,'ISM to Azure BluePrint'!B:B,'ISM to Azure BluePrint'!A:A,,2,1)</f>
        <v>#N/A</v>
      </c>
    </row>
    <row r="23" spans="1:15" customFormat="1" ht="29" x14ac:dyDescent="0.35">
      <c r="A23" s="3"/>
      <c r="D23" s="3"/>
      <c r="E23" s="32" t="s">
        <v>60</v>
      </c>
      <c r="F23" s="3" t="str">
        <f>VLOOKUP(G23,'Param Value - Enable Mon'!A:C,3,FALSE)</f>
        <v>AuditIfNotExists</v>
      </c>
      <c r="G23" s="3" t="s">
        <v>61</v>
      </c>
      <c r="H23" t="s">
        <v>16</v>
      </c>
      <c r="I23">
        <f>COUNTIF('Azure Security Benchmark v3'!L:L,"*"&amp;'Built In Policy List'!E23&amp;"*")</f>
        <v>1</v>
      </c>
      <c r="J23" s="7" t="str">
        <f>_xlfn.XLOOKUP("*"&amp;E23&amp;"*",'Azure Security Benchmark v3'!N:N,'Azure Security Benchmark v3'!O:O,,2)</f>
        <v>4.1 - Establish and Maintain a Secure Configuration Process</v>
      </c>
      <c r="K23" s="3" t="str">
        <f>_xlfn.XLOOKUP("*"&amp;E23&amp;"*",'Azure Security Benchmark v3'!N:N,'Azure Security Benchmark v3'!P:P,,2)</f>
        <v>CM-2: BASELINE CONFIGURATION
CM-6: CONFIGURATION SETTINGS</v>
      </c>
      <c r="L23" t="e">
        <f>_xlfn.XLOOKUP(E23,'ISM to Azure BluePrint'!B:B,'ISM to Azure BluePrint'!A:A,,2,1)</f>
        <v>#N/A</v>
      </c>
    </row>
    <row r="24" spans="1:15" customFormat="1" ht="58" x14ac:dyDescent="0.35">
      <c r="A24" s="3"/>
      <c r="D24" s="3"/>
      <c r="E24" s="32" t="s">
        <v>62</v>
      </c>
      <c r="F24" s="3" t="str">
        <f>VLOOKUP(G24,'Param Value - Enable Mon'!A:C,3,FALSE)</f>
        <v>AuditIfNotExists</v>
      </c>
      <c r="G24" s="3" t="s">
        <v>63</v>
      </c>
      <c r="H24" t="s">
        <v>16</v>
      </c>
      <c r="I24">
        <f>COUNTIF('Azure Security Benchmark v3'!L:L,"*"&amp;'Built In Policy List'!E24&amp;"*")</f>
        <v>1</v>
      </c>
      <c r="J24" s="7" t="str">
        <f>_xlfn.XLOOKUP("*"&amp;E24&amp;"*",'Azure Security Benchmark v3'!N:N,'Azure Security Benchmark v3'!O:O,,2)</f>
        <v>8.2 - Collect Audit Logs
8.5 - Collect Detailed Audit Logs
8.12 - Collect Service Provider Logs</v>
      </c>
      <c r="K24" s="3" t="str">
        <f>_xlfn.XLOOKUP("*"&amp;E24&amp;"*",'Azure Security Benchmark v3'!N:N,'Azure Security Benchmark v3'!P:P,,2)</f>
        <v>AU-3: CONTENT OF AUDIT RECORDS
AU-6: AUDIT REVIEW, ANALYSIS, AND REPORTING
AU-12: AUDIT GENERATION
SI-4: INFORMATION SYSTEM MONITORING</v>
      </c>
      <c r="L24" t="e">
        <f>_xlfn.XLOOKUP(E24,'ISM to Azure BluePrint'!B:B,'ISM to Azure BluePrint'!A:A,,2,1)</f>
        <v>#N/A</v>
      </c>
    </row>
    <row r="25" spans="1:15" customFormat="1" ht="58" x14ac:dyDescent="0.35">
      <c r="A25" s="3"/>
      <c r="D25" s="3"/>
      <c r="E25" s="32" t="s">
        <v>64</v>
      </c>
      <c r="F25" s="3" t="str">
        <f>VLOOKUP(G25,'Param Value - Enable Mon'!A:C,3,FALSE)</f>
        <v>AuditIfNotExists</v>
      </c>
      <c r="G25" s="3" t="s">
        <v>65</v>
      </c>
      <c r="H25" t="s">
        <v>16</v>
      </c>
      <c r="I25">
        <f>COUNTIF('Azure Security Benchmark v3'!L:L,"*"&amp;'Built In Policy List'!E25&amp;"*")</f>
        <v>1</v>
      </c>
      <c r="J25" s="7" t="str">
        <f>_xlfn.XLOOKUP("*"&amp;E25&amp;"*",'Azure Security Benchmark v3'!N:N,'Azure Security Benchmark v3'!O:O,,2)</f>
        <v>8.2 - Collect Audit Logs
8.5 - Collect Detailed Audit Logs
8.12 - Collect Service Provider Logs</v>
      </c>
      <c r="K25" s="3" t="str">
        <f>_xlfn.XLOOKUP("*"&amp;E25&amp;"*",'Azure Security Benchmark v3'!N:N,'Azure Security Benchmark v3'!P:P,,2)</f>
        <v>AU-3: CONTENT OF AUDIT RECORDS
AU-6: AUDIT REVIEW, ANALYSIS, AND REPORTING
AU-12: AUDIT GENERATION
SI-4: INFORMATION SYSTEM MONITORING</v>
      </c>
      <c r="L25" t="e">
        <f>_xlfn.XLOOKUP(E25,'ISM to Azure BluePrint'!B:B,'ISM to Azure BluePrint'!A:A,,2,1)</f>
        <v>#N/A</v>
      </c>
    </row>
    <row r="26" spans="1:15" customFormat="1" ht="58" x14ac:dyDescent="0.35">
      <c r="A26" s="3"/>
      <c r="D26" s="3"/>
      <c r="E26" s="32" t="s">
        <v>66</v>
      </c>
      <c r="F26" s="3" t="s">
        <v>36</v>
      </c>
      <c r="G26" s="3" t="s">
        <v>67</v>
      </c>
      <c r="H26" t="s">
        <v>16</v>
      </c>
      <c r="I26">
        <f>COUNTIF('Azure Security Benchmark v3'!L:L,"*"&amp;'Built In Policy List'!E26&amp;"*")</f>
        <v>1</v>
      </c>
      <c r="J26" s="7" t="str">
        <f>_xlfn.XLOOKUP("*"&amp;E26&amp;"*",'Azure Security Benchmark v3'!N:N,'Azure Security Benchmark v3'!O:O,,2)</f>
        <v xml:space="preserve">3.12 - Segment Data Processing and Storage Based on Sensitivity
4.4 - Implement and Manage a Firewall on Servers
</v>
      </c>
      <c r="K26" s="3" t="str">
        <f>_xlfn.XLOOKUP("*"&amp;E26&amp;"*",'Azure Security Benchmark v3'!N:N,'Azure Security Benchmark v3'!P:P,,2)</f>
        <v>AC-4: INFORMATION FLOW ENFORCEMENT
SC-2: APPLICATION PARTITIONING
SC-7: BOUNDARY PROTECTION</v>
      </c>
      <c r="L26" t="e">
        <f>_xlfn.XLOOKUP(E26,'ISM to Azure BluePrint'!B:B,'ISM to Azure BluePrint'!A:A,,2,1)</f>
        <v>#N/A</v>
      </c>
    </row>
    <row r="27" spans="1:15" customFormat="1" ht="58" x14ac:dyDescent="0.35">
      <c r="A27" s="3"/>
      <c r="D27" s="3"/>
      <c r="E27" s="32" t="s">
        <v>68</v>
      </c>
      <c r="F27" s="3" t="s">
        <v>36</v>
      </c>
      <c r="G27" s="3" t="s">
        <v>69</v>
      </c>
      <c r="H27" t="s">
        <v>16</v>
      </c>
      <c r="I27">
        <f>COUNTIF('Azure Security Benchmark v3'!L:L,"*"&amp;'Built In Policy List'!E27&amp;"*")</f>
        <v>1</v>
      </c>
      <c r="J27" s="7" t="str">
        <f>_xlfn.XLOOKUP("*"&amp;E27&amp;"*",'Azure Security Benchmark v3'!N:N,'Azure Security Benchmark v3'!O:O,,2)</f>
        <v>3.3 - Configure Data Access Control Lists
6.8 - Define and Maintain Role-Based Access Control</v>
      </c>
      <c r="K27" s="3" t="str">
        <f>_xlfn.XLOOKUP("*"&amp;E27&amp;"*",'Azure Security Benchmark v3'!N:N,'Azure Security Benchmark v3'!P:P,,2)</f>
        <v xml:space="preserve">AC-2: ACCOUNT MANAGEMENT
AC-3: ACCESS ENFORCEMENT
AC-6: LEAST PRIVILEGE
</v>
      </c>
      <c r="L27" t="e">
        <f>_xlfn.XLOOKUP(E27,'ISM to Azure BluePrint'!B:B,'ISM to Azure BluePrint'!A:A,,2,1)</f>
        <v>#N/A</v>
      </c>
    </row>
    <row r="28" spans="1:15" customFormat="1" ht="58" x14ac:dyDescent="0.35">
      <c r="A28" s="3"/>
      <c r="D28" s="3"/>
      <c r="E28" s="32" t="s">
        <v>70</v>
      </c>
      <c r="F28" s="3" t="s">
        <v>36</v>
      </c>
      <c r="G28" s="3" t="s">
        <v>71</v>
      </c>
      <c r="H28" t="s">
        <v>16</v>
      </c>
      <c r="I28">
        <f>COUNTIF('Azure Security Benchmark v3'!L:L,"*"&amp;'Built In Policy List'!E28&amp;"*")</f>
        <v>1</v>
      </c>
      <c r="J28" s="7" t="str">
        <f>_xlfn.XLOOKUP("*"&amp;E28&amp;"*",'Azure Security Benchmark v3'!N:N,'Azure Security Benchmark v3'!O:O,,2)</f>
        <v>8.2 - Collect Audit Logs
8.5 - Collect Detailed Audit Logs
8.12 - Collect Service Provider Logs</v>
      </c>
      <c r="K28" s="3" t="str">
        <f>_xlfn.XLOOKUP("*"&amp;E28&amp;"*",'Azure Security Benchmark v3'!N:N,'Azure Security Benchmark v3'!P:P,,2)</f>
        <v>AU-3: CONTENT OF AUDIT RECORDS
AU-6: AUDIT REVIEW, ANALYSIS, AND REPORTING
AU-12: AUDIT GENERATION
SI-4: INFORMATION SYSTEM MONITORING</v>
      </c>
      <c r="L28" t="e">
        <f>_xlfn.XLOOKUP(E28,'ISM to Azure BluePrint'!B:B,'ISM to Azure BluePrint'!A:A,,2,1)</f>
        <v>#N/A</v>
      </c>
    </row>
    <row r="29" spans="1:15" ht="29" x14ac:dyDescent="0.35">
      <c r="E29" s="32" t="s">
        <v>72</v>
      </c>
      <c r="F29" s="3" t="str">
        <f>VLOOKUP(G29,'Param Value - Enable Mon'!A:C,3,FALSE)</f>
        <v>Audit</v>
      </c>
      <c r="G29" s="3" t="s">
        <v>73</v>
      </c>
      <c r="H29" s="3" t="s">
        <v>16</v>
      </c>
      <c r="I29" s="3">
        <f>COUNTIF('Azure Security Benchmark v3'!L:L,"*"&amp;'Built In Policy List'!E29&amp;"*")</f>
        <v>1</v>
      </c>
      <c r="J29" s="7" t="str">
        <f>_xlfn.XLOOKUP("*"&amp;E29&amp;"*",'Azure Security Benchmark v3'!N:N,'Azure Security Benchmark v3'!O:O,,2)</f>
        <v>3.10 - Encrypt Sensitive Data In Transit</v>
      </c>
      <c r="K29" s="3" t="str">
        <f>_xlfn.XLOOKUP("*"&amp;E29&amp;"*",'Azure Security Benchmark v3'!N:N,'Azure Security Benchmark v3'!P:P,,2)</f>
        <v>SC-8: TRANSMISSION CONFIDENTIALITY AND INTEGRITY</v>
      </c>
      <c r="L29" s="3" t="str">
        <f>_xlfn.XLOOKUP(E29,'ISM to Azure BluePrint'!B:B,'ISM to Azure BluePrint'!A:A,,2,1)</f>
        <v>ISM-1277</v>
      </c>
    </row>
    <row r="30" spans="1:15" ht="87" x14ac:dyDescent="0.35">
      <c r="E30" s="32" t="s">
        <v>74</v>
      </c>
      <c r="F30" s="3" t="s">
        <v>36</v>
      </c>
      <c r="G30" s="3" t="s">
        <v>75</v>
      </c>
      <c r="H30" s="3" t="s">
        <v>16</v>
      </c>
      <c r="I30" s="3">
        <f>COUNTIF('Azure Security Benchmark v3'!L:L,"*"&amp;'Built In Policy List'!E30&amp;"*")</f>
        <v>1</v>
      </c>
      <c r="J30" s="7" t="str">
        <f>_xlfn.XLOOKUP("*"&amp;E30&amp;"*",'Azure Security Benchmark v3'!N:N,'Azure Security Benchmark v3'!O:O,,2)</f>
        <v xml:space="preserve">6.7 - Centralize Access Control
12.5 - Centralize Network Authentication, Authorization, and Auditing (AAA)
</v>
      </c>
      <c r="K30" s="3" t="str">
        <f>_xlfn.XLOOKUP("*"&amp;E30&amp;"*",'Azure Security Benchmark v3'!N:N,'Azure Security Benchmark v3'!P:P,,2)</f>
        <v>AC-2: ACCOUNT MANAGEMENT
AC-3: ACCESS ENFORCEMENT
IA-2: IDENTIFICATION AND AUTHENTICATION (ORGANIZATIONAL USERS)
IA-8: IDENTIFICATION AND AUTHENTICATION (NON-ORGANIZATIONAL USERS)</v>
      </c>
      <c r="L30" s="3" t="str">
        <f>_xlfn.XLOOKUP(E30,'ISM to Azure BluePrint'!B:B,'ISM to Azure BluePrint'!A:A,,2,1)</f>
        <v>ISM-1260</v>
      </c>
      <c r="M30" s="3" t="s">
        <v>4264</v>
      </c>
      <c r="N30" s="3" t="s">
        <v>1963</v>
      </c>
      <c r="O30" s="3" t="s">
        <v>4498</v>
      </c>
    </row>
    <row r="31" spans="1:15" customFormat="1" ht="58" x14ac:dyDescent="0.35">
      <c r="A31" s="3"/>
      <c r="D31" s="3"/>
      <c r="E31" s="32" t="s">
        <v>76</v>
      </c>
      <c r="F31" s="3" t="str">
        <f>VLOOKUP(G31,'Param Value - Enable Mon'!A:C,3,FALSE)</f>
        <v>AuditIfNotExists</v>
      </c>
      <c r="G31" s="3" t="s">
        <v>77</v>
      </c>
      <c r="H31" t="s">
        <v>16</v>
      </c>
      <c r="I31">
        <f>COUNTIF('Azure Security Benchmark v3'!L:L,"*"&amp;'Built In Policy List'!E31&amp;"*")</f>
        <v>1</v>
      </c>
      <c r="J31" s="7" t="str">
        <f>_xlfn.XLOOKUP("*"&amp;E31&amp;"*",'Azure Security Benchmark v3'!N:N,'Azure Security Benchmark v3'!O:O,,2)</f>
        <v>8.2 - Collect Audit Logs
8.5 - Collect Detailed Audit Logs
8.12 - Collect Service Provider Logs</v>
      </c>
      <c r="K31" s="3" t="str">
        <f>_xlfn.XLOOKUP("*"&amp;E31&amp;"*",'Azure Security Benchmark v3'!N:N,'Azure Security Benchmark v3'!P:P,,2)</f>
        <v>AU-3: CONTENT OF AUDIT RECORDS
AU-6: AUDIT REVIEW, ANALYSIS, AND REPORTING
AU-12: AUDIT GENERATION
SI-4: INFORMATION SYSTEM MONITORING</v>
      </c>
      <c r="L31" t="e">
        <f>_xlfn.XLOOKUP(E31,'ISM to Azure BluePrint'!B:B,'ISM to Azure BluePrint'!A:A,,2,1)</f>
        <v>#N/A</v>
      </c>
    </row>
    <row r="32" spans="1:15" customFormat="1" ht="29" x14ac:dyDescent="0.35">
      <c r="A32" s="3"/>
      <c r="D32" s="3"/>
      <c r="E32" s="32" t="s">
        <v>78</v>
      </c>
      <c r="F32" s="3" t="str">
        <f>VLOOKUP(G32,'Param Value - Enable Mon'!A:C,3,FALSE)</f>
        <v>Audit</v>
      </c>
      <c r="G32" s="3" t="s">
        <v>79</v>
      </c>
      <c r="H32" t="s">
        <v>16</v>
      </c>
      <c r="I32">
        <f>COUNTIF('Azure Security Benchmark v3'!L:L,"*"&amp;'Built In Policy List'!E32&amp;"*")</f>
        <v>1</v>
      </c>
      <c r="J32" s="7" t="str">
        <f>_xlfn.XLOOKUP("*"&amp;E32&amp;"*",'Azure Security Benchmark v3'!N:N,'Azure Security Benchmark v3'!O:O,,2)</f>
        <v>3.11 - Encrypt Sensitive Data at Rest</v>
      </c>
      <c r="K32" s="3" t="str">
        <f>_xlfn.XLOOKUP("*"&amp;E32&amp;"*",'Azure Security Benchmark v3'!N:N,'Azure Security Benchmark v3'!P:P,,2)</f>
        <v>SC-28: PROTECTION OF INFORMATION AT REST</v>
      </c>
      <c r="L32" t="e">
        <f>_xlfn.XLOOKUP(E32,'ISM to Azure BluePrint'!B:B,'ISM to Azure BluePrint'!A:A,,2,1)</f>
        <v>#N/A</v>
      </c>
    </row>
    <row r="33" spans="1:15" ht="87" x14ac:dyDescent="0.35">
      <c r="E33" s="32" t="s">
        <v>80</v>
      </c>
      <c r="F33" s="3" t="str">
        <f>VLOOKUP(G33,'Param Value - Enable Mon'!A:C,3,FALSE)</f>
        <v>Audit</v>
      </c>
      <c r="G33" s="3" t="s">
        <v>81</v>
      </c>
      <c r="H33" s="3" t="s">
        <v>16</v>
      </c>
      <c r="I33" s="3">
        <f>COUNTIF('Azure Security Benchmark v3'!L:L,"*"&amp;'Built In Policy List'!E33&amp;"*")</f>
        <v>1</v>
      </c>
      <c r="J33" s="7" t="str">
        <f>_xlfn.XLOOKUP("*"&amp;E33&amp;"*",'Azure Security Benchmark v3'!N:N,'Azure Security Benchmark v3'!O:O,,2)</f>
        <v xml:space="preserve">6.7 - Centralize Access Control
12.5 - Centralize Network Authentication, Authorization, and Auditing (AAA)
</v>
      </c>
      <c r="K33" s="3" t="str">
        <f>_xlfn.XLOOKUP("*"&amp;E33&amp;"*",'Azure Security Benchmark v3'!N:N,'Azure Security Benchmark v3'!P:P,,2)</f>
        <v>AC-2: ACCOUNT MANAGEMENT
AC-3: ACCESS ENFORCEMENT
IA-2: IDENTIFICATION AND AUTHENTICATION (ORGANIZATIONAL USERS)
IA-8: IDENTIFICATION AND AUTHENTICATION (NON-ORGANIZATIONAL USERS)</v>
      </c>
      <c r="L33" s="3" t="str">
        <f>_xlfn.XLOOKUP(E33,'ISM to Azure BluePrint'!B:B,'ISM to Azure BluePrint'!A:A,,2,1)</f>
        <v>ISM-1546</v>
      </c>
    </row>
    <row r="34" spans="1:15" customFormat="1" ht="58" x14ac:dyDescent="0.35">
      <c r="A34" s="3"/>
      <c r="D34" s="3"/>
      <c r="E34" s="32" t="s">
        <v>82</v>
      </c>
      <c r="F34" s="3" t="str">
        <f>VLOOKUP(G34,'Param Value - Enable Mon'!A:C,3,FALSE)</f>
        <v>AuditIfNotExists</v>
      </c>
      <c r="G34" s="3" t="s">
        <v>83</v>
      </c>
      <c r="H34" s="3" t="s">
        <v>16</v>
      </c>
      <c r="I34">
        <f>COUNTIF('Azure Security Benchmark v3'!L:L,"*"&amp;'Built In Policy List'!E34&amp;"*")</f>
        <v>1</v>
      </c>
      <c r="J34" s="7" t="str">
        <f>_xlfn.XLOOKUP("*"&amp;E34&amp;"*",'Azure Security Benchmark v3'!N:N,'Azure Security Benchmark v3'!O:O,,2)</f>
        <v>8.2 - Collect Audit Logs
8.5 - Collect Detailed Audit Logs
8.12 - Collect Service Provider Logs</v>
      </c>
      <c r="K34" s="3" t="str">
        <f>_xlfn.XLOOKUP("*"&amp;E34&amp;"*",'Azure Security Benchmark v3'!N:N,'Azure Security Benchmark v3'!P:P,,2)</f>
        <v>AU-3: CONTENT OF AUDIT RECORDS
AU-6: AUDIT REVIEW, ANALYSIS, AND REPORTING
AU-12: AUDIT GENERATION
SI-4: INFORMATION SYSTEM MONITORING</v>
      </c>
      <c r="L34" t="e">
        <f>_xlfn.XLOOKUP(E34,'ISM to Azure BluePrint'!B:B,'ISM to Azure BluePrint'!A:A,,2,1)</f>
        <v>#N/A</v>
      </c>
    </row>
    <row r="35" spans="1:15" customFormat="1" ht="29" x14ac:dyDescent="0.35">
      <c r="A35" s="3"/>
      <c r="D35" s="3"/>
      <c r="E35" s="32" t="s">
        <v>84</v>
      </c>
      <c r="F35" s="3" t="str">
        <f>VLOOKUP(G35,'Param Value - Enable Mon'!A:C,3,FALSE)</f>
        <v>Audit</v>
      </c>
      <c r="G35" s="3" t="s">
        <v>85</v>
      </c>
      <c r="H35" s="3" t="s">
        <v>16</v>
      </c>
      <c r="I35">
        <f>COUNTIF('Azure Security Benchmark v3'!L:L,"*"&amp;'Built In Policy List'!E35&amp;"*")</f>
        <v>1</v>
      </c>
      <c r="J35" s="7" t="str">
        <f>_xlfn.XLOOKUP("*"&amp;E35&amp;"*",'Azure Security Benchmark v3'!N:N,'Azure Security Benchmark v3'!O:O,,2)</f>
        <v>3.10 - Encrypt Sensitive Data In Transit</v>
      </c>
      <c r="K35" s="3" t="str">
        <f>_xlfn.XLOOKUP("*"&amp;E35&amp;"*",'Azure Security Benchmark v3'!N:N,'Azure Security Benchmark v3'!P:P,,2)</f>
        <v>SC-8: TRANSMISSION CONFIDENTIALITY AND INTEGRITY</v>
      </c>
      <c r="L35" t="e">
        <f>_xlfn.XLOOKUP(E35,'ISM to Azure BluePrint'!B:B,'ISM to Azure BluePrint'!A:A,,2,1)</f>
        <v>#N/A</v>
      </c>
    </row>
    <row r="36" spans="1:15" customFormat="1" ht="58" x14ac:dyDescent="0.35">
      <c r="A36" s="3"/>
      <c r="D36" s="3"/>
      <c r="E36" s="32" t="s">
        <v>86</v>
      </c>
      <c r="F36" s="3" t="str">
        <f>VLOOKUP(G36,'Param Value - Enable Mon'!A:C,3,FALSE)</f>
        <v>AuditIfNotExists</v>
      </c>
      <c r="G36" s="3" t="s">
        <v>87</v>
      </c>
      <c r="H36" s="3" t="s">
        <v>16</v>
      </c>
      <c r="I36">
        <f>COUNTIF('Azure Security Benchmark v3'!L:L,"*"&amp;'Built In Policy List'!E36&amp;"*")</f>
        <v>1</v>
      </c>
      <c r="J36" s="7" t="str">
        <f>_xlfn.XLOOKUP("*"&amp;E36&amp;"*",'Azure Security Benchmark v3'!N:N,'Azure Security Benchmark v3'!O:O,,2)</f>
        <v>8.2 - Collect Audit Logs
8.5 - Collect Detailed Audit Logs
8.12 - Collect Service Provider Logs</v>
      </c>
      <c r="K36" s="3" t="str">
        <f>_xlfn.XLOOKUP("*"&amp;E36&amp;"*",'Azure Security Benchmark v3'!N:N,'Azure Security Benchmark v3'!P:P,,2)</f>
        <v>AU-3: CONTENT OF AUDIT RECORDS
AU-6: AUDIT REVIEW, ANALYSIS, AND REPORTING
AU-12: AUDIT GENERATION
SI-4: INFORMATION SYSTEM MONITORING</v>
      </c>
      <c r="L36" t="e">
        <f>_xlfn.XLOOKUP(E36,'ISM to Azure BluePrint'!B:B,'ISM to Azure BluePrint'!A:A,,2,1)</f>
        <v>#N/A</v>
      </c>
    </row>
    <row r="37" spans="1:15" customFormat="1" ht="130.5" x14ac:dyDescent="0.35">
      <c r="A37" s="3"/>
      <c r="D37" s="3"/>
      <c r="E37" s="32" t="s">
        <v>88</v>
      </c>
      <c r="F37" s="3" t="str">
        <f>VLOOKUP(G37,'Param Value - Enable Mon'!A:C,3,FALSE)</f>
        <v>AuditIfNotExists</v>
      </c>
      <c r="G37" s="3" t="s">
        <v>89</v>
      </c>
      <c r="H37" s="3" t="s">
        <v>16</v>
      </c>
      <c r="I37">
        <f>COUNTIF('Azure Security Benchmark v3'!L:L,"*"&amp;'Built In Policy List'!E37&amp;"*")</f>
        <v>2</v>
      </c>
      <c r="J37" s="3" t="s">
        <v>90</v>
      </c>
      <c r="K37" s="3" t="s">
        <v>91</v>
      </c>
      <c r="L37" t="e">
        <f>_xlfn.XLOOKUP(E37,'ISM to Azure BluePrint'!B:B,'ISM to Azure BluePrint'!A:A,,2,1)</f>
        <v>#N/A</v>
      </c>
    </row>
    <row r="38" spans="1:15" customFormat="1" ht="58" x14ac:dyDescent="0.35">
      <c r="A38" s="3"/>
      <c r="D38" s="3"/>
      <c r="E38" s="32" t="s">
        <v>92</v>
      </c>
      <c r="F38" s="3" t="str">
        <f>VLOOKUP(G38,'Param Value - Enable Mon'!A:C,3,FALSE)</f>
        <v>AuditIfNotExists</v>
      </c>
      <c r="G38" s="3" t="s">
        <v>93</v>
      </c>
      <c r="H38" s="3" t="s">
        <v>16</v>
      </c>
      <c r="I38">
        <f>COUNTIF('Azure Security Benchmark v3'!L:L,"*"&amp;'Built In Policy List'!E38&amp;"*")</f>
        <v>1</v>
      </c>
      <c r="J38" s="7" t="s">
        <v>94</v>
      </c>
      <c r="K38" s="3" t="str">
        <f>_xlfn.XLOOKUP("*"&amp;E38&amp;"*",'Azure Security Benchmark v3'!N:N,'Azure Security Benchmark v3'!P:P,,2)</f>
        <v>AU-3: CONTENT OF AUDIT RECORDS
AU-6: AUDIT REVIEW, ANALYSIS, AND REPORTING
AU-12: AUDIT GENERATION
SI-4: INFORMATION SYSTEM MONITORING</v>
      </c>
      <c r="L38" t="e">
        <f>_xlfn.XLOOKUP(E38,'ISM to Azure BluePrint'!B:B,'ISM to Azure BluePrint'!A:A,,2,1)</f>
        <v>#N/A</v>
      </c>
    </row>
    <row r="39" spans="1:15" customFormat="1" ht="58" x14ac:dyDescent="0.35">
      <c r="A39" s="3"/>
      <c r="D39" s="3"/>
      <c r="E39" s="32" t="s">
        <v>95</v>
      </c>
      <c r="F39" s="3" t="str">
        <f>VLOOKUP(G39,'Param Value - Enable Mon'!A:C,3,FALSE)</f>
        <v>AuditIfNotExists</v>
      </c>
      <c r="G39" s="3" t="s">
        <v>96</v>
      </c>
      <c r="H39" s="3" t="s">
        <v>16</v>
      </c>
      <c r="I39">
        <f>COUNTIF('Azure Security Benchmark v3'!L:L,"*"&amp;'Built In Policy List'!E39&amp;"*")</f>
        <v>1</v>
      </c>
      <c r="J39" s="7" t="s">
        <v>97</v>
      </c>
      <c r="K39" s="3" t="str">
        <f>_xlfn.XLOOKUP("*"&amp;E39&amp;"*",'Azure Security Benchmark v3'!N:N,'Azure Security Benchmark v3'!P:P,,2)</f>
        <v>AU-3: CONTENT OF AUDIT RECORDS
AU-6: AUDIT REVIEW, ANALYSIS, AND REPORTING
AU-12: AUDIT GENERATION
SI-4: INFORMATION SYSTEM MONITORING</v>
      </c>
      <c r="L39" t="e">
        <f>_xlfn.XLOOKUP(E39,'ISM to Azure BluePrint'!B:B,'ISM to Azure BluePrint'!A:A,,2,1)</f>
        <v>#N/A</v>
      </c>
    </row>
    <row r="40" spans="1:15" customFormat="1" ht="58" x14ac:dyDescent="0.35">
      <c r="A40" s="3"/>
      <c r="D40" s="3"/>
      <c r="E40" s="32" t="s">
        <v>98</v>
      </c>
      <c r="F40" s="3" t="str">
        <f>VLOOKUP(G40,'Param Value - Enable Mon'!A:C,3,FALSE)</f>
        <v>AuditIfNotExists</v>
      </c>
      <c r="G40" s="3" t="s">
        <v>99</v>
      </c>
      <c r="H40" s="3" t="s">
        <v>16</v>
      </c>
      <c r="I40">
        <f>COUNTIF('Azure Security Benchmark v3'!L:L,"*"&amp;'Built In Policy List'!E40&amp;"*")</f>
        <v>1</v>
      </c>
      <c r="J40" s="7" t="str">
        <f>_xlfn.XLOOKUP("*"&amp;E40&amp;"*",'Azure Security Benchmark v3'!N:N,'Azure Security Benchmark v3'!O:O,,2)</f>
        <v>8.2 - Collect Audit Logs
8.5 - Collect Detailed Audit Logs
8.12 - Collect Service Provider Logs</v>
      </c>
      <c r="K40" s="3" t="str">
        <f>_xlfn.XLOOKUP("*"&amp;E40&amp;"*",'Azure Security Benchmark v3'!N:N,'Azure Security Benchmark v3'!P:P,,2)</f>
        <v>AU-3: CONTENT OF AUDIT RECORDS
AU-6: AUDIT REVIEW, ANALYSIS, AND REPORTING
AU-12: AUDIT GENERATION
SI-4: INFORMATION SYSTEM MONITORING</v>
      </c>
      <c r="L40" t="e">
        <f>_xlfn.XLOOKUP(E40,'ISM to Azure BluePrint'!B:B,'ISM to Azure BluePrint'!A:A,,2,1)</f>
        <v>#N/A</v>
      </c>
    </row>
    <row r="41" spans="1:15" customFormat="1" ht="72.5" x14ac:dyDescent="0.35">
      <c r="A41" s="3"/>
      <c r="D41" s="3"/>
      <c r="E41" s="32" t="s">
        <v>100</v>
      </c>
      <c r="F41" s="3" t="str">
        <f>VLOOKUP(G41,'Param Value - Enable Mon'!A:C,3,FALSE)</f>
        <v>Audit</v>
      </c>
      <c r="G41" s="3" t="s">
        <v>101</v>
      </c>
      <c r="H41" s="3" t="s">
        <v>16</v>
      </c>
      <c r="I41">
        <f>COUNTIF('Azure Security Benchmark v3'!L:L,"*"&amp;'Built In Policy List'!E41&amp;"*")</f>
        <v>1</v>
      </c>
      <c r="J41" s="7" t="str">
        <f>_xlfn.XLOOKUP("*"&amp;E41&amp;"*",'Azure Security Benchmark v3'!N:N,'Azure Security Benchmark v3'!O:O,,2)</f>
        <v>2.5 - Allowlist Authorized Software
2.6 - Allowlist Authorized Libraries
2.7 - Allowlist Authorized Scripts
4.8 - Uninstall or Disable Unnecessary Services on Enterprise Assets and Software</v>
      </c>
      <c r="K41" s="3" t="str">
        <f>_xlfn.XLOOKUP("*"&amp;E41&amp;"*",'Azure Security Benchmark v3'!N:N,'Azure Security Benchmark v3'!P:P,,2)</f>
        <v>CM-8: INFORMATION SYSTEM COMPONENT INVENTORY
PM-5: INFORMATION SYSTEM INVENTORY</v>
      </c>
      <c r="L41" t="e">
        <f>_xlfn.XLOOKUP(E41,'ISM to Azure BluePrint'!B:B,'ISM to Azure BluePrint'!A:A,,2,1)</f>
        <v>#N/A</v>
      </c>
    </row>
    <row r="42" spans="1:15" customFormat="1" ht="72.5" x14ac:dyDescent="0.35">
      <c r="A42" s="3"/>
      <c r="D42" s="3"/>
      <c r="E42" s="32" t="s">
        <v>102</v>
      </c>
      <c r="F42" s="3" t="str">
        <f>VLOOKUP(G42,'Param Value - Enable Mon'!A:C,3,FALSE)</f>
        <v>Audit</v>
      </c>
      <c r="G42" s="3" t="s">
        <v>103</v>
      </c>
      <c r="H42" s="3" t="s">
        <v>16</v>
      </c>
      <c r="I42">
        <f>COUNTIF('Azure Security Benchmark v3'!L:L,"*"&amp;'Built In Policy List'!E42&amp;"*")</f>
        <v>1</v>
      </c>
      <c r="J42" s="7" t="str">
        <f>_xlfn.XLOOKUP("*"&amp;E42&amp;"*",'Azure Security Benchmark v3'!N:N,'Azure Security Benchmark v3'!O:O,,2)</f>
        <v>2.5 - Allowlist Authorized Software
2.6 - Allowlist Authorized Libraries
2.7 - Allowlist Authorized Scripts
4.8 - Uninstall or Disable Unnecessary Services on Enterprise Assets and Software</v>
      </c>
      <c r="K42" s="3" t="str">
        <f>_xlfn.XLOOKUP("*"&amp;E42&amp;"*",'Azure Security Benchmark v3'!N:N,'Azure Security Benchmark v3'!P:P,,2)</f>
        <v>CM-8: INFORMATION SYSTEM COMPONENT INVENTORY
PM-5: INFORMATION SYSTEM INVENTORY</v>
      </c>
      <c r="L42" t="e">
        <f>_xlfn.XLOOKUP(E42,'ISM to Azure BluePrint'!B:B,'ISM to Azure BluePrint'!A:A,,2,1)</f>
        <v>#N/A</v>
      </c>
    </row>
    <row r="43" spans="1:15" customFormat="1" ht="58" x14ac:dyDescent="0.35">
      <c r="A43" s="3"/>
      <c r="D43" s="3"/>
      <c r="E43" s="32" t="s">
        <v>104</v>
      </c>
      <c r="F43" s="3" t="str">
        <f>VLOOKUP(G43,'Param Value - Enable Mon'!A:C,3,FALSE)</f>
        <v>AuditIfNotExists</v>
      </c>
      <c r="G43" s="3" t="s">
        <v>105</v>
      </c>
      <c r="H43" s="3" t="s">
        <v>16</v>
      </c>
      <c r="I43">
        <f>COUNTIF('Azure Security Benchmark v3'!L:L,"*"&amp;'Built In Policy List'!E43&amp;"*")</f>
        <v>1</v>
      </c>
      <c r="J43" s="7" t="str">
        <f>_xlfn.XLOOKUP("*"&amp;E43&amp;"*",'Azure Security Benchmark v3'!N:N,'Azure Security Benchmark v3'!O:O,,2)</f>
        <v>8.2 - Collect Audit Logs
8.5 - Collect Detailed Audit Logs
8.12 - Collect Service Provider Logs</v>
      </c>
      <c r="K43" s="3" t="str">
        <f>_xlfn.XLOOKUP("*"&amp;E43&amp;"*",'Azure Security Benchmark v3'!N:N,'Azure Security Benchmark v3'!P:P,,2)</f>
        <v>AU-3: CONTENT OF AUDIT RECORDS
AU-6: AUDIT REVIEW, ANALYSIS, AND REPORTING
AU-12: AUDIT GENERATION
SI-4: INFORMATION SYSTEM MONITORING</v>
      </c>
      <c r="L43" t="e">
        <f>_xlfn.XLOOKUP(E43,'ISM to Azure BluePrint'!B:B,'ISM to Azure BluePrint'!A:A,,2,1)</f>
        <v>#N/A</v>
      </c>
    </row>
    <row r="44" spans="1:15" customFormat="1" ht="29" x14ac:dyDescent="0.35">
      <c r="A44" s="3"/>
      <c r="D44" s="3"/>
      <c r="E44" s="32" t="s">
        <v>106</v>
      </c>
      <c r="F44" s="3" t="s">
        <v>36</v>
      </c>
      <c r="G44" s="3" t="s">
        <v>107</v>
      </c>
      <c r="H44" s="3" t="s">
        <v>16</v>
      </c>
      <c r="I44">
        <f>COUNTIF('Azure Security Benchmark v3'!L:L,"*"&amp;'Built In Policy List'!E44&amp;"*")</f>
        <v>1</v>
      </c>
      <c r="J44" s="7" t="str">
        <f>_xlfn.XLOOKUP("*"&amp;E44&amp;"*",'Azure Security Benchmark v3'!N:N,'Azure Security Benchmark v3'!O:O,,2)</f>
        <v>3.11 - Encrypt Sensitive Data at Rest</v>
      </c>
      <c r="K44" s="3" t="str">
        <f>_xlfn.XLOOKUP("*"&amp;E44&amp;"*",'Azure Security Benchmark v3'!N:N,'Azure Security Benchmark v3'!P:P,,2)</f>
        <v>SC-28: PROTECTION OF INFORMATION AT REST</v>
      </c>
      <c r="L44" t="e">
        <f>_xlfn.XLOOKUP(E44,'ISM to Azure BluePrint'!B:B,'ISM to Azure BluePrint'!A:A,,2,1)</f>
        <v>#N/A</v>
      </c>
    </row>
    <row r="45" spans="1:15" x14ac:dyDescent="0.35">
      <c r="E45" s="32" t="s">
        <v>108</v>
      </c>
      <c r="F45" s="3" t="s">
        <v>36</v>
      </c>
      <c r="G45" s="3" t="s">
        <v>109</v>
      </c>
      <c r="H45" s="3" t="s">
        <v>16</v>
      </c>
      <c r="I45" s="3">
        <f>COUNTIF('Azure Security Benchmark v3'!L:L,"*"&amp;'Built In Policy List'!E45&amp;"*")</f>
        <v>1</v>
      </c>
      <c r="J45" s="7" t="str">
        <f>_xlfn.XLOOKUP("*"&amp;E45&amp;"*",'Azure Security Benchmark v3'!N:N,'Azure Security Benchmark v3'!O:O,,2)</f>
        <v>3.11 - Encrypt Sensitive Data at Rest</v>
      </c>
      <c r="K45" s="3" t="str">
        <f>_xlfn.XLOOKUP("*"&amp;E45&amp;"*",'Azure Security Benchmark v3'!N:N,'Azure Security Benchmark v3'!P:P,,2)</f>
        <v>SC-28: PROTECTION OF INFORMATION AT REST</v>
      </c>
      <c r="L45" s="3" t="str">
        <f>_xlfn.XLOOKUP(E45,'ISM to Azure BluePrint'!B:B,'ISM to Azure BluePrint'!A:A,,2,1)</f>
        <v>ISM-1425</v>
      </c>
      <c r="M45" s="3" t="s">
        <v>4264</v>
      </c>
      <c r="N45" s="3" t="s">
        <v>1963</v>
      </c>
      <c r="O45" s="3" t="s">
        <v>4498</v>
      </c>
    </row>
    <row r="46" spans="1:15" customFormat="1" ht="58" x14ac:dyDescent="0.35">
      <c r="A46" s="3"/>
      <c r="D46" s="3"/>
      <c r="E46" s="32" t="s">
        <v>110</v>
      </c>
      <c r="F46" s="3" t="str">
        <f>VLOOKUP(G46,'Param Value - Enable Mon'!A:C,3,FALSE)</f>
        <v>AuditIfNotExists</v>
      </c>
      <c r="G46" s="3" t="s">
        <v>111</v>
      </c>
      <c r="H46" s="3" t="s">
        <v>16</v>
      </c>
      <c r="I46">
        <f>COUNTIF('Azure Security Benchmark v3'!L:L,"*"&amp;'Built In Policy List'!E46&amp;"*")</f>
        <v>1</v>
      </c>
      <c r="J46" s="7" t="str">
        <f>_xlfn.XLOOKUP("*"&amp;E46&amp;"*",'Azure Security Benchmark v3'!N:N,'Azure Security Benchmark v3'!O:O,,2)</f>
        <v>8.2 - Collect Audit Logs
8.5 - Collect Detailed Audit Logs
8.12 - Collect Service Provider Logs</v>
      </c>
      <c r="K46" s="3" t="str">
        <f>_xlfn.XLOOKUP("*"&amp;E46&amp;"*",'Azure Security Benchmark v3'!N:N,'Azure Security Benchmark v3'!P:P,,2)</f>
        <v>AU-3: CONTENT OF AUDIT RECORDS
AU-6: AUDIT REVIEW, ANALYSIS, AND REPORTING
AU-12: AUDIT GENERATION
SI-4: INFORMATION SYSTEM MONITORING</v>
      </c>
      <c r="L46" t="e">
        <f>_xlfn.XLOOKUP(E46,'ISM to Azure BluePrint'!B:B,'ISM to Azure BluePrint'!A:A,,2,1)</f>
        <v>#N/A</v>
      </c>
      <c r="M46" t="s">
        <v>4264</v>
      </c>
      <c r="N46" t="s">
        <v>1962</v>
      </c>
      <c r="O46" s="3" t="s">
        <v>4498</v>
      </c>
    </row>
    <row r="47" spans="1:15" ht="101.5" x14ac:dyDescent="0.35">
      <c r="E47" s="32" t="s">
        <v>112</v>
      </c>
      <c r="F47" s="3" t="s">
        <v>36</v>
      </c>
      <c r="G47" s="3" t="s">
        <v>113</v>
      </c>
      <c r="H47" s="3" t="s">
        <v>16</v>
      </c>
      <c r="I47" s="3">
        <f>COUNTIF('Azure Security Benchmark v3'!L:L,"*"&amp;'Built In Policy List'!E47&amp;"*")</f>
        <v>1</v>
      </c>
      <c r="J47" s="7" t="str">
        <f>_xlfn.XLOOKUP("*"&amp;E47&amp;"*",'Azure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47" s="3" t="str">
        <f>_xlfn.XLOOKUP("*"&amp;E47&amp;"*",'Azure Security Benchmark v3'!N:N,'Azure Security Benchmark v3'!P:P,,2)</f>
        <v>RA-3: RISK ASSESSMENT
RA-5: VULNERABILITY SCANNING
SI-2: FLAW REMEDIATION</v>
      </c>
      <c r="L47" s="3" t="str">
        <f>_xlfn.XLOOKUP(E47,'ISM to Azure BluePrint'!B:B,'ISM to Azure BluePrint'!A:A,,2,1)</f>
        <v>ISM-1407</v>
      </c>
    </row>
    <row r="48" spans="1:15" customFormat="1" ht="29" x14ac:dyDescent="0.35">
      <c r="A48" s="3"/>
      <c r="D48" s="3"/>
      <c r="E48" s="32" t="s">
        <v>114</v>
      </c>
      <c r="F48" s="3" t="str">
        <f>VLOOKUP(G48,'Param Value - Enable Mon'!A:C,3,FALSE)</f>
        <v>AuditIfNotExists</v>
      </c>
      <c r="G48" s="3" t="s">
        <v>115</v>
      </c>
      <c r="H48" s="3" t="s">
        <v>16</v>
      </c>
      <c r="I48">
        <f>COUNTIF('Azure Security Benchmark v3'!L:L,"*"&amp;'Built In Policy List'!E48&amp;"*")</f>
        <v>0</v>
      </c>
      <c r="J48" t="s">
        <v>22</v>
      </c>
      <c r="K48" s="3" t="s">
        <v>22</v>
      </c>
      <c r="L48" t="e">
        <f>_xlfn.XLOOKUP(E48,'ISM to Azure BluePrint'!B:B,'ISM to Azure BluePrint'!A:A,,2,1)</f>
        <v>#N/A</v>
      </c>
    </row>
    <row r="49" spans="1:15" customFormat="1" ht="29" x14ac:dyDescent="0.35">
      <c r="A49" s="3"/>
      <c r="D49" s="3"/>
      <c r="E49" s="32" t="s">
        <v>116</v>
      </c>
      <c r="F49" s="3" t="str">
        <f>VLOOKUP(G49,'Param Value - Enable Mon'!A:C,3,FALSE)</f>
        <v>Audit</v>
      </c>
      <c r="G49" s="3" t="s">
        <v>117</v>
      </c>
      <c r="H49" s="3" t="s">
        <v>16</v>
      </c>
      <c r="I49">
        <f>COUNTIF('Azure Security Benchmark v3'!L:L,"*"&amp;'Built In Policy List'!E49&amp;"*")</f>
        <v>0</v>
      </c>
      <c r="J49" t="s">
        <v>22</v>
      </c>
      <c r="K49" s="3" t="s">
        <v>22</v>
      </c>
      <c r="L49" t="e">
        <f>_xlfn.XLOOKUP(E49,'ISM to Azure BluePrint'!B:B,'ISM to Azure BluePrint'!A:A,,2,1)</f>
        <v>#N/A</v>
      </c>
      <c r="M49" t="s">
        <v>4265</v>
      </c>
      <c r="N49" t="s">
        <v>1963</v>
      </c>
      <c r="O49" t="s">
        <v>4498</v>
      </c>
    </row>
    <row r="50" spans="1:15" customFormat="1" ht="58" x14ac:dyDescent="0.35">
      <c r="A50" s="3"/>
      <c r="D50" s="3"/>
      <c r="E50" s="32" t="s">
        <v>118</v>
      </c>
      <c r="F50" s="3" t="s">
        <v>36</v>
      </c>
      <c r="G50" s="3" t="s">
        <v>119</v>
      </c>
      <c r="H50" s="3" t="s">
        <v>16</v>
      </c>
      <c r="I50">
        <f>COUNTIF('Azure Security Benchmark v3'!L:L,"*"&amp;'Built In Policy List'!E50&amp;"*")</f>
        <v>2</v>
      </c>
      <c r="J50" s="3" t="s">
        <v>120</v>
      </c>
      <c r="K50" s="3" t="s">
        <v>121</v>
      </c>
      <c r="L50" t="e">
        <f>_xlfn.XLOOKUP(E50,'ISM to Azure BluePrint'!B:B,'ISM to Azure BluePrint'!A:A,,2,1)</f>
        <v>#N/A</v>
      </c>
    </row>
    <row r="51" spans="1:15" customFormat="1" ht="72.5" x14ac:dyDescent="0.35">
      <c r="A51" s="3"/>
      <c r="D51" s="3"/>
      <c r="E51" s="32" t="s">
        <v>122</v>
      </c>
      <c r="F51" s="3" t="str">
        <f>VLOOKUP(G51,'Param Value - Enable Mon'!A:C,3,FALSE)</f>
        <v>AuditIfNotExists</v>
      </c>
      <c r="G51" s="3" t="s">
        <v>123</v>
      </c>
      <c r="H51" s="3" t="s">
        <v>16</v>
      </c>
      <c r="I51">
        <f>COUNTIF('Azure Security Benchmark v3'!L:L,"*"&amp;'Built In Policy List'!E51&amp;"*")</f>
        <v>1</v>
      </c>
      <c r="J51" s="7" t="str">
        <f>_xlfn.XLOOKUP("*"&amp;E51&amp;"*",'Azure Security Benchmark v3'!N:N,'Azure Security Benchmark v3'!O:O,,2)</f>
        <v>2.5 - Allowlist Authorized Software
2.6 - Allowlist Authorized Libraries
2.7 - Allowlist Authorized Scripts
4.8 - Uninstall or Disable Unnecessary Services on Enterprise Assets and Software</v>
      </c>
      <c r="K51" s="3" t="str">
        <f>_xlfn.XLOOKUP("*"&amp;E51&amp;"*",'Azure Security Benchmark v3'!N:N,'Azure Security Benchmark v3'!P:P,,2)</f>
        <v>CM-8: INFORMATION SYSTEM COMPONENT INVENTORY
CM-7: LEAST FUNCTIONALITY
CM-10: SOFTWARE USAGE RESTRICTIONS
CM-11: USER-INSTALLED SOFTWARE</v>
      </c>
      <c r="L51" t="e">
        <f>_xlfn.XLOOKUP(E51,'ISM to Azure BluePrint'!B:B,'ISM to Azure BluePrint'!A:A,,2,1)</f>
        <v>#N/A</v>
      </c>
    </row>
    <row r="52" spans="1:15" customFormat="1" ht="72.5" x14ac:dyDescent="0.35">
      <c r="A52" s="3"/>
      <c r="D52" s="3"/>
      <c r="E52" s="32" t="s">
        <v>124</v>
      </c>
      <c r="F52" s="3" t="str">
        <f>VLOOKUP(G52,'Param Value - Enable Mon'!A:C,3,FALSE)</f>
        <v>AuditIfNotExists</v>
      </c>
      <c r="G52" s="3" t="s">
        <v>125</v>
      </c>
      <c r="H52" s="3" t="s">
        <v>16</v>
      </c>
      <c r="I52">
        <f>COUNTIF('Azure Security Benchmark v3'!L:L,"*"&amp;'Built In Policy List'!E52&amp;"*")</f>
        <v>1</v>
      </c>
      <c r="J52" s="7" t="str">
        <f>_xlfn.XLOOKUP("*"&amp;E52&amp;"*",'Azure Security Benchmark v3'!N:N,'Azure Security Benchmark v3'!O:O,,2)</f>
        <v>2.5 - Allowlist Authorized Software
2.6 - Allowlist Authorized Libraries
2.7 - Allowlist Authorized Scripts
4.8 - Uninstall or Disable Unnecessary Services on Enterprise Assets and Software</v>
      </c>
      <c r="K52" s="3" t="str">
        <f>_xlfn.XLOOKUP("*"&amp;E52&amp;"*",'Azure Security Benchmark v3'!N:N,'Azure Security Benchmark v3'!P:P,,2)</f>
        <v>CM-8: INFORMATION SYSTEM COMPONENT INVENTORY
CM-7: LEAST FUNCTIONALITY
CM-10: SOFTWARE USAGE RESTRICTIONS
CM-11: USER-INSTALLED SOFTWARE</v>
      </c>
      <c r="L52" t="e">
        <f>_xlfn.XLOOKUP(E52,'ISM to Azure BluePrint'!B:B,'ISM to Azure BluePrint'!A:A,,2,1)</f>
        <v>#N/A</v>
      </c>
    </row>
    <row r="53" spans="1:15" customFormat="1" ht="72.5" x14ac:dyDescent="0.35">
      <c r="A53" s="3"/>
      <c r="D53" s="3"/>
      <c r="E53" s="32" t="s">
        <v>126</v>
      </c>
      <c r="F53" s="3" t="str">
        <f>VLOOKUP(G53,'Param Value - Enable Mon'!A:C,3,FALSE)</f>
        <v>AuditIfNotExists</v>
      </c>
      <c r="G53" s="3" t="s">
        <v>127</v>
      </c>
      <c r="H53" s="3" t="s">
        <v>16</v>
      </c>
      <c r="I53">
        <f>COUNTIF('Azure Security Benchmark v3'!L:L,"*"&amp;'Built In Policy List'!E53&amp;"*")</f>
        <v>1</v>
      </c>
      <c r="J53" s="7" t="str">
        <f>_xlfn.XLOOKUP("*"&amp;E53&amp;"*",'Azure Security Benchmark v3'!N:N,'Azure Security Benchmark v3'!O:O,,2)</f>
        <v>3.12 - Segment Data Processing and Storage Based on Sensitivity
13.4 - Perform Traffic Filtering Between Network Segments
4.4 - Implement and Manage a Firewall on Severs</v>
      </c>
      <c r="K53" s="3" t="str">
        <f>_xlfn.XLOOKUP("*"&amp;E53&amp;"*",'Azure Security Benchmark v3'!N:N,'Azure Security Benchmark v3'!P:P,,2)</f>
        <v>AC-4: INFORMATION FLOW ENFORCEMENT
SC-2: APPLICATION PARTITIONING
SC-7: BOUNDARY PROTECTION</v>
      </c>
      <c r="L53" t="e">
        <f>_xlfn.XLOOKUP(E53,'ISM to Azure BluePrint'!B:B,'ISM to Azure BluePrint'!A:A,,2,1)</f>
        <v>#N/A</v>
      </c>
    </row>
    <row r="54" spans="1:15" ht="72.5" x14ac:dyDescent="0.35">
      <c r="E54" s="32" t="s">
        <v>128</v>
      </c>
      <c r="F54" s="3" t="str">
        <f>VLOOKUP(G54,'Param Value - Enable Mon'!A:C,3,FALSE)</f>
        <v>AuditIfNotExists</v>
      </c>
      <c r="G54" s="3" t="s">
        <v>129</v>
      </c>
      <c r="H54" s="3" t="s">
        <v>16</v>
      </c>
      <c r="I54" s="3">
        <f>COUNTIF('Azure Security Benchmark v3'!L:L,"*"&amp;'Built In Policy List'!E54&amp;"*")</f>
        <v>1</v>
      </c>
      <c r="J54" s="7" t="str">
        <f>_xlfn.XLOOKUP("*"&amp;E54&amp;"*",'Azure Security Benchmark v3'!N:N,'Azure Security Benchmark v3'!O:O,,2)</f>
        <v>3.12 - Segment Data Processing and Storage Based on Sensitivity
13.4 - Perform Traffic Filtering Between Network Segments
4.4 - Implement and Manage a Firewall on Severs</v>
      </c>
      <c r="K54" s="3" t="str">
        <f>_xlfn.XLOOKUP("*"&amp;E54&amp;"*",'Azure Security Benchmark v3'!N:N,'Azure Security Benchmark v3'!P:P,,2)</f>
        <v>AC-4: INFORMATION FLOW ENFORCEMENT
SC-2: APPLICATION PARTITIONING
SC-7: BOUNDARY PROTECTION</v>
      </c>
      <c r="L54" s="3" t="str">
        <f>_xlfn.XLOOKUP(E54,'ISM to Azure BluePrint'!B:B,'ISM to Azure BluePrint'!A:A,,2,1)</f>
        <v>ISM-1182</v>
      </c>
    </row>
    <row r="55" spans="1:15" customFormat="1" ht="72.5" x14ac:dyDescent="0.35">
      <c r="A55" s="3"/>
      <c r="D55" s="3"/>
      <c r="E55" s="32" t="s">
        <v>130</v>
      </c>
      <c r="F55" s="3" t="str">
        <f>VLOOKUP(G55,'Param Value - Enable Mon'!A:C,3,FALSE)</f>
        <v>AuditIfNotExists</v>
      </c>
      <c r="G55" s="3" t="s">
        <v>131</v>
      </c>
      <c r="H55" s="3" t="s">
        <v>16</v>
      </c>
      <c r="I55">
        <f>COUNTIF('Azure Security Benchmark v3'!L:L,"*"&amp;'Built In Policy List'!E55&amp;"*")</f>
        <v>1</v>
      </c>
      <c r="J55" s="7" t="str">
        <f>_xlfn.XLOOKUP("*"&amp;E55&amp;"*",'Azure Security Benchmark v3'!N:N,'Azure Security Benchmark v3'!O:O,,2)</f>
        <v>3.12 - Segment Data Processing and Storage Based on Sensitivity
13.4 - Perform Traffic Filtering Between Network Segments
4.4 - Implement and Manage a Firewall on Severs</v>
      </c>
      <c r="K55" s="3" t="str">
        <f>_xlfn.XLOOKUP("*"&amp;E55&amp;"*",'Azure Security Benchmark v3'!N:N,'Azure Security Benchmark v3'!P:P,,2)</f>
        <v>AC-4: INFORMATION FLOW ENFORCEMENT
SC-2: APPLICATION PARTITIONING
SC-7: BOUNDARY PROTECTION</v>
      </c>
      <c r="L55" t="e">
        <f>_xlfn.XLOOKUP(E55,'ISM to Azure BluePrint'!B:B,'ISM to Azure BluePrint'!A:A,,2,1)</f>
        <v>#N/A</v>
      </c>
    </row>
    <row r="56" spans="1:15" ht="101.5" x14ac:dyDescent="0.35">
      <c r="E56" s="32" t="s">
        <v>132</v>
      </c>
      <c r="F56" s="3" t="str">
        <f>VLOOKUP(G56,'Param Value - Enable Mon'!A:C,3,FALSE)</f>
        <v>AuditIfNotExists</v>
      </c>
      <c r="G56" s="3" t="s">
        <v>133</v>
      </c>
      <c r="H56" s="3" t="s">
        <v>16</v>
      </c>
      <c r="I56" s="3">
        <f>COUNTIF('Azure Security Benchmark v3'!L:L,"*"&amp;'Built In Policy List'!E56&amp;"*")</f>
        <v>1</v>
      </c>
      <c r="J56" s="7" t="str">
        <f>_xlfn.XLOOKUP("*"&amp;E56&amp;"*",'Azure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56" s="3" t="str">
        <f>_xlfn.XLOOKUP("*"&amp;E56&amp;"*",'Azure Security Benchmark v3'!N:N,'Azure Security Benchmark v3'!P:P,,2)</f>
        <v>RA-3: RISK ASSESSMENT
RA-5: VULNERABILITY SCANNING
SI-2: FLAW REMEDIATION</v>
      </c>
      <c r="L56" s="3" t="str">
        <f>_xlfn.XLOOKUP(E56,'ISM to Azure BluePrint'!B:B,'ISM to Azure BluePrint'!A:A,,2,1)</f>
        <v>ISM-1144</v>
      </c>
    </row>
    <row r="57" spans="1:15" ht="58" x14ac:dyDescent="0.35">
      <c r="E57" s="32" t="s">
        <v>134</v>
      </c>
      <c r="F57" s="3" t="str">
        <f>VLOOKUP(G57,'Param Value - Enable Mon'!A:C,3,FALSE)</f>
        <v>AuditIfNotExists</v>
      </c>
      <c r="G57" s="3" t="s">
        <v>135</v>
      </c>
      <c r="H57" s="3" t="s">
        <v>16</v>
      </c>
      <c r="I57" s="3">
        <f>COUNTIF('Azure Security Benchmark v3'!L:L,"*"&amp;'Built In Policy List'!E57&amp;"*")</f>
        <v>1</v>
      </c>
      <c r="J57" s="7" t="str">
        <f>_xlfn.XLOOKUP("*"&amp;E57&amp;"*",'Azure Security Benchmark v3'!N:N,'Azure Security Benchmark v3'!O:O,,2)</f>
        <v>10.1 - Deploy and Maintain Anti-Malware Software</v>
      </c>
      <c r="K57" s="3" t="str">
        <f>_xlfn.XLOOKUP("*"&amp;E57&amp;"*",'Azure Security Benchmark v3'!N:N,'Azure Security Benchmark v3'!P:P,,2)</f>
        <v>SC-3: SECURITY FUNCTION ISOLATION
SI-2: FLAW REMEDIATION
SI-3: MALICIOUS CODE PROTECTION
SI-16 MEMORY PROTECTION</v>
      </c>
      <c r="L57" s="3" t="str">
        <f>_xlfn.XLOOKUP(E57,'ISM to Azure BluePrint'!B:B,'ISM to Azure BluePrint'!A:A,,2,1)</f>
        <v>ISM-1417</v>
      </c>
    </row>
    <row r="58" spans="1:15" customFormat="1" ht="29" x14ac:dyDescent="0.35">
      <c r="A58" s="3"/>
      <c r="D58" s="3"/>
      <c r="E58" s="32" t="s">
        <v>136</v>
      </c>
      <c r="F58" s="3" t="s">
        <v>36</v>
      </c>
      <c r="G58" s="3" t="s">
        <v>137</v>
      </c>
      <c r="H58" s="3" t="s">
        <v>16</v>
      </c>
      <c r="I58">
        <f>COUNTIF('Azure Security Benchmark v3'!L:L,"*"&amp;'Built In Policy List'!E58&amp;"*")</f>
        <v>1</v>
      </c>
      <c r="J58" s="7" t="str">
        <f>_xlfn.XLOOKUP("*"&amp;E58&amp;"*",'Azure Security Benchmark v3'!N:N,'Azure Security Benchmark v3'!O:O,,2)</f>
        <v>3.11 - Encrypt Sensitive Data at Rest</v>
      </c>
      <c r="K58" s="3" t="str">
        <f>_xlfn.XLOOKUP("*"&amp;E58&amp;"*",'Azure Security Benchmark v3'!N:N,'Azure Security Benchmark v3'!P:P,,2)</f>
        <v>SC-28: PROTECTION OF INFORMATION AT REST</v>
      </c>
      <c r="L58" t="e">
        <f>_xlfn.XLOOKUP(E58,'ISM to Azure BluePrint'!B:B,'ISM to Azure BluePrint'!A:A,,2,1)</f>
        <v>#N/A</v>
      </c>
    </row>
    <row r="59" spans="1:15" customFormat="1" ht="116" x14ac:dyDescent="0.35">
      <c r="A59" s="3"/>
      <c r="D59" s="3"/>
      <c r="E59" s="32" t="s">
        <v>138</v>
      </c>
      <c r="F59" s="3" t="str">
        <f>VLOOKUP(G59,'Param Value - Enable Mon'!A:C,3,FALSE)</f>
        <v>AuditIfNotExists</v>
      </c>
      <c r="G59" s="3" t="s">
        <v>139</v>
      </c>
      <c r="H59" s="3" t="s">
        <v>16</v>
      </c>
      <c r="I59">
        <f>COUNTIF('Azure Security Benchmark v3'!L:L,"*"&amp;'Built In Policy List'!E59&amp;"*")</f>
        <v>1</v>
      </c>
      <c r="J59" s="7" t="str">
        <f>_xlfn.XLOOKUP("*"&amp;E59&amp;"*",'Azure Security Benchmark v3'!N:N,'Azure Security Benchmark v3'!O:O,,2)</f>
        <v>5.5 - Establish and Maintain an Inventory of Service Accounts
7.1 - Establish and Maintain a Vulnerability Management Process
7.5 - Perform Automated Vulnerability Scans of Internal Enterprise Assets
7.6 - Perform Automated Vulnerability Scans of Externally-Exposed Enterprise Assets</v>
      </c>
      <c r="K59" s="3" t="str">
        <f>_xlfn.XLOOKUP("*"&amp;E59&amp;"*",'Azure Security Benchmark v3'!N:N,'Azure Security Benchmark v3'!P:P,,2)</f>
        <v xml:space="preserve">RA-3: RISK ASSESSMENT
RA-5: VULNERABILITY SCANNING
</v>
      </c>
      <c r="L59" t="e">
        <f>_xlfn.XLOOKUP(E59,'ISM to Azure BluePrint'!B:B,'ISM to Azure BluePrint'!A:A,,2,1)</f>
        <v>#N/A</v>
      </c>
    </row>
    <row r="60" spans="1:15" customFormat="1" ht="72.5" x14ac:dyDescent="0.35">
      <c r="A60" s="3"/>
      <c r="D60" s="3"/>
      <c r="E60" s="32" t="s">
        <v>140</v>
      </c>
      <c r="F60" s="3" t="str">
        <f>VLOOKUP(G60,'Param Value - Enable Mon'!A:C,3,FALSE)</f>
        <v>AuditIfNotExists</v>
      </c>
      <c r="G60" s="3" t="s">
        <v>141</v>
      </c>
      <c r="H60" s="3" t="s">
        <v>16</v>
      </c>
      <c r="I60">
        <f>COUNTIF('Azure Security Benchmark v3'!L:L,"*"&amp;'Built In Policy List'!E60&amp;"*")</f>
        <v>1</v>
      </c>
      <c r="J60" s="7" t="str">
        <f>_xlfn.XLOOKUP("*"&amp;E60&amp;"*",'Azure Security Benchmark v3'!N:N,'Azure Security Benchmark v3'!O:O,,2)</f>
        <v>3.12 - Segment Data Processing and Storage Based on Sensitivity
13.4 - Perform Traffic Filtering Between Network Segments
4.4 - Implement and Manage a Firewall on Severs</v>
      </c>
      <c r="K60" s="3" t="str">
        <f>_xlfn.XLOOKUP("*"&amp;E60&amp;"*",'Azure Security Benchmark v3'!N:N,'Azure Security Benchmark v3'!P:P,,2)</f>
        <v>AC-4: INFORMATION FLOW ENFORCEMENT
SC-2: APPLICATION PARTITIONING
SC-7: BOUNDARY PROTECTION</v>
      </c>
      <c r="L60" t="e">
        <f>_xlfn.XLOOKUP(E60,'ISM to Azure BluePrint'!B:B,'ISM to Azure BluePrint'!A:A,,2,1)</f>
        <v>#N/A</v>
      </c>
    </row>
    <row r="61" spans="1:15" customFormat="1" ht="101.5" x14ac:dyDescent="0.35">
      <c r="A61" s="3"/>
      <c r="D61" s="3"/>
      <c r="E61" s="32" t="s">
        <v>142</v>
      </c>
      <c r="F61" s="3" t="str">
        <f>VLOOKUP(G61,'Param Value - Enable Mon'!A:C,3,FALSE)</f>
        <v>AuditIfNotExists</v>
      </c>
      <c r="G61" s="3" t="s">
        <v>143</v>
      </c>
      <c r="H61" s="3" t="s">
        <v>16</v>
      </c>
      <c r="I61">
        <f>COUNTIF('Azure Security Benchmark v3'!L:L,"*"&amp;'Built In Policy List'!E61&amp;"*")</f>
        <v>1</v>
      </c>
      <c r="J61" s="7" t="str">
        <f>_xlfn.XLOOKUP("*"&amp;E61&amp;"*",'Azure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61" s="3" t="str">
        <f>_xlfn.XLOOKUP("*"&amp;E61&amp;"*",'Azure Security Benchmark v3'!N:N,'Azure Security Benchmark v3'!P:P,,2)</f>
        <v>RA-3: RISK ASSESSMENT
RA-5: VULNERABILITY SCANNING
SI-2: FLAW REMEDIATION</v>
      </c>
      <c r="L61" t="e">
        <f>_xlfn.XLOOKUP(E61,'ISM to Azure BluePrint'!B:B,'ISM to Azure BluePrint'!A:A,,2,1)</f>
        <v>#N/A</v>
      </c>
    </row>
    <row r="62" spans="1:15" customFormat="1" ht="101.5" x14ac:dyDescent="0.35">
      <c r="A62" s="3"/>
      <c r="D62" s="3"/>
      <c r="E62" s="32" t="s">
        <v>144</v>
      </c>
      <c r="F62" s="3" t="str">
        <f>VLOOKUP(G62,'Param Value - Enable Mon'!A:C,3,FALSE)</f>
        <v>AuditIfNotExists</v>
      </c>
      <c r="G62" s="3" t="s">
        <v>145</v>
      </c>
      <c r="H62" s="3" t="s">
        <v>16</v>
      </c>
      <c r="I62">
        <f>COUNTIF('Azure Security Benchmark v3'!L:L,"*"&amp;'Built In Policy List'!E62&amp;"*")</f>
        <v>1</v>
      </c>
      <c r="J62" s="7" t="str">
        <f>_xlfn.XLOOKUP("*"&amp;E62&amp;"*",'Azure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62" s="3" t="str">
        <f>_xlfn.XLOOKUP("*"&amp;E62&amp;"*",'Azure Security Benchmark v3'!N:N,'Azure Security Benchmark v3'!P:P,,2)</f>
        <v>RA-3: RISK ASSESSMENT
RA-5: VULNERABILITY SCANNING
SI-2: FLAW REMEDIATION</v>
      </c>
      <c r="L62" t="e">
        <f>_xlfn.XLOOKUP(E62,'ISM to Azure BluePrint'!B:B,'ISM to Azure BluePrint'!A:A,,2,1)</f>
        <v>#N/A</v>
      </c>
    </row>
    <row r="63" spans="1:15" ht="58" x14ac:dyDescent="0.35">
      <c r="E63" s="32" t="s">
        <v>146</v>
      </c>
      <c r="F63" s="3" t="s">
        <v>36</v>
      </c>
      <c r="G63" s="3" t="s">
        <v>147</v>
      </c>
      <c r="H63" s="3" t="s">
        <v>16</v>
      </c>
      <c r="I63" s="3">
        <f>COUNTIF('Azure Security Benchmark v3'!L:L,"*"&amp;'Built In Policy List'!E63&amp;"*")</f>
        <v>1</v>
      </c>
      <c r="J63" s="7" t="str">
        <f>_xlfn.XLOOKUP("*"&amp;E63&amp;"*",'Azure Security Benchmark v3'!N:N,'Azure Security Benchmark v3'!O:O,,2)</f>
        <v>5.4 - Restrict Administrator Privileges to Dedicated Administrator Accounts
6.8 - Define and Maintain Role-Based Access Control</v>
      </c>
      <c r="K63" s="3" t="str">
        <f>_xlfn.XLOOKUP("*"&amp;E63&amp;"*",'Azure Security Benchmark v3'!N:N,'Azure Security Benchmark v3'!P:P,,2)</f>
        <v>AC-2: ACCOUNT MANAGEMENT
AC-6: LEAST PRIVILEGE</v>
      </c>
      <c r="L63" s="3" t="str">
        <f>_xlfn.XLOOKUP(E63,'ISM to Azure BluePrint'!B:B,'ISM to Azure BluePrint'!A:A,,2,1)</f>
        <v>ISM-1503</v>
      </c>
    </row>
    <row r="64" spans="1:15" ht="58" x14ac:dyDescent="0.35">
      <c r="E64" s="32" t="s">
        <v>148</v>
      </c>
      <c r="F64" s="3" t="s">
        <v>36</v>
      </c>
      <c r="G64" s="3" t="s">
        <v>149</v>
      </c>
      <c r="H64" s="3" t="s">
        <v>16</v>
      </c>
      <c r="I64" s="3">
        <f>COUNTIF('Azure Security Benchmark v3'!L:L,"*"&amp;'Built In Policy List'!E64&amp;"*")</f>
        <v>1</v>
      </c>
      <c r="J64" s="7" t="str">
        <f>_xlfn.XLOOKUP("*"&amp;E64&amp;"*",'Azure Security Benchmark v3'!N:N,'Azure Security Benchmark v3'!O:O,,2)</f>
        <v>5.4 - Restrict Administrator Privileges to Dedicated Administrator Accounts
6.8 - Define and Maintain Role-Based Access Control</v>
      </c>
      <c r="K64" s="3" t="str">
        <f>_xlfn.XLOOKUP("*"&amp;E64&amp;"*",'Azure Security Benchmark v3'!N:N,'Azure Security Benchmark v3'!P:P,,2)</f>
        <v>AC-2: ACCOUNT MANAGEMENT
AC-6: LEAST PRIVILEGE</v>
      </c>
      <c r="L64" s="3" t="str">
        <f>_xlfn.XLOOKUP(E64,'ISM to Azure BluePrint'!B:B,'ISM to Azure BluePrint'!A:A,,2,1)</f>
        <v>ISM-1503</v>
      </c>
    </row>
    <row r="65" spans="1:12" ht="101.5" x14ac:dyDescent="0.35">
      <c r="E65" s="32" t="s">
        <v>150</v>
      </c>
      <c r="F65" s="3" t="str">
        <f>VLOOKUP(G65,'Param Value - Enable Mon'!A:C,3,FALSE)</f>
        <v>AuditIfNotExists</v>
      </c>
      <c r="G65" s="3" t="s">
        <v>151</v>
      </c>
      <c r="H65" s="3" t="s">
        <v>16</v>
      </c>
      <c r="I65" s="3">
        <f>COUNTIF('Azure Security Benchmark v3'!L:L,"*"&amp;'Built In Policy List'!E65&amp;"*")</f>
        <v>1</v>
      </c>
      <c r="J65" s="7" t="str">
        <f>_xlfn.XLOOKUP("*"&amp;E65&amp;"*",'Azure Security Benchmark v3'!N:N,'Azure Security Benchmark v3'!O:O,,2)</f>
        <v>6.3 - Require MFA for Externally-Exposed Applications
6.4 - Require MFA for Administrative Access</v>
      </c>
      <c r="K65" s="3" t="str">
        <f>_xlfn.XLOOKUP("*"&amp;E65&amp;"*",'Azure Security Benchmark v3'!N:N,'Azure Security Benchmark v3'!P:P,,2)</f>
        <v>AC-2: ACCOUNT MANAGEMENT
AC-3: ACCESS ENFORCEMENT
IA-2: IDENTIFICATION AND AUTHENTICATION (ORGANIZATIONAL USERS)
IA-5: AUTHENTICATOR MANAGEMENT
IA-8: IDENTIFICATION AND AUTHENTICATION (NON-ORGANIZATIONAL USERS)</v>
      </c>
      <c r="L65" s="3" t="str">
        <f>_xlfn.XLOOKUP(E65,'ISM to Azure BluePrint'!B:B,'ISM to Azure BluePrint'!A:A,,2,1)</f>
        <v>ISM-0414</v>
      </c>
    </row>
    <row r="66" spans="1:12" customFormat="1" ht="29" x14ac:dyDescent="0.35">
      <c r="A66" s="3"/>
      <c r="D66" s="3"/>
      <c r="E66" s="32" t="s">
        <v>152</v>
      </c>
      <c r="F66" s="3" t="str">
        <f>VLOOKUP(G66,'Param Value - Enable Mon'!A:C,3,FALSE)</f>
        <v>AuditIfNotExists</v>
      </c>
      <c r="G66" s="3" t="s">
        <v>151</v>
      </c>
      <c r="H66" s="3" t="s">
        <v>16</v>
      </c>
      <c r="I66">
        <f>COUNTIF('Azure Security Benchmark v3'!L:L,"*"&amp;'Built In Policy List'!E66&amp;"*")</f>
        <v>0</v>
      </c>
      <c r="J66" t="s">
        <v>22</v>
      </c>
      <c r="K66" s="3" t="s">
        <v>22</v>
      </c>
      <c r="L66" t="e">
        <f>_xlfn.XLOOKUP(E66,'ISM to Azure BluePrint'!B:B,'ISM to Azure BluePrint'!A:A,,2,1)</f>
        <v>#N/A</v>
      </c>
    </row>
    <row r="67" spans="1:12" customFormat="1" ht="29" x14ac:dyDescent="0.35">
      <c r="A67" s="3"/>
      <c r="D67" s="3"/>
      <c r="E67" s="32" t="s">
        <v>153</v>
      </c>
      <c r="F67" s="3" t="s">
        <v>36</v>
      </c>
      <c r="G67" s="3" t="s">
        <v>154</v>
      </c>
      <c r="H67" s="3" t="s">
        <v>16</v>
      </c>
      <c r="I67">
        <f>COUNTIF('Azure Security Benchmark v3'!L:L,"*"&amp;'Built In Policy List'!E67&amp;"*")</f>
        <v>0</v>
      </c>
      <c r="J67" t="s">
        <v>22</v>
      </c>
      <c r="K67" s="3" t="s">
        <v>22</v>
      </c>
      <c r="L67" t="e">
        <f>_xlfn.XLOOKUP(E67,'ISM to Azure BluePrint'!B:B,'ISM to Azure BluePrint'!A:A,,2,1)</f>
        <v>#N/A</v>
      </c>
    </row>
    <row r="68" spans="1:12" customFormat="1" ht="29" x14ac:dyDescent="0.35">
      <c r="A68" s="3"/>
      <c r="D68" s="3"/>
      <c r="E68" s="32" t="s">
        <v>155</v>
      </c>
      <c r="F68" s="3" t="s">
        <v>36</v>
      </c>
      <c r="G68" s="3" t="s">
        <v>154</v>
      </c>
      <c r="H68" s="3" t="s">
        <v>16</v>
      </c>
      <c r="I68">
        <f>COUNTIF('Azure Security Benchmark v3'!L:L,"*"&amp;'Built In Policy List'!E68&amp;"*")</f>
        <v>0</v>
      </c>
      <c r="J68" t="s">
        <v>22</v>
      </c>
      <c r="K68" s="3" t="s">
        <v>22</v>
      </c>
      <c r="L68" t="e">
        <f>_xlfn.XLOOKUP(E68,'ISM to Azure BluePrint'!B:B,'ISM to Azure BluePrint'!A:A,,2,1)</f>
        <v>#N/A</v>
      </c>
    </row>
    <row r="69" spans="1:12" ht="101.5" x14ac:dyDescent="0.35">
      <c r="E69" s="32" t="s">
        <v>156</v>
      </c>
      <c r="F69" s="3" t="str">
        <f>VLOOKUP(G69,'Param Value - Enable Mon'!A:C,3,FALSE)</f>
        <v>AuditIfNotExists</v>
      </c>
      <c r="G69" s="3" t="s">
        <v>157</v>
      </c>
      <c r="H69" s="3" t="s">
        <v>16</v>
      </c>
      <c r="I69" s="3">
        <f>COUNTIF('Azure Security Benchmark v3'!L:L,"*"&amp;'Built In Policy List'!E69&amp;"*")</f>
        <v>1</v>
      </c>
      <c r="J69" s="7" t="str">
        <f>_xlfn.XLOOKUP("*"&amp;E69&amp;"*",'Azure Security Benchmark v3'!N:N,'Azure Security Benchmark v3'!O:O,,2)</f>
        <v>6.3 - Require MFA for Externally-Exposed Applications
6.4 - Require MFA for Administrative Access</v>
      </c>
      <c r="K69" s="3" t="str">
        <f>_xlfn.XLOOKUP("*"&amp;E69&amp;"*",'Azure Security Benchmark v3'!N:N,'Azure Security Benchmark v3'!P:P,,2)</f>
        <v>AC-2: ACCOUNT MANAGEMENT
AC-3: ACCESS ENFORCEMENT
IA-2: IDENTIFICATION AND AUTHENTICATION (ORGANIZATIONAL USERS)
IA-5: AUTHENTICATOR MANAGEMENT
IA-8: IDENTIFICATION AND AUTHENTICATION (NON-ORGANIZATIONAL USERS)</v>
      </c>
      <c r="L69" s="3" t="str">
        <f>_xlfn.XLOOKUP(E69,'ISM to Azure BluePrint'!B:B,'ISM to Azure BluePrint'!A:A,,2,1)</f>
        <v>ISM-0414</v>
      </c>
    </row>
    <row r="70" spans="1:12" customFormat="1" ht="29" x14ac:dyDescent="0.35">
      <c r="A70" s="3"/>
      <c r="D70" s="3"/>
      <c r="E70" s="32" t="s">
        <v>158</v>
      </c>
      <c r="F70" s="3" t="str">
        <f>VLOOKUP(G70,'Param Value - Enable Mon'!A:C,3,FALSE)</f>
        <v>AuditIfNotExists</v>
      </c>
      <c r="G70" s="3" t="s">
        <v>157</v>
      </c>
      <c r="H70" s="3" t="s">
        <v>16</v>
      </c>
      <c r="I70">
        <f>COUNTIF('Azure Security Benchmark v3'!L:L,"*"&amp;'Built In Policy List'!E70&amp;"*")</f>
        <v>0</v>
      </c>
      <c r="J70" t="s">
        <v>22</v>
      </c>
      <c r="K70" s="3" t="s">
        <v>22</v>
      </c>
      <c r="L70" t="e">
        <f>_xlfn.XLOOKUP(E70,'ISM to Azure BluePrint'!B:B,'ISM to Azure BluePrint'!A:A,,2,1)</f>
        <v>#N/A</v>
      </c>
    </row>
    <row r="71" spans="1:12" ht="116" x14ac:dyDescent="0.35">
      <c r="E71" s="32" t="s">
        <v>159</v>
      </c>
      <c r="F71" s="3" t="s">
        <v>36</v>
      </c>
      <c r="G71" s="3" t="s">
        <v>160</v>
      </c>
      <c r="H71" s="3" t="s">
        <v>16</v>
      </c>
      <c r="I71" s="3">
        <f>COUNTIF('Azure Security Benchmark v3'!L:L,"*"&amp;'Built In Policy List'!E71&amp;"*")</f>
        <v>2</v>
      </c>
      <c r="J71" s="3" t="s">
        <v>161</v>
      </c>
      <c r="K71" s="3" t="s">
        <v>162</v>
      </c>
      <c r="L71" s="3" t="str">
        <f>_xlfn.XLOOKUP(E71,'ISM to Azure BluePrint'!B:B,'ISM to Azure BluePrint'!A:A,,2,1)</f>
        <v>ISM-0430</v>
      </c>
    </row>
    <row r="72" spans="1:12" customFormat="1" ht="29" x14ac:dyDescent="0.35">
      <c r="A72" s="3"/>
      <c r="D72" s="3"/>
      <c r="E72" s="32" t="s">
        <v>163</v>
      </c>
      <c r="F72" s="3" t="s">
        <v>36</v>
      </c>
      <c r="G72" s="3" t="s">
        <v>160</v>
      </c>
      <c r="H72" s="3" t="s">
        <v>16</v>
      </c>
      <c r="I72">
        <f>COUNTIF('Azure Security Benchmark v3'!L:L,"*"&amp;'Built In Policy List'!E72&amp;"*")</f>
        <v>0</v>
      </c>
      <c r="J72" t="s">
        <v>164</v>
      </c>
      <c r="K72" s="3" t="s">
        <v>22</v>
      </c>
      <c r="L72" t="e">
        <f>_xlfn.XLOOKUP(E72,'ISM to Azure BluePrint'!B:B,'ISM to Azure BluePrint'!A:A,,2,1)</f>
        <v>#N/A</v>
      </c>
    </row>
    <row r="73" spans="1:12" ht="29" x14ac:dyDescent="0.35">
      <c r="E73" s="32" t="s">
        <v>165</v>
      </c>
      <c r="F73" s="3" t="s">
        <v>36</v>
      </c>
      <c r="G73" s="3" t="s">
        <v>166</v>
      </c>
      <c r="H73" s="3" t="s">
        <v>16</v>
      </c>
      <c r="I73" s="3">
        <f>COUNTIF('Azure Security Benchmark v3'!L:L,"*"&amp;'Built In Policy List'!E73&amp;"*")</f>
        <v>1</v>
      </c>
      <c r="J73" s="7" t="s">
        <v>167</v>
      </c>
      <c r="K73" s="3" t="s">
        <v>22</v>
      </c>
      <c r="L73" s="3" t="str">
        <f>_xlfn.XLOOKUP(E73,'ISM to Azure BluePrint'!B:B,'ISM to Azure BluePrint'!A:A,,2,1)</f>
        <v>ISM-0430</v>
      </c>
    </row>
    <row r="74" spans="1:12" customFormat="1" ht="29" x14ac:dyDescent="0.35">
      <c r="A74" s="3"/>
      <c r="D74" s="3"/>
      <c r="E74" s="32" t="s">
        <v>168</v>
      </c>
      <c r="F74" s="3" t="s">
        <v>36</v>
      </c>
      <c r="G74" s="3" t="s">
        <v>166</v>
      </c>
      <c r="H74" s="3" t="s">
        <v>16</v>
      </c>
      <c r="I74">
        <f>COUNTIF('Azure Security Benchmark v3'!L:L,"*"&amp;'Built In Policy List'!E74&amp;"*")</f>
        <v>0</v>
      </c>
      <c r="J74" t="s">
        <v>22</v>
      </c>
      <c r="K74" s="3" t="s">
        <v>22</v>
      </c>
      <c r="L74" t="e">
        <f>_xlfn.XLOOKUP(E74,'ISM to Azure BluePrint'!B:B,'ISM to Azure BluePrint'!A:A,,2,1)</f>
        <v>#N/A</v>
      </c>
    </row>
    <row r="75" spans="1:12" ht="130.5" x14ac:dyDescent="0.35">
      <c r="E75" s="32" t="s">
        <v>169</v>
      </c>
      <c r="F75" s="3" t="s">
        <v>36</v>
      </c>
      <c r="G75" s="3" t="s">
        <v>170</v>
      </c>
      <c r="H75" s="3" t="s">
        <v>16</v>
      </c>
      <c r="I75" s="3">
        <f>COUNTIF('Azure Security Benchmark v3'!L:L,"*"&amp;'Built In Policy List'!E75&amp;"*")</f>
        <v>2</v>
      </c>
      <c r="J75" s="3" t="s">
        <v>171</v>
      </c>
      <c r="K75" s="3" t="s">
        <v>162</v>
      </c>
      <c r="L75" s="3" t="str">
        <f>_xlfn.XLOOKUP(E75,'ISM to Azure BluePrint'!B:B,'ISM to Azure BluePrint'!A:A,,2,1)</f>
        <v>ISM-0441</v>
      </c>
    </row>
    <row r="76" spans="1:12" customFormat="1" ht="29" x14ac:dyDescent="0.35">
      <c r="A76" s="3"/>
      <c r="D76" s="3"/>
      <c r="E76" s="32" t="s">
        <v>172</v>
      </c>
      <c r="F76" s="3" t="s">
        <v>36</v>
      </c>
      <c r="G76" s="3" t="s">
        <v>170</v>
      </c>
      <c r="H76" s="3" t="s">
        <v>16</v>
      </c>
      <c r="I76">
        <f>COUNTIF('Azure Security Benchmark v3'!L:L,"*"&amp;'Built In Policy List'!E76&amp;"*")</f>
        <v>0</v>
      </c>
      <c r="J76" t="s">
        <v>173</v>
      </c>
      <c r="K76" t="s">
        <v>22</v>
      </c>
      <c r="L76" t="e">
        <f>_xlfn.XLOOKUP(E76,'ISM to Azure BluePrint'!B:B,'ISM to Azure BluePrint'!A:A,,2,1)</f>
        <v>#N/A</v>
      </c>
    </row>
    <row r="77" spans="1:12" ht="87" x14ac:dyDescent="0.35">
      <c r="E77" s="32" t="s">
        <v>174</v>
      </c>
      <c r="F77" s="3" t="s">
        <v>36</v>
      </c>
      <c r="G77" s="3" t="s">
        <v>175</v>
      </c>
      <c r="H77" s="3" t="s">
        <v>16</v>
      </c>
      <c r="I77" s="3">
        <f>COUNTIF('Azure Security Benchmark v3'!L:L,"*"&amp;'Built In Policy List'!E77&amp;"*")</f>
        <v>1</v>
      </c>
      <c r="J77" s="7" t="str">
        <f>_xlfn.XLOOKUP("*"&amp;E77&amp;"*",'Azure Security Benchmark v3'!N:N,'Azure Security Benchmark v3'!O:O,,2)</f>
        <v xml:space="preserve">5.1 - Establish and Maintain an Inventory of Accounts
5.3 - Disable Dormant Accounts
5.5 - Establish and Maintain an Inventory of Service Accounts
</v>
      </c>
      <c r="K77" s="7" t="str">
        <f>_xlfn.XLOOKUP("*"&amp;E77&amp;"*",'Azure Security Benchmark v3'!N:N,'Azure Security Benchmark v3'!P:P,,2)</f>
        <v>AC-2: ACCOUNT MANAGEMENT
AC-6: LEAST PRIVILEGE</v>
      </c>
      <c r="L77" s="3" t="str">
        <f>_xlfn.XLOOKUP(E77,'ISM to Azure BluePrint'!B:B,'ISM to Azure BluePrint'!A:A,,2,1)</f>
        <v>ISM-0441</v>
      </c>
    </row>
    <row r="78" spans="1:12" customFormat="1" ht="29" x14ac:dyDescent="0.35">
      <c r="A78" s="3"/>
      <c r="D78" s="3"/>
      <c r="E78" s="32" t="s">
        <v>176</v>
      </c>
      <c r="F78" s="3" t="s">
        <v>36</v>
      </c>
      <c r="G78" s="3" t="s">
        <v>175</v>
      </c>
      <c r="H78" s="3" t="s">
        <v>16</v>
      </c>
      <c r="I78">
        <f>COUNTIF('Azure Security Benchmark v3'!L:L,"*"&amp;'Built In Policy List'!E78&amp;"*")</f>
        <v>0</v>
      </c>
      <c r="J78" t="s">
        <v>22</v>
      </c>
      <c r="K78" t="s">
        <v>22</v>
      </c>
      <c r="L78" t="e">
        <f>_xlfn.XLOOKUP(E78,'ISM to Azure BluePrint'!B:B,'ISM to Azure BluePrint'!A:A,,2,1)</f>
        <v>#N/A</v>
      </c>
    </row>
    <row r="79" spans="1:12" customFormat="1" ht="87" x14ac:dyDescent="0.35">
      <c r="A79" s="3"/>
      <c r="D79" s="3"/>
      <c r="E79" s="32" t="s">
        <v>177</v>
      </c>
      <c r="F79" s="3" t="s">
        <v>36</v>
      </c>
      <c r="G79" s="3" t="s">
        <v>178</v>
      </c>
      <c r="H79" s="3" t="s">
        <v>16</v>
      </c>
      <c r="I79">
        <f>COUNTIF('Azure Security Benchmark v3'!L:L,"*"&amp;'Built In Policy List'!E79&amp;"*")</f>
        <v>1</v>
      </c>
      <c r="J79" s="7" t="str">
        <f>_xlfn.XLOOKUP("*"&amp;E79&amp;"*",'Azure Security Benchmark v3'!N:N,'Azure Security Benchmark v3'!O:O,,2)</f>
        <v xml:space="preserve">5.1 - Establish and Maintain an Inventory of Accounts
5.3 - Disable Dormant Accounts
5.5 - Establish and Maintain an Inventory of Service Accounts
</v>
      </c>
      <c r="K79" s="7" t="str">
        <f>_xlfn.XLOOKUP("*"&amp;E79&amp;"*",'Azure Security Benchmark v3'!N:N,'Azure Security Benchmark v3'!P:P,,2)</f>
        <v>AC-2: ACCOUNT MANAGEMENT
AC-6: LEAST PRIVILEGE</v>
      </c>
      <c r="L79" t="e">
        <f>_xlfn.XLOOKUP(E79,'ISM to Azure BluePrint'!B:B,'ISM to Azure BluePrint'!A:A,,2,1)</f>
        <v>#N/A</v>
      </c>
    </row>
    <row r="80" spans="1:12" customFormat="1" ht="29" x14ac:dyDescent="0.35">
      <c r="A80" s="3"/>
      <c r="D80" s="3"/>
      <c r="E80" s="32" t="s">
        <v>179</v>
      </c>
      <c r="F80" s="3" t="s">
        <v>36</v>
      </c>
      <c r="G80" s="3" t="s">
        <v>178</v>
      </c>
      <c r="H80" s="3" t="s">
        <v>16</v>
      </c>
      <c r="I80">
        <f>COUNTIF('Azure Security Benchmark v3'!L:L,"*"&amp;'Built In Policy List'!E80&amp;"*")</f>
        <v>0</v>
      </c>
      <c r="J80" t="s">
        <v>22</v>
      </c>
      <c r="K80" t="s">
        <v>22</v>
      </c>
      <c r="L80" t="e">
        <f>_xlfn.XLOOKUP(E80,'ISM to Azure BluePrint'!B:B,'ISM to Azure BluePrint'!A:A,,2,1)</f>
        <v>#N/A</v>
      </c>
    </row>
    <row r="81" spans="1:15" customFormat="1" ht="29" x14ac:dyDescent="0.35">
      <c r="A81" s="3"/>
      <c r="D81" s="3"/>
      <c r="E81" s="32" t="s">
        <v>180</v>
      </c>
      <c r="F81" s="3" t="str">
        <f>VLOOKUP(G81,'Param Value - Enable Mon'!A:C,3,FALSE)</f>
        <v>AuditIfNotExists</v>
      </c>
      <c r="G81" s="3" t="s">
        <v>181</v>
      </c>
      <c r="H81" s="3" t="s">
        <v>16</v>
      </c>
      <c r="I81">
        <f>COUNTIF('Azure Security Benchmark v3'!L:L,"*"&amp;'Built In Policy List'!E81&amp;"*")</f>
        <v>0</v>
      </c>
      <c r="J81" t="s">
        <v>22</v>
      </c>
      <c r="K81" t="s">
        <v>22</v>
      </c>
      <c r="L81" t="e">
        <f>_xlfn.XLOOKUP(E81,'ISM to Azure BluePrint'!B:B,'ISM to Azure BluePrint'!A:A,,2,1)</f>
        <v>#N/A</v>
      </c>
    </row>
    <row r="82" spans="1:15" customFormat="1" ht="29" x14ac:dyDescent="0.35">
      <c r="A82" s="3"/>
      <c r="D82" s="3"/>
      <c r="E82" s="32" t="s">
        <v>182</v>
      </c>
      <c r="F82" s="3" t="str">
        <f>VLOOKUP(G82,'Param Value - Enable Mon'!A:C,3,FALSE)</f>
        <v>AuditIfNotExists</v>
      </c>
      <c r="G82" s="3" t="s">
        <v>183</v>
      </c>
      <c r="H82" s="3" t="s">
        <v>16</v>
      </c>
      <c r="I82">
        <f>COUNTIF('Azure Security Benchmark v3'!L:L,"*"&amp;'Built In Policy List'!E82&amp;"*")</f>
        <v>0</v>
      </c>
      <c r="J82" t="s">
        <v>22</v>
      </c>
      <c r="K82" t="s">
        <v>22</v>
      </c>
      <c r="L82" t="e">
        <f>_xlfn.XLOOKUP(E82,'ISM to Azure BluePrint'!B:B,'ISM to Azure BluePrint'!A:A,,2,1)</f>
        <v>#N/A</v>
      </c>
      <c r="M82" t="s">
        <v>4259</v>
      </c>
      <c r="N82" t="s">
        <v>1963</v>
      </c>
      <c r="O82" t="s">
        <v>4498</v>
      </c>
    </row>
    <row r="83" spans="1:15" customFormat="1" ht="29" x14ac:dyDescent="0.35">
      <c r="A83" s="3"/>
      <c r="D83" s="3"/>
      <c r="E83" s="32" t="s">
        <v>184</v>
      </c>
      <c r="F83" s="3" t="str">
        <f>VLOOKUP(G83,'Param Value - Enable Mon'!A:C,3,FALSE)</f>
        <v>Audit</v>
      </c>
      <c r="G83" s="3" t="s">
        <v>185</v>
      </c>
      <c r="H83" s="3" t="s">
        <v>16</v>
      </c>
      <c r="I83">
        <f>COUNTIF('Azure Security Benchmark v3'!L:L,"*"&amp;'Built In Policy List'!E83&amp;"*")</f>
        <v>0</v>
      </c>
      <c r="J83" t="s">
        <v>22</v>
      </c>
      <c r="K83" t="s">
        <v>22</v>
      </c>
      <c r="L83" t="e">
        <f>_xlfn.XLOOKUP(E83,'ISM to Azure BluePrint'!B:B,'ISM to Azure BluePrint'!A:A,,2,1)</f>
        <v>#N/A</v>
      </c>
    </row>
    <row r="84" spans="1:15" customFormat="1" x14ac:dyDescent="0.35">
      <c r="A84" s="3"/>
      <c r="D84" s="3"/>
      <c r="E84" s="32" t="s">
        <v>186</v>
      </c>
      <c r="F84" s="3" t="str">
        <f>VLOOKUP(G84,'Param Value - Enable Mon'!A:C,3,FALSE)</f>
        <v>Audit</v>
      </c>
      <c r="G84" s="3" t="s">
        <v>187</v>
      </c>
      <c r="H84" s="3" t="s">
        <v>16</v>
      </c>
      <c r="I84">
        <f>COUNTIF('Azure Security Benchmark v3'!L:L,"*"&amp;'Built In Policy List'!E84&amp;"*")</f>
        <v>0</v>
      </c>
      <c r="J84" t="s">
        <v>22</v>
      </c>
      <c r="K84" t="s">
        <v>22</v>
      </c>
      <c r="L84" t="e">
        <f>_xlfn.XLOOKUP(E84,'ISM to Azure BluePrint'!B:B,'ISM to Azure BluePrint'!A:A,,2,1)</f>
        <v>#N/A</v>
      </c>
      <c r="M84" t="s">
        <v>4259</v>
      </c>
      <c r="N84" t="s">
        <v>1963</v>
      </c>
      <c r="O84" t="s">
        <v>4498</v>
      </c>
    </row>
    <row r="85" spans="1:15" customFormat="1" ht="29" x14ac:dyDescent="0.35">
      <c r="A85" s="3"/>
      <c r="D85" s="3"/>
      <c r="E85" s="32" t="s">
        <v>188</v>
      </c>
      <c r="F85" s="3" t="str">
        <f>VLOOKUP(G85,'Param Value - Enable Mon'!A:C,3,FALSE)</f>
        <v>AuditIfNotExists</v>
      </c>
      <c r="G85" s="3" t="s">
        <v>189</v>
      </c>
      <c r="H85" s="3" t="s">
        <v>16</v>
      </c>
      <c r="I85">
        <f>COUNTIF('Azure Security Benchmark v3'!L:L,"*"&amp;'Built In Policy List'!E85&amp;"*")</f>
        <v>0</v>
      </c>
      <c r="J85" t="s">
        <v>22</v>
      </c>
      <c r="K85" t="s">
        <v>22</v>
      </c>
      <c r="L85" t="e">
        <f>_xlfn.XLOOKUP(E85,'ISM to Azure BluePrint'!B:B,'ISM to Azure BluePrint'!A:A,,2,1)</f>
        <v>#N/A</v>
      </c>
    </row>
    <row r="86" spans="1:15" customFormat="1" ht="29" x14ac:dyDescent="0.35">
      <c r="A86" s="3"/>
      <c r="D86" s="3"/>
      <c r="E86" s="32" t="s">
        <v>190</v>
      </c>
      <c r="F86" s="3" t="str">
        <f>VLOOKUP(G86,'Param Value - Enable Mon'!A:C,3,FALSE)</f>
        <v>AuditIfNotExists</v>
      </c>
      <c r="G86" s="3" t="s">
        <v>191</v>
      </c>
      <c r="H86" s="3" t="s">
        <v>16</v>
      </c>
      <c r="I86">
        <f>COUNTIF('Azure Security Benchmark v3'!L:L,"*"&amp;'Built In Policy List'!E86&amp;"*")</f>
        <v>0</v>
      </c>
      <c r="J86" t="s">
        <v>22</v>
      </c>
      <c r="K86" t="s">
        <v>22</v>
      </c>
      <c r="L86" t="e">
        <f>_xlfn.XLOOKUP(E86,'ISM to Azure BluePrint'!B:B,'ISM to Azure BluePrint'!A:A,,2,1)</f>
        <v>#N/A</v>
      </c>
      <c r="M86" t="s">
        <v>4259</v>
      </c>
      <c r="N86" t="s">
        <v>1963</v>
      </c>
      <c r="O86" t="s">
        <v>4498</v>
      </c>
    </row>
    <row r="87" spans="1:15" customFormat="1" ht="29" x14ac:dyDescent="0.35">
      <c r="A87" s="3"/>
      <c r="D87" s="3"/>
      <c r="E87" s="32" t="s">
        <v>192</v>
      </c>
      <c r="F87" s="3" t="str">
        <f>VLOOKUP(G87,'Param Value - Enable Mon'!A:C,3,FALSE)</f>
        <v>AuditIfNotExists</v>
      </c>
      <c r="G87" s="3" t="s">
        <v>193</v>
      </c>
      <c r="H87" s="3" t="s">
        <v>16</v>
      </c>
      <c r="I87">
        <f>COUNTIF('Azure Security Benchmark v3'!L:L,"*"&amp;'Built In Policy List'!E87&amp;"*")</f>
        <v>1</v>
      </c>
      <c r="J87" s="7" t="str">
        <f>_xlfn.XLOOKUP("*"&amp;E87&amp;"*",'Azure Security Benchmark v3'!N:N,'Azure Security Benchmark v3'!O:O,,2)</f>
        <v>13.10 - Perform Application Layer Filtering</v>
      </c>
      <c r="K87" s="7" t="str">
        <f>_xlfn.XLOOKUP("*"&amp;E87&amp;"*",'Azure Security Benchmark v3'!N:N,'Azure Security Benchmark v3'!P:P,,2)</f>
        <v>SC-5: DENIAL OF SERVICE PROTECTION
SC-7: BOUNDARY PROTECTION</v>
      </c>
      <c r="L87" t="e">
        <f>_xlfn.XLOOKUP(E87,'ISM to Azure BluePrint'!B:B,'ISM to Azure BluePrint'!A:A,,2,1)</f>
        <v>#N/A</v>
      </c>
    </row>
    <row r="88" spans="1:15" customFormat="1" ht="195.75" customHeight="1" x14ac:dyDescent="0.35">
      <c r="A88" s="3"/>
      <c r="D88" s="3"/>
      <c r="E88" s="32" t="s">
        <v>194</v>
      </c>
      <c r="F88" s="3" t="s">
        <v>36</v>
      </c>
      <c r="G88" s="3" t="s">
        <v>195</v>
      </c>
      <c r="H88" s="3" t="s">
        <v>16</v>
      </c>
      <c r="I88">
        <f>COUNTIF('Azure Security Benchmark v3'!L:L,"*"&amp;'Built In Policy List'!E88&amp;"*")</f>
        <v>4</v>
      </c>
      <c r="J88" s="3" t="s">
        <v>196</v>
      </c>
      <c r="K88" s="3" t="s">
        <v>197</v>
      </c>
      <c r="L88" t="e">
        <f>_xlfn.XLOOKUP(E88,'ISM to Azure BluePrint'!B:B,'ISM to Azure BluePrint'!A:A,,2,1)</f>
        <v>#N/A</v>
      </c>
      <c r="M88" s="3" t="s">
        <v>4267</v>
      </c>
      <c r="N88" s="3" t="s">
        <v>1962</v>
      </c>
      <c r="O88" s="3" t="s">
        <v>4498</v>
      </c>
    </row>
    <row r="89" spans="1:15" customFormat="1" ht="224.15" customHeight="1" x14ac:dyDescent="0.35">
      <c r="A89" s="3"/>
      <c r="D89" s="3"/>
      <c r="E89" s="32" t="s">
        <v>198</v>
      </c>
      <c r="F89" s="3" t="str">
        <f>VLOOKUP(G89,'Param Value - Enable Mon'!A:C,3,FALSE)</f>
        <v>AuditIfNotExists</v>
      </c>
      <c r="G89" s="3" t="s">
        <v>199</v>
      </c>
      <c r="H89" s="3" t="s">
        <v>16</v>
      </c>
      <c r="I89">
        <f>COUNTIF('Azure Security Benchmark v3'!L:L,"*"&amp;'Built In Policy List'!E89&amp;"*")</f>
        <v>5</v>
      </c>
      <c r="J89" s="3" t="s">
        <v>200</v>
      </c>
      <c r="K89" s="3" t="s">
        <v>201</v>
      </c>
      <c r="L89" t="e">
        <f>_xlfn.XLOOKUP(E89,'ISM to Azure BluePrint'!B:B,'ISM to Azure BluePrint'!A:A,,2,1)</f>
        <v>#N/A</v>
      </c>
      <c r="M89" s="3" t="s">
        <v>4268</v>
      </c>
      <c r="N89" s="3" t="s">
        <v>1963</v>
      </c>
      <c r="O89" s="3" t="s">
        <v>4498</v>
      </c>
    </row>
    <row r="90" spans="1:15" customFormat="1" ht="58" x14ac:dyDescent="0.35">
      <c r="A90" s="3"/>
      <c r="D90" s="3"/>
      <c r="E90" s="32" t="s">
        <v>202</v>
      </c>
      <c r="F90" s="3" t="str">
        <f>VLOOKUP(G90,'Param Value - Enable Mon'!A:C,3,FALSE)</f>
        <v>Audit</v>
      </c>
      <c r="G90" s="3" t="s">
        <v>203</v>
      </c>
      <c r="H90" s="3" t="s">
        <v>16</v>
      </c>
      <c r="I90">
        <f>COUNTIF('Azure Security Benchmark v3'!L:L,"*"&amp;'Built In Policy List'!E90&amp;"*")</f>
        <v>1</v>
      </c>
      <c r="J90" s="7" t="str">
        <f>_xlfn.XLOOKUP("*"&amp;E90&amp;"*",'Azure Security Benchmark v3'!N:N,'Azure Security Benchmark v3'!O:O,,2)</f>
        <v>3.3 - Configure Data Access Control Lists
6.8 - Define and Maintain Role-Based Access Control</v>
      </c>
      <c r="K90" s="7" t="str">
        <f>_xlfn.XLOOKUP("*"&amp;E90&amp;"*",'Azure Security Benchmark v3'!N:N,'Azure Security Benchmark v3'!P:P,,2)</f>
        <v xml:space="preserve">AC-2: ACCOUNT MANAGEMENT
AC-3: ACCESS ENFORCEMENT
AC-6: LEAST PRIVILEGE
</v>
      </c>
      <c r="L90" t="e">
        <f>_xlfn.XLOOKUP(E90,'ISM to Azure BluePrint'!B:B,'ISM to Azure BluePrint'!A:A,,2,1)</f>
        <v>#N/A</v>
      </c>
    </row>
    <row r="91" spans="1:15" customFormat="1" ht="58" x14ac:dyDescent="0.35">
      <c r="A91" s="3"/>
      <c r="D91" s="3"/>
      <c r="E91" s="32" t="s">
        <v>204</v>
      </c>
      <c r="F91" s="3" t="str">
        <f>VLOOKUP(G91,'Param Value - Enable Mon'!A:C,3,FALSE)</f>
        <v>Audit</v>
      </c>
      <c r="G91" s="3" t="s">
        <v>205</v>
      </c>
      <c r="H91" s="3" t="s">
        <v>16</v>
      </c>
      <c r="I91">
        <f>COUNTIF('Azure Security Benchmark v3'!L:L,"*"&amp;'Built In Policy List'!E91&amp;"*")</f>
        <v>1</v>
      </c>
      <c r="J91" s="7" t="str">
        <f>_xlfn.XLOOKUP("*"&amp;E91&amp;"*",'Azure Security Benchmark v3'!N:N,'Azure Security Benchmark v3'!O:O,,2)</f>
        <v xml:space="preserve">3.12 - Segment Data Processing and Storage Based on Sensitivity
4.4 - Implement and Manage a Firewall on Servers
</v>
      </c>
      <c r="K91" s="7" t="str">
        <f>_xlfn.XLOOKUP("*"&amp;E91&amp;"*",'Azure Security Benchmark v3'!N:N,'Azure Security Benchmark v3'!P:P,,2)</f>
        <v>AC-4: INFORMATION FLOW ENFORCEMENT
SC-2: APPLICATION PARTITIONING
SC-7: BOUNDARY PROTECTION</v>
      </c>
      <c r="L91" t="e">
        <f>_xlfn.XLOOKUP(E91,'ISM to Azure BluePrint'!B:B,'ISM to Azure BluePrint'!A:A,,2,1)</f>
        <v>#N/A</v>
      </c>
    </row>
    <row r="92" spans="1:15" ht="116" x14ac:dyDescent="0.35">
      <c r="E92" s="32" t="s">
        <v>206</v>
      </c>
      <c r="F92" s="3" t="str">
        <f>VLOOKUP(G92,'Param Value - Enable Mon'!A:C,3,FALSE)</f>
        <v>AuditIfNotExists</v>
      </c>
      <c r="G92" s="3" t="s">
        <v>207</v>
      </c>
      <c r="H92" s="3" t="s">
        <v>16</v>
      </c>
      <c r="I92" s="3">
        <f>COUNTIF('Azure Security Benchmark v3'!L:L,"*"&amp;'Built In Policy List'!E92&amp;"*")</f>
        <v>1</v>
      </c>
      <c r="J92" s="7" t="str">
        <f>_xlfn.XLOOKUP("*"&amp;E92&amp;"*",'Azure Security Benchmark v3'!N:N,'Azure Security Benchmark v3'!O:O,,2)</f>
        <v>5.5 - Establish and Maintain an Inventory of Service Accounts
7.1 - Establish and Maintain a Vulnerability Management Process
7.5 - Perform Automated Vulnerability Scans of Internal Enterprise Assets
7.6 - Perform Automated Vulnerability Scans of Externally-Exposed Enterprise Assets</v>
      </c>
      <c r="K92" s="7" t="str">
        <f>_xlfn.XLOOKUP("*"&amp;E92&amp;"*",'Azure Security Benchmark v3'!N:N,'Azure Security Benchmark v3'!P:P,,2)</f>
        <v xml:space="preserve">RA-3: RISK ASSESSMENT
RA-5: VULNERABILITY SCANNING
</v>
      </c>
      <c r="L92" s="3" t="str">
        <f>_xlfn.XLOOKUP(E92,'ISM to Azure BluePrint'!B:B,'ISM to Azure BluePrint'!A:A,,2,1)</f>
        <v>ISM-1144</v>
      </c>
    </row>
    <row r="93" spans="1:15" customFormat="1" ht="116" x14ac:dyDescent="0.35">
      <c r="A93" s="3"/>
      <c r="D93" s="3"/>
      <c r="E93" s="32" t="s">
        <v>208</v>
      </c>
      <c r="F93" s="3" t="str">
        <f>VLOOKUP(G93,'Param Value - Enable Mon'!A:C,3,FALSE)</f>
        <v>AuditIfNotExists</v>
      </c>
      <c r="G93" s="3" t="s">
        <v>209</v>
      </c>
      <c r="H93" s="3" t="s">
        <v>16</v>
      </c>
      <c r="I93">
        <f>COUNTIF('Azure Security Benchmark v3'!L:L,"*"&amp;'Built In Policy List'!E93&amp;"*")</f>
        <v>1</v>
      </c>
      <c r="J93" s="7" t="str">
        <f>_xlfn.XLOOKUP("*"&amp;E93&amp;"*",'Azure Security Benchmark v3'!N:N,'Azure Security Benchmark v3'!O:O,,2)</f>
        <v>5.5 - Establish and Maintain an Inventory of Service Accounts
7.1 - Establish and Maintain a Vulnerability Management Process
7.5 - Perform Automated Vulnerability Scans of Internal Enterprise Assets
7.6 - Perform Automated Vulnerability Scans of Externally-Exposed Enterprise Assets</v>
      </c>
      <c r="K93" s="7" t="str">
        <f>_xlfn.XLOOKUP("*"&amp;E93&amp;"*",'Azure Security Benchmark v3'!N:N,'Azure Security Benchmark v3'!P:P,,2)</f>
        <v xml:space="preserve">RA-3: RISK ASSESSMENT
RA-5: VULNERABILITY SCANNING
</v>
      </c>
      <c r="L93" t="e">
        <f>_xlfn.XLOOKUP(E93,'ISM to Azure BluePrint'!B:B,'ISM to Azure BluePrint'!A:A,,2,1)</f>
        <v>#N/A</v>
      </c>
    </row>
    <row r="94" spans="1:15" ht="101.5" x14ac:dyDescent="0.35">
      <c r="E94" s="32" t="s">
        <v>210</v>
      </c>
      <c r="F94" s="3" t="str">
        <f>VLOOKUP(G94,'Param Value - Enable Mon'!A:C,3,FALSE)</f>
        <v>AuditIfNotExists</v>
      </c>
      <c r="G94" s="3" t="s">
        <v>211</v>
      </c>
      <c r="H94" s="3" t="s">
        <v>16</v>
      </c>
      <c r="I94" s="3">
        <f>COUNTIF('Azure Security Benchmark v3'!L:L,"*"&amp;'Built In Policy List'!E94&amp;"*")</f>
        <v>2</v>
      </c>
      <c r="J94" s="3" t="s">
        <v>212</v>
      </c>
      <c r="K94" s="3" t="s">
        <v>213</v>
      </c>
      <c r="L94" s="3" t="str">
        <f>_xlfn.XLOOKUP(E94,'ISM to Azure BluePrint'!B:B,'ISM to Azure BluePrint'!A:A,,2,1)</f>
        <v>ISM-1182</v>
      </c>
    </row>
    <row r="95" spans="1:15" customFormat="1" ht="58" x14ac:dyDescent="0.35">
      <c r="A95" s="3"/>
      <c r="D95" s="3"/>
      <c r="E95" s="32" t="s">
        <v>214</v>
      </c>
      <c r="F95" s="3" t="str">
        <f>VLOOKUP(G95,'Param Value - Enable Mon'!A:C,3,FALSE)</f>
        <v>AuditIfNotExists</v>
      </c>
      <c r="G95" s="3" t="s">
        <v>215</v>
      </c>
      <c r="H95" s="3" t="s">
        <v>16</v>
      </c>
      <c r="I95">
        <f>COUNTIF('Azure Security Benchmark v3'!L:L,"*"&amp;'Built In Policy List'!E95&amp;"*")</f>
        <v>1</v>
      </c>
      <c r="J95" s="7" t="str">
        <f>_xlfn.XLOOKUP("*"&amp;E95&amp;"*",'Azure Security Benchmark v3'!N:N,'Azure Security Benchmark v3'!O:O,,2)</f>
        <v>4.4 - Implement and Manage a Firewall on Servers
4.8 - Uninstall or Disable Unnecessary Services on Enterprise Assets and Software
13.10 Perform Application Layer Filtering</v>
      </c>
      <c r="K95" s="7" t="str">
        <f>_xlfn.XLOOKUP("*"&amp;E95&amp;"*",'Azure Security Benchmark v3'!N:N,'Azure Security Benchmark v3'!P:P,,2)</f>
        <v>AC-4: INFORMATION FLOW ENFORCEMENT
SC-7: BOUNDARY PROTECTION
CM-7: LEAST FUNCTIONALITY</v>
      </c>
      <c r="L95" t="e">
        <f>_xlfn.XLOOKUP(E95,'ISM to Azure BluePrint'!B:B,'ISM to Azure BluePrint'!A:A,,2,1)</f>
        <v>#N/A</v>
      </c>
    </row>
    <row r="96" spans="1:15" customFormat="1" ht="58" x14ac:dyDescent="0.35">
      <c r="A96" s="3"/>
      <c r="D96" s="3"/>
      <c r="E96" s="32" t="s">
        <v>216</v>
      </c>
      <c r="F96" s="3" t="str">
        <f>VLOOKUP(G96,'Param Value - Enable Mon'!A:C,3,FALSE)</f>
        <v>AuditIfNotExists</v>
      </c>
      <c r="G96" s="3" t="s">
        <v>217</v>
      </c>
      <c r="H96" s="3" t="s">
        <v>16</v>
      </c>
      <c r="I96">
        <f>COUNTIF('Azure Security Benchmark v3'!L:L,"*"&amp;'Built In Policy List'!E96&amp;"*")</f>
        <v>1</v>
      </c>
      <c r="J96" s="7" t="str">
        <f>_xlfn.XLOOKUP("*"&amp;E96&amp;"*",'Azure Security Benchmark v3'!N:N,'Azure Security Benchmark v3'!O:O,,2)</f>
        <v>4.4 - Implement and Manage a Firewall on Servers
4.8 - Uninstall or Disable Unnecessary Services on Enterprise Assets and Software
13.10 Perform Application Layer Filtering</v>
      </c>
      <c r="K96" s="7" t="str">
        <f>_xlfn.XLOOKUP("*"&amp;E96&amp;"*",'Azure Security Benchmark v3'!N:N,'Azure Security Benchmark v3'!P:P,,2)</f>
        <v>AC-4: INFORMATION FLOW ENFORCEMENT
SC-7: BOUNDARY PROTECTION
CM-7: LEAST FUNCTIONALITY</v>
      </c>
      <c r="L96" t="e">
        <f>_xlfn.XLOOKUP(E96,'ISM to Azure BluePrint'!B:B,'ISM to Azure BluePrint'!A:A,,2,1)</f>
        <v>#N/A</v>
      </c>
    </row>
    <row r="97" spans="1:15" customFormat="1" ht="43.5" x14ac:dyDescent="0.35">
      <c r="A97" s="3"/>
      <c r="D97" s="3"/>
      <c r="E97" s="32" t="s">
        <v>218</v>
      </c>
      <c r="F97" s="3" t="s">
        <v>36</v>
      </c>
      <c r="G97" s="3" t="s">
        <v>219</v>
      </c>
      <c r="H97" s="3" t="s">
        <v>16</v>
      </c>
      <c r="I97">
        <f>COUNTIF('Azure Security Benchmark v3'!L:L,"*"&amp;'Built In Policy List'!E97&amp;"*")</f>
        <v>1</v>
      </c>
      <c r="J97" s="7" t="str">
        <f>_xlfn.XLOOKUP("*"&amp;E97&amp;"*",'Azure Security Benchmark v3'!N:N,'Azure Security Benchmark v3'!O:O,,2)</f>
        <v>3.11 - Encrypt Sensitive Data at Rest</v>
      </c>
      <c r="K97" s="7" t="str">
        <f>_xlfn.XLOOKUP("*"&amp;E97&amp;"*",'Azure Security Benchmark v3'!N:N,'Azure Security Benchmark v3'!P:P,,2)</f>
        <v>SC-12: CRYPTOGRAPHIC KEY ESTABLISHMENT AND MANAGEMENT
SC-28: PROTECTION OF INFORMATION AT REST</v>
      </c>
      <c r="L97" t="e">
        <f>_xlfn.XLOOKUP(E97,'ISM to Azure BluePrint'!B:B,'ISM to Azure BluePrint'!A:A,,2,1)</f>
        <v>#N/A</v>
      </c>
    </row>
    <row r="98" spans="1:15" customFormat="1" ht="43.5" x14ac:dyDescent="0.35">
      <c r="A98" s="3"/>
      <c r="D98" s="3"/>
      <c r="E98" s="32" t="s">
        <v>220</v>
      </c>
      <c r="F98" s="3" t="s">
        <v>36</v>
      </c>
      <c r="G98" s="3" t="s">
        <v>221</v>
      </c>
      <c r="H98" s="3" t="s">
        <v>16</v>
      </c>
      <c r="I98">
        <f>COUNTIF('Azure Security Benchmark v3'!L:L,"*"&amp;'Built In Policy List'!E98&amp;"*")</f>
        <v>1</v>
      </c>
      <c r="J98" s="7" t="str">
        <f>_xlfn.XLOOKUP("*"&amp;E98&amp;"*",'Azure Security Benchmark v3'!N:N,'Azure Security Benchmark v3'!O:O,,2)</f>
        <v>3.11 - Encrypt Sensitive Data at Rest</v>
      </c>
      <c r="K98" s="7" t="str">
        <f>_xlfn.XLOOKUP("*"&amp;E98&amp;"*",'Azure Security Benchmark v3'!N:N,'Azure Security Benchmark v3'!P:P,,2)</f>
        <v>SC-12: CRYPTOGRAPHIC KEY ESTABLISHMENT AND MANAGEMENT
SC-28: PROTECTION OF INFORMATION AT REST</v>
      </c>
      <c r="L98" t="e">
        <f>_xlfn.XLOOKUP(E98,'ISM to Azure BluePrint'!B:B,'ISM to Azure BluePrint'!A:A,,2,1)</f>
        <v>#N/A</v>
      </c>
    </row>
    <row r="99" spans="1:15" ht="203" x14ac:dyDescent="0.35">
      <c r="E99" s="32" t="s">
        <v>222</v>
      </c>
      <c r="F99" s="3" t="str">
        <f>VLOOKUP(G99,'Param Value - Enable Mon'!A:C,3,FALSE)</f>
        <v>AuditIfNotExists</v>
      </c>
      <c r="G99" s="3" t="s">
        <v>223</v>
      </c>
      <c r="H99" s="3" t="s">
        <v>16</v>
      </c>
      <c r="I99" s="3">
        <f>COUNTIF('Azure Security Benchmark v3'!L:L,"*"&amp;'Built In Policy List'!E99&amp;"*")</f>
        <v>2</v>
      </c>
      <c r="J99" s="3" t="s">
        <v>224</v>
      </c>
      <c r="K99" s="3" t="s">
        <v>213</v>
      </c>
      <c r="L99" s="3" t="str">
        <f>_xlfn.XLOOKUP(E99,'ISM to Azure BluePrint'!B:B,'ISM to Azure BluePrint'!A:A,,2,1)</f>
        <v>ISM-1144</v>
      </c>
    </row>
    <row r="100" spans="1:15" ht="203" x14ac:dyDescent="0.35">
      <c r="E100" s="32" t="s">
        <v>222</v>
      </c>
      <c r="F100" s="3" t="str">
        <f>VLOOKUP(G100,'Param Value - Enable Mon'!A:C,3,FALSE)</f>
        <v>AuditIfNotExists</v>
      </c>
      <c r="G100" s="3" t="s">
        <v>223</v>
      </c>
      <c r="H100" s="3" t="s">
        <v>16</v>
      </c>
      <c r="I100" s="3">
        <f>COUNTIF('Azure Security Benchmark v3'!L:L,"*"&amp;'Built In Policy List'!E100&amp;"*")</f>
        <v>2</v>
      </c>
      <c r="J100" s="3" t="s">
        <v>224</v>
      </c>
      <c r="K100" s="3" t="s">
        <v>225</v>
      </c>
      <c r="L100" s="3" t="str">
        <f>_xlfn.XLOOKUP(E100,'ISM to Azure BluePrint'!B:B,'ISM to Azure BluePrint'!A:A,,2,1)</f>
        <v>ISM-1144</v>
      </c>
    </row>
    <row r="101" spans="1:15" customFormat="1" ht="72.5" x14ac:dyDescent="0.35">
      <c r="A101" s="3"/>
      <c r="D101" s="3"/>
      <c r="E101" s="32" t="s">
        <v>226</v>
      </c>
      <c r="F101" s="3" t="str">
        <f>VLOOKUP(G101,'Param Value - Enable Mon'!A:C,3,FALSE)</f>
        <v>AuditIfNotExists</v>
      </c>
      <c r="G101" s="3" t="s">
        <v>227</v>
      </c>
      <c r="H101" s="3" t="s">
        <v>16</v>
      </c>
      <c r="I101">
        <f>COUNTIF('Azure Security Benchmark v3'!L:L,"*"&amp;'Built In Policy List'!E101&amp;"*")</f>
        <v>1</v>
      </c>
      <c r="J101" s="7" t="str">
        <f>_xlfn.XLOOKUP("*"&amp;E101&amp;"*",'Azure Security Benchmark v3'!N:N,'Azure Security Benchmark v3'!O:O,,2)</f>
        <v>8.2 - Collect Audit Logs
8.5 - Collect Detailed Audit Logs
8.6 - Collect DNS Query Audit Logs
8.7 - Collect URL Request Audit Logs
13.6 - Collect Network Traffic Flow Logs</v>
      </c>
      <c r="K101" s="7" t="str">
        <f>_xlfn.XLOOKUP("*"&amp;E101&amp;"*",'Azure Security Benchmark v3'!N:N,'Azure Security Benchmark v3'!P:P,,2)</f>
        <v>AU-3: CONTENT OF AUDIT RECORDS
AU-6: AUDIT REVIEW, ANALYSIS, AND REPORTING
AU-12: AUDIT GENERATION
SI-4: INFORMATION SYSTEM MONITORING</v>
      </c>
      <c r="L101" t="e">
        <f>_xlfn.XLOOKUP(E101,'ISM to Azure BluePrint'!B:B,'ISM to Azure BluePrint'!A:A,,2,1)</f>
        <v>#N/A</v>
      </c>
    </row>
    <row r="102" spans="1:15" customFormat="1" ht="72.5" x14ac:dyDescent="0.35">
      <c r="A102" s="3"/>
      <c r="D102" s="3"/>
      <c r="E102" s="32" t="s">
        <v>228</v>
      </c>
      <c r="F102" s="3" t="str">
        <f>VLOOKUP(G102,'Param Value - Enable Mon'!A:C,3,FALSE)</f>
        <v>AuditIfNotExists</v>
      </c>
      <c r="G102" s="3" t="s">
        <v>229</v>
      </c>
      <c r="H102" s="3" t="s">
        <v>16</v>
      </c>
      <c r="I102">
        <f>COUNTIF('Azure Security Benchmark v3'!L:L,"*"&amp;'Built In Policy List'!E102&amp;"*")</f>
        <v>1</v>
      </c>
      <c r="J102" s="7" t="str">
        <f>_xlfn.XLOOKUP("*"&amp;E102&amp;"*",'Azure Security Benchmark v3'!N:N,'Azure Security Benchmark v3'!O:O,,2)</f>
        <v>8.2 - Collect Audit Logs
8.5 - Collect Detailed Audit Logs
8.6 - Collect DNS Query Audit Logs
8.7 - Collect URL Request Audit Logs
13.6 - Collect Network Traffic Flow Logs</v>
      </c>
      <c r="K102" s="7" t="str">
        <f>_xlfn.XLOOKUP("*"&amp;E102&amp;"*",'Azure Security Benchmark v3'!N:N,'Azure Security Benchmark v3'!P:P,,2)</f>
        <v>AU-3: CONTENT OF AUDIT RECORDS
AU-6: AUDIT REVIEW, ANALYSIS, AND REPORTING
AU-12: AUDIT GENERATION
SI-4: INFORMATION SYSTEM MONITORING</v>
      </c>
      <c r="L102" t="e">
        <f>_xlfn.XLOOKUP(E102,'ISM to Azure BluePrint'!B:B,'ISM to Azure BluePrint'!A:A,,2,1)</f>
        <v>#N/A</v>
      </c>
    </row>
    <row r="103" spans="1:15" customFormat="1" ht="58" x14ac:dyDescent="0.35">
      <c r="A103" s="3"/>
      <c r="D103" s="3"/>
      <c r="E103" s="32" t="s">
        <v>230</v>
      </c>
      <c r="F103" s="3" t="str">
        <f>VLOOKUP(G103,'Param Value - Enable Mon'!A:C,3,FALSE)</f>
        <v>AuditIfNotExists</v>
      </c>
      <c r="G103" s="3" t="s">
        <v>231</v>
      </c>
      <c r="H103" s="3" t="s">
        <v>16</v>
      </c>
      <c r="I103">
        <f>COUNTIF('Azure Security Benchmark v3'!L:L,"*"&amp;'Built In Policy List'!E103&amp;"*")</f>
        <v>1</v>
      </c>
      <c r="J103" s="7" t="str">
        <f>_xlfn.XLOOKUP("*"&amp;E103&amp;"*",'Azure Security Benchmark v3'!N:N,'Azure Security Benchmark v3'!O:O,,2)</f>
        <v>4.4 - Implement and Manage a Firewall on Servers
4.8 - Uninstall or Disable Unnecessary Services on Enterprise Assets and Software
13.10 Perform Application Layer Filtering</v>
      </c>
      <c r="K103" s="7" t="str">
        <f>_xlfn.XLOOKUP("*"&amp;E103&amp;"*",'Azure Security Benchmark v3'!N:N,'Azure Security Benchmark v3'!P:P,,2)</f>
        <v>AC-4: INFORMATION FLOW ENFORCEMENT
SC-7: BOUNDARY PROTECTION
CM-7: LEAST FUNCTIONALITY</v>
      </c>
      <c r="L103" t="e">
        <f>_xlfn.XLOOKUP(E103,'ISM to Azure BluePrint'!B:B,'ISM to Azure BluePrint'!A:A,,2,1)</f>
        <v>#N/A</v>
      </c>
    </row>
    <row r="104" spans="1:15" customFormat="1" ht="29" x14ac:dyDescent="0.35">
      <c r="A104" s="3"/>
      <c r="D104" s="3"/>
      <c r="E104" s="32" t="s">
        <v>232</v>
      </c>
      <c r="F104" s="3" t="str">
        <f>VLOOKUP(G104,'Param Value - Enable Mon'!A:C,3,FALSE)</f>
        <v>AuditIfNotExists</v>
      </c>
      <c r="G104" s="3" t="s">
        <v>233</v>
      </c>
      <c r="H104" s="3" t="s">
        <v>16</v>
      </c>
      <c r="I104">
        <f>COUNTIF('Azure Security Benchmark v3'!L:L,"*"&amp;'Built In Policy List'!E104&amp;"*")</f>
        <v>0</v>
      </c>
      <c r="J104" t="s">
        <v>22</v>
      </c>
      <c r="K104" t="s">
        <v>22</v>
      </c>
      <c r="L104" t="e">
        <f>_xlfn.XLOOKUP(E104,'ISM to Azure BluePrint'!B:B,'ISM to Azure BluePrint'!A:A,,2,1)</f>
        <v>#N/A</v>
      </c>
    </row>
    <row r="105" spans="1:15" customFormat="1" ht="29" x14ac:dyDescent="0.35">
      <c r="A105" s="3"/>
      <c r="D105" s="3"/>
      <c r="E105" s="32" t="s">
        <v>234</v>
      </c>
      <c r="F105" s="3" t="str">
        <f>VLOOKUP(G105,'Param Value - Enable Mon'!A:C,3,FALSE)</f>
        <v>AuditIfNotExists</v>
      </c>
      <c r="G105" s="3" t="s">
        <v>235</v>
      </c>
      <c r="H105" s="3" t="s">
        <v>16</v>
      </c>
      <c r="I105">
        <f>COUNTIF('Azure Security Benchmark v3'!L:L,"*"&amp;'Built In Policy List'!E105&amp;"*")</f>
        <v>0</v>
      </c>
      <c r="J105" t="s">
        <v>22</v>
      </c>
      <c r="K105" t="s">
        <v>22</v>
      </c>
      <c r="L105" t="e">
        <f>_xlfn.XLOOKUP(E105,'ISM to Azure BluePrint'!B:B,'ISM to Azure BluePrint'!A:A,,2,1)</f>
        <v>#N/A</v>
      </c>
    </row>
    <row r="106" spans="1:15" customFormat="1" ht="29" x14ac:dyDescent="0.35">
      <c r="A106" s="3"/>
      <c r="D106" s="3"/>
      <c r="E106" s="32" t="s">
        <v>236</v>
      </c>
      <c r="F106" s="3" t="str">
        <f>VLOOKUP(G106,'Param Value - Enable Mon'!A:C,3,FALSE)</f>
        <v>AuditIfNotExists</v>
      </c>
      <c r="G106" s="3" t="s">
        <v>233</v>
      </c>
      <c r="H106" s="3" t="s">
        <v>16</v>
      </c>
      <c r="I106">
        <f>COUNTIF('Azure Security Benchmark v3'!L:L,"*"&amp;'Built In Policy List'!E106&amp;"*")</f>
        <v>0</v>
      </c>
      <c r="J106" t="s">
        <v>22</v>
      </c>
      <c r="K106" t="s">
        <v>22</v>
      </c>
      <c r="L106" t="e">
        <f>_xlfn.XLOOKUP(E106,'ISM to Azure BluePrint'!B:B,'ISM to Azure BluePrint'!A:A,,2,1)</f>
        <v>#N/A</v>
      </c>
    </row>
    <row r="107" spans="1:15" customFormat="1" x14ac:dyDescent="0.35">
      <c r="A107" s="3"/>
      <c r="D107" s="3"/>
      <c r="E107" s="32" t="s">
        <v>237</v>
      </c>
      <c r="F107" s="3" t="str">
        <f>VLOOKUP(G107,'Param Value - Enable Mon'!A:C,3,FALSE)</f>
        <v>AuditIfNotExists</v>
      </c>
      <c r="G107" s="3" t="s">
        <v>235</v>
      </c>
      <c r="H107" s="3" t="s">
        <v>16</v>
      </c>
      <c r="I107">
        <f>COUNTIF('Azure Security Benchmark v3'!L:L,"*"&amp;'Built In Policy List'!E107&amp;"*")</f>
        <v>0</v>
      </c>
      <c r="J107" t="s">
        <v>22</v>
      </c>
      <c r="K107" t="s">
        <v>22</v>
      </c>
      <c r="L107" t="e">
        <f>_xlfn.XLOOKUP(E107,'ISM to Azure BluePrint'!B:B,'ISM to Azure BluePrint'!A:A,,2,1)</f>
        <v>#N/A</v>
      </c>
    </row>
    <row r="108" spans="1:15" customFormat="1" ht="227.15" customHeight="1" x14ac:dyDescent="0.35">
      <c r="A108" s="3"/>
      <c r="D108" s="3"/>
      <c r="E108" s="32" t="s">
        <v>238</v>
      </c>
      <c r="F108" s="3" t="str">
        <f>VLOOKUP(G108,'Param Value - Enable Mon'!A:C,3,FALSE)</f>
        <v>AuditIfNotExists</v>
      </c>
      <c r="G108" s="3" t="s">
        <v>239</v>
      </c>
      <c r="H108" s="3" t="s">
        <v>16</v>
      </c>
      <c r="I108">
        <f>COUNTIF('Azure Security Benchmark v3'!L:L,"*"&amp;'Built In Policy List'!E108&amp;"*")</f>
        <v>5</v>
      </c>
      <c r="J108" s="12" t="s">
        <v>240</v>
      </c>
      <c r="K108" s="12" t="s">
        <v>241</v>
      </c>
      <c r="L108" t="e">
        <f>_xlfn.XLOOKUP(E108,'ISM to Azure BluePrint'!B:B,'ISM to Azure BluePrint'!A:A,,2,1)</f>
        <v>#N/A</v>
      </c>
      <c r="M108" s="3" t="s">
        <v>4267</v>
      </c>
      <c r="N108" t="s">
        <v>1962</v>
      </c>
      <c r="O108" s="3" t="s">
        <v>4498</v>
      </c>
    </row>
    <row r="109" spans="1:15" customFormat="1" ht="168.25" customHeight="1" x14ac:dyDescent="0.35">
      <c r="A109" s="3"/>
      <c r="D109" s="3"/>
      <c r="E109" s="32" t="s">
        <v>242</v>
      </c>
      <c r="F109" s="3" t="str">
        <f>VLOOKUP(G109,'Param Value - Enable Mon'!A:C,3,FALSE)</f>
        <v>AuditIfNotExists</v>
      </c>
      <c r="G109" s="3" t="s">
        <v>243</v>
      </c>
      <c r="H109" s="3" t="s">
        <v>16</v>
      </c>
      <c r="I109">
        <f>COUNTIF('Azure Security Benchmark v3'!L:L,"*"&amp;'Built In Policy List'!E109&amp;"*")</f>
        <v>5</v>
      </c>
      <c r="J109" s="3" t="s">
        <v>200</v>
      </c>
      <c r="K109" s="3" t="s">
        <v>244</v>
      </c>
      <c r="L109" t="e">
        <f>_xlfn.XLOOKUP(E109,'ISM to Azure BluePrint'!B:B,'ISM to Azure BluePrint'!A:A,,2,1)</f>
        <v>#N/A</v>
      </c>
      <c r="M109" s="3" t="s">
        <v>4267</v>
      </c>
      <c r="N109" s="3" t="s">
        <v>1962</v>
      </c>
      <c r="O109" s="3" t="s">
        <v>4498</v>
      </c>
    </row>
    <row r="110" spans="1:15" customFormat="1" ht="148" customHeight="1" x14ac:dyDescent="0.35">
      <c r="A110" s="3"/>
      <c r="D110" s="3"/>
      <c r="E110" s="32" t="s">
        <v>245</v>
      </c>
      <c r="F110" s="3" t="str">
        <f>VLOOKUP(G110,'Param Value - Enable Mon'!A:C,3,FALSE)</f>
        <v>AuditIfNotExists</v>
      </c>
      <c r="G110" s="3" t="s">
        <v>246</v>
      </c>
      <c r="H110" s="3" t="s">
        <v>16</v>
      </c>
      <c r="I110">
        <f>COUNTIF('Azure Security Benchmark v3'!L:L,"*"&amp;'Built In Policy List'!E110&amp;"*")</f>
        <v>5</v>
      </c>
      <c r="J110" s="3" t="s">
        <v>200</v>
      </c>
      <c r="K110" s="3" t="s">
        <v>244</v>
      </c>
      <c r="L110" t="e">
        <f>_xlfn.XLOOKUP(E110,'ISM to Azure BluePrint'!B:B,'ISM to Azure BluePrint'!A:A,,2,1)</f>
        <v>#N/A</v>
      </c>
      <c r="M110" s="3" t="s">
        <v>4267</v>
      </c>
      <c r="N110" s="3" t="s">
        <v>1962</v>
      </c>
      <c r="O110" s="3" t="s">
        <v>4498</v>
      </c>
    </row>
    <row r="111" spans="1:15" customFormat="1" ht="162.25" customHeight="1" x14ac:dyDescent="0.35">
      <c r="A111" s="3"/>
      <c r="D111" s="3"/>
      <c r="E111" s="32" t="s">
        <v>247</v>
      </c>
      <c r="F111" s="3" t="str">
        <f>VLOOKUP(G111,'Param Value - Enable Mon'!A:C,3,FALSE)</f>
        <v>AuditIfNotExists</v>
      </c>
      <c r="G111" s="3" t="s">
        <v>248</v>
      </c>
      <c r="H111" s="3" t="s">
        <v>16</v>
      </c>
      <c r="I111">
        <f>COUNTIF('Azure Security Benchmark v3'!L:L,"*"&amp;'Built In Policy List'!E111&amp;"*")</f>
        <v>5</v>
      </c>
      <c r="J111" s="3" t="s">
        <v>200</v>
      </c>
      <c r="K111" s="3" t="s">
        <v>244</v>
      </c>
      <c r="L111" t="e">
        <f>_xlfn.XLOOKUP(E111,'ISM to Azure BluePrint'!B:B,'ISM to Azure BluePrint'!A:A,,2,1)</f>
        <v>#N/A</v>
      </c>
      <c r="M111" s="3" t="s">
        <v>4267</v>
      </c>
      <c r="N111" s="3" t="s">
        <v>1962</v>
      </c>
      <c r="O111" s="3" t="s">
        <v>4498</v>
      </c>
    </row>
    <row r="112" spans="1:15" customFormat="1" ht="198" customHeight="1" x14ac:dyDescent="0.35">
      <c r="A112" s="3"/>
      <c r="D112" s="3"/>
      <c r="E112" s="32" t="s">
        <v>249</v>
      </c>
      <c r="F112" s="3" t="str">
        <f>VLOOKUP(G112,'Param Value - Enable Mon'!A:C,3,FALSE)</f>
        <v>AuditIfNotExists</v>
      </c>
      <c r="G112" s="3" t="s">
        <v>250</v>
      </c>
      <c r="H112" s="3" t="s">
        <v>16</v>
      </c>
      <c r="I112">
        <f>COUNTIF('Azure Security Benchmark v3'!L:L,"*"&amp;'Built In Policy List'!E112&amp;"*")</f>
        <v>4</v>
      </c>
      <c r="J112" s="3" t="s">
        <v>196</v>
      </c>
      <c r="K112" s="3" t="s">
        <v>197</v>
      </c>
      <c r="L112" t="e">
        <f>_xlfn.XLOOKUP(E112,'ISM to Azure BluePrint'!B:B,'ISM to Azure BluePrint'!A:A,,2,1)</f>
        <v>#N/A</v>
      </c>
      <c r="M112" s="3" t="s">
        <v>4267</v>
      </c>
      <c r="N112" s="3" t="s">
        <v>1962</v>
      </c>
      <c r="O112" s="3" t="s">
        <v>4498</v>
      </c>
    </row>
    <row r="113" spans="1:15" customFormat="1" ht="29" x14ac:dyDescent="0.35">
      <c r="A113" s="3"/>
      <c r="D113" s="3"/>
      <c r="E113" s="32" t="s">
        <v>251</v>
      </c>
      <c r="F113" s="3" t="str">
        <f>VLOOKUP(G113,'Param Value - Enable Mon'!A:C,3,FALSE)</f>
        <v>AuditIfNotExists</v>
      </c>
      <c r="G113" s="3" t="s">
        <v>252</v>
      </c>
      <c r="H113" s="3" t="s">
        <v>16</v>
      </c>
      <c r="I113">
        <f>COUNTIF('Azure Security Benchmark v3'!L:L,"*"&amp;'Built In Policy List'!E113&amp;"*")</f>
        <v>0</v>
      </c>
      <c r="J113" t="s">
        <v>22</v>
      </c>
      <c r="K113" t="s">
        <v>22</v>
      </c>
      <c r="L113" t="e">
        <f>_xlfn.XLOOKUP(E113,'ISM to Azure BluePrint'!B:B,'ISM to Azure BluePrint'!A:A,,2,1)</f>
        <v>#N/A</v>
      </c>
    </row>
    <row r="114" spans="1:15" customFormat="1" ht="213.25" customHeight="1" x14ac:dyDescent="0.35">
      <c r="A114" s="3"/>
      <c r="D114" s="3"/>
      <c r="E114" s="32" t="s">
        <v>253</v>
      </c>
      <c r="F114" s="3" t="str">
        <f>VLOOKUP(G114,'Param Value - Enable Mon'!A:C,3,FALSE)</f>
        <v>AuditIfNotExists</v>
      </c>
      <c r="G114" s="3" t="s">
        <v>254</v>
      </c>
      <c r="H114" s="3" t="s">
        <v>16</v>
      </c>
      <c r="I114">
        <f>COUNTIF('Azure Security Benchmark v3'!L:L,"*"&amp;'Built In Policy List'!E114&amp;"*")</f>
        <v>5</v>
      </c>
      <c r="J114" s="3" t="s">
        <v>255</v>
      </c>
      <c r="K114" s="3" t="s">
        <v>256</v>
      </c>
      <c r="L114" t="e">
        <f>_xlfn.XLOOKUP(E114,'ISM to Azure BluePrint'!B:B,'ISM to Azure BluePrint'!A:A,,2,1)</f>
        <v>#N/A</v>
      </c>
      <c r="M114" s="3" t="s">
        <v>4267</v>
      </c>
      <c r="N114" s="3" t="s">
        <v>1962</v>
      </c>
      <c r="O114" s="3" t="s">
        <v>4498</v>
      </c>
    </row>
    <row r="115" spans="1:15" customFormat="1" ht="58" x14ac:dyDescent="0.35">
      <c r="A115" s="3"/>
      <c r="D115" s="3"/>
      <c r="E115" s="32" t="s">
        <v>257</v>
      </c>
      <c r="F115" s="3" t="str">
        <f>VLOOKUP(G115,'Param Value - Enable Mon'!A:C,3,FALSE)</f>
        <v>Audit</v>
      </c>
      <c r="G115" s="3" t="s">
        <v>258</v>
      </c>
      <c r="H115" s="3" t="s">
        <v>16</v>
      </c>
      <c r="I115">
        <f>COUNTIF('Azure Security Benchmark v3'!L:L,"*"&amp;'Built In Policy List'!E115&amp;"*")</f>
        <v>1</v>
      </c>
      <c r="J115" s="7" t="str">
        <f>_xlfn.XLOOKUP("*"&amp;E115&amp;"*",'Azure Security Benchmark v3'!N:N,'Azure Security Benchmark v3'!O:O,,2)</f>
        <v>4.1 - Establish and Maintain a Secure Configuration Process
4.2 - Establish and Maintain a Secure Configuration Process for Network Infrastructure</v>
      </c>
      <c r="K115" s="7" t="str">
        <f>_xlfn.XLOOKUP("*"&amp;E115&amp;"*",'Azure Security Benchmark v3'!N:N,'Azure Security Benchmark v3'!P:P,,2)</f>
        <v>CM-2: BASELINE CONFIGURATION
CM-6: CONFIGURATION SETTINGS</v>
      </c>
      <c r="L115" t="e">
        <f>_xlfn.XLOOKUP(E115,'ISM to Azure BluePrint'!B:B,'ISM to Azure BluePrint'!A:A,,2,1)</f>
        <v>#N/A</v>
      </c>
    </row>
    <row r="116" spans="1:15" customFormat="1" ht="29" x14ac:dyDescent="0.35">
      <c r="A116" s="3"/>
      <c r="D116" s="3"/>
      <c r="E116" s="32" t="s">
        <v>259</v>
      </c>
      <c r="F116" s="3" t="str">
        <f>VLOOKUP(G116,'Param Value - Enable Mon'!A:C,3,FALSE)</f>
        <v>AuditIfNotExists</v>
      </c>
      <c r="G116" s="3" t="s">
        <v>260</v>
      </c>
      <c r="H116" s="3" t="s">
        <v>16</v>
      </c>
      <c r="I116">
        <f>COUNTIF('Azure Security Benchmark v3'!L:L,"*"&amp;'Built In Policy List'!E116&amp;"*")</f>
        <v>0</v>
      </c>
      <c r="J116" t="s">
        <v>22</v>
      </c>
      <c r="K116" t="s">
        <v>22</v>
      </c>
      <c r="L116" t="e">
        <f>_xlfn.XLOOKUP(E116,'ISM to Azure BluePrint'!B:B,'ISM to Azure BluePrint'!A:A,,2,1)</f>
        <v>#N/A</v>
      </c>
    </row>
    <row r="117" spans="1:15" customFormat="1" ht="58" x14ac:dyDescent="0.35">
      <c r="A117" s="3"/>
      <c r="D117" s="3"/>
      <c r="E117" s="32" t="s">
        <v>261</v>
      </c>
      <c r="F117" s="3" t="str">
        <f>VLOOKUP(G117,'Param Value - Enable Mon'!A:C,3,FALSE)</f>
        <v>Audit</v>
      </c>
      <c r="G117" s="3" t="s">
        <v>262</v>
      </c>
      <c r="H117" s="3" t="s">
        <v>16</v>
      </c>
      <c r="I117">
        <f>COUNTIF('Azure Security Benchmark v3'!L:L,"*"&amp;'Built In Policy List'!E117&amp;"*")</f>
        <v>1</v>
      </c>
      <c r="J117" s="7" t="str">
        <f>_xlfn.XLOOKUP("*"&amp;E117&amp;"*",'Azure Security Benchmark v3'!N:N,'Azure Security Benchmark v3'!O:O,,2)</f>
        <v>4.1 - Establish and Maintain a Secure Configuration Process
4.2 - Establish and Maintain a Secure Configuration Process for Network Infrastructure</v>
      </c>
      <c r="K117" s="7" t="str">
        <f>_xlfn.XLOOKUP("*"&amp;E117&amp;"*",'Azure Security Benchmark v3'!N:N,'Azure Security Benchmark v3'!P:P,,2)</f>
        <v>CM-2: BASELINE CONFIGURATION
CM-6: CONFIGURATION SETTINGS</v>
      </c>
      <c r="L117" t="e">
        <f>_xlfn.XLOOKUP(E117,'ISM to Azure BluePrint'!B:B,'ISM to Azure BluePrint'!A:A,,2,1)</f>
        <v>#N/A</v>
      </c>
    </row>
    <row r="118" spans="1:15" customFormat="1" ht="58" x14ac:dyDescent="0.35">
      <c r="A118" s="3"/>
      <c r="D118" s="3"/>
      <c r="E118" s="32" t="s">
        <v>263</v>
      </c>
      <c r="F118" s="3" t="str">
        <f>VLOOKUP(G118,'Param Value - Enable Mon'!A:C,3,FALSE)</f>
        <v>Audit</v>
      </c>
      <c r="G118" s="3" t="s">
        <v>264</v>
      </c>
      <c r="H118" s="3" t="s">
        <v>16</v>
      </c>
      <c r="I118">
        <f>COUNTIF('Azure Security Benchmark v3'!L:L,"*"&amp;'Built In Policy List'!E118&amp;"*")</f>
        <v>1</v>
      </c>
      <c r="J118" s="7" t="str">
        <f>_xlfn.XLOOKUP("*"&amp;E118&amp;"*",'Azure Security Benchmark v3'!N:N,'Azure Security Benchmark v3'!O:O,,2)</f>
        <v>4.1 - Establish and Maintain a Secure Configuration Process
4.2 - Establish and Maintain a Secure Configuration Process for Network Infrastructure</v>
      </c>
      <c r="K118" s="7" t="str">
        <f>_xlfn.XLOOKUP("*"&amp;E118&amp;"*",'Azure Security Benchmark v3'!N:N,'Azure Security Benchmark v3'!P:P,,2)</f>
        <v>CM-2: BASELINE CONFIGURATION
CM-6: CONFIGURATION SETTINGS</v>
      </c>
      <c r="L118" t="e">
        <f>_xlfn.XLOOKUP(E118,'ISM to Azure BluePrint'!B:B,'ISM to Azure BluePrint'!A:A,,2,1)</f>
        <v>#N/A</v>
      </c>
    </row>
    <row r="119" spans="1:15" customFormat="1" ht="58" x14ac:dyDescent="0.35">
      <c r="A119" s="3"/>
      <c r="D119" s="3"/>
      <c r="E119" s="32" t="s">
        <v>265</v>
      </c>
      <c r="F119" s="3" t="str">
        <f>VLOOKUP(G119,'Param Value - Enable Mon'!A:C,3,FALSE)</f>
        <v>Audit</v>
      </c>
      <c r="G119" s="3" t="s">
        <v>266</v>
      </c>
      <c r="H119" s="3" t="s">
        <v>16</v>
      </c>
      <c r="I119">
        <f>COUNTIF('Azure Security Benchmark v3'!L:L,"*"&amp;'Built In Policy List'!E119&amp;"*")</f>
        <v>1</v>
      </c>
      <c r="J119" s="7" t="str">
        <f>_xlfn.XLOOKUP("*"&amp;E119&amp;"*",'Azure Security Benchmark v3'!N:N,'Azure Security Benchmark v3'!O:O,,2)</f>
        <v>4.1 - Establish and Maintain a Secure Configuration Process
4.2 - Establish and Maintain a Secure Configuration Process for Network Infrastructure</v>
      </c>
      <c r="K119" s="7" t="str">
        <f>_xlfn.XLOOKUP("*"&amp;E119&amp;"*",'Azure Security Benchmark v3'!N:N,'Azure Security Benchmark v3'!P:P,,2)</f>
        <v>CM-2: BASELINE CONFIGURATION
CM-6: CONFIGURATION SETTINGS</v>
      </c>
      <c r="L119" t="e">
        <f>_xlfn.XLOOKUP(E119,'ISM to Azure BluePrint'!B:B,'ISM to Azure BluePrint'!A:A,,2,1)</f>
        <v>#N/A</v>
      </c>
    </row>
    <row r="120" spans="1:15" customFormat="1" ht="29" x14ac:dyDescent="0.35">
      <c r="A120" s="3"/>
      <c r="D120" s="3"/>
      <c r="E120" s="32" t="s">
        <v>267</v>
      </c>
      <c r="F120" s="3" t="str">
        <f>VLOOKUP(G120,'Param Value - Enable Mon'!A:C,3,FALSE)</f>
        <v>Disabled</v>
      </c>
      <c r="G120" s="3" t="s">
        <v>268</v>
      </c>
      <c r="H120" s="3" t="s">
        <v>16</v>
      </c>
      <c r="I120">
        <f>COUNTIF('Azure Security Benchmark v3'!L:L,"*"&amp;'Built In Policy List'!E120&amp;"*")</f>
        <v>0</v>
      </c>
      <c r="J120" t="s">
        <v>22</v>
      </c>
      <c r="K120" t="s">
        <v>22</v>
      </c>
      <c r="L120" t="e">
        <f>_xlfn.XLOOKUP(E120,'ISM to Azure BluePrint'!B:B,'ISM to Azure BluePrint'!A:A,,2,1)</f>
        <v>#N/A</v>
      </c>
    </row>
    <row r="121" spans="1:15" customFormat="1" ht="58" x14ac:dyDescent="0.35">
      <c r="A121" s="3"/>
      <c r="D121" s="3"/>
      <c r="E121" s="32" t="s">
        <v>269</v>
      </c>
      <c r="F121" s="3" t="str">
        <f>VLOOKUP(G121,'Param Value - Enable Mon'!A:C,3,FALSE)</f>
        <v>Audit</v>
      </c>
      <c r="G121" s="3" t="s">
        <v>270</v>
      </c>
      <c r="H121" s="3" t="s">
        <v>16</v>
      </c>
      <c r="I121">
        <f>COUNTIF('Azure Security Benchmark v3'!L:L,"*"&amp;'Built In Policy List'!E121&amp;"*")</f>
        <v>1</v>
      </c>
      <c r="J121" s="7" t="str">
        <f>_xlfn.XLOOKUP("*"&amp;E121&amp;"*",'Azure Security Benchmark v3'!N:N,'Azure Security Benchmark v3'!O:O,,2)</f>
        <v>4.1 - Establish and Maintain a Secure Configuration Process
4.2 - Establish and Maintain a Secure Configuration Process for Network Infrastructure</v>
      </c>
      <c r="K121" s="7" t="str">
        <f>_xlfn.XLOOKUP("*"&amp;E121&amp;"*",'Azure Security Benchmark v3'!N:N,'Azure Security Benchmark v3'!P:P,,2)</f>
        <v>CM-2: BASELINE CONFIGURATION
CM-6: CONFIGURATION SETTINGS</v>
      </c>
      <c r="L121" t="e">
        <f>_xlfn.XLOOKUP(E121,'ISM to Azure BluePrint'!B:B,'ISM to Azure BluePrint'!A:A,,2,1)</f>
        <v>#N/A</v>
      </c>
    </row>
    <row r="122" spans="1:15" customFormat="1" ht="58" x14ac:dyDescent="0.35">
      <c r="A122" s="3"/>
      <c r="D122" s="3"/>
      <c r="E122" s="32" t="s">
        <v>271</v>
      </c>
      <c r="F122" s="3" t="str">
        <f>VLOOKUP(G122,'Param Value - Enable Mon'!A:C,3,FALSE)</f>
        <v>Audit</v>
      </c>
      <c r="G122" s="3" t="s">
        <v>272</v>
      </c>
      <c r="H122" s="3" t="s">
        <v>16</v>
      </c>
      <c r="I122">
        <f>COUNTIF('Azure Security Benchmark v3'!L:L,"*"&amp;'Built In Policy List'!E122&amp;"*")</f>
        <v>1</v>
      </c>
      <c r="J122" s="7" t="str">
        <f>_xlfn.XLOOKUP("*"&amp;E122&amp;"*",'Azure Security Benchmark v3'!N:N,'Azure Security Benchmark v3'!O:O,,2)</f>
        <v>4.1 - Establish and Maintain a Secure Configuration Process
4.2 - Establish and Maintain a Secure Configuration Process for Network Infrastructure</v>
      </c>
      <c r="K122" s="7" t="str">
        <f>_xlfn.XLOOKUP("*"&amp;E122&amp;"*",'Azure Security Benchmark v3'!N:N,'Azure Security Benchmark v3'!P:P,,2)</f>
        <v>CM-2: BASELINE CONFIGURATION
CM-6: CONFIGURATION SETTINGS</v>
      </c>
      <c r="L122" t="e">
        <f>_xlfn.XLOOKUP(E122,'ISM to Azure BluePrint'!B:B,'ISM to Azure BluePrint'!A:A,,2,1)</f>
        <v>#N/A</v>
      </c>
    </row>
    <row r="123" spans="1:15" customFormat="1" ht="29" x14ac:dyDescent="0.35">
      <c r="A123" s="3"/>
      <c r="D123" s="3"/>
      <c r="E123" s="32" t="s">
        <v>273</v>
      </c>
      <c r="F123" s="3" t="str">
        <f>VLOOKUP(G123,'Param Value - Enable Mon'!A:C,3,FALSE)</f>
        <v>AuditIfNotExists</v>
      </c>
      <c r="G123" s="3" t="s">
        <v>274</v>
      </c>
      <c r="H123" s="3" t="s">
        <v>16</v>
      </c>
      <c r="I123">
        <f>COUNTIF('Azure Security Benchmark v3'!L:L,"*"&amp;'Built In Policy List'!E123&amp;"*")</f>
        <v>0</v>
      </c>
      <c r="J123" t="s">
        <v>22</v>
      </c>
      <c r="K123" t="s">
        <v>22</v>
      </c>
      <c r="L123" t="e">
        <f>_xlfn.XLOOKUP(E123,'ISM to Azure BluePrint'!B:B,'ISM to Azure BluePrint'!A:A,,2,1)</f>
        <v>#N/A</v>
      </c>
    </row>
    <row r="124" spans="1:15" customFormat="1" ht="29" x14ac:dyDescent="0.35">
      <c r="A124" s="3"/>
      <c r="D124" s="3"/>
      <c r="E124" s="32" t="s">
        <v>275</v>
      </c>
      <c r="F124" s="3" t="str">
        <f>VLOOKUP(G124,'Param Value - Enable Mon'!A:C,3,FALSE)</f>
        <v>Audit</v>
      </c>
      <c r="G124" s="3" t="s">
        <v>276</v>
      </c>
      <c r="H124" s="3" t="s">
        <v>16</v>
      </c>
      <c r="I124">
        <f>COUNTIF('Azure Security Benchmark v3'!L:L,"*"&amp;'Built In Policy List'!E124&amp;"*")</f>
        <v>0</v>
      </c>
      <c r="J124" t="s">
        <v>22</v>
      </c>
      <c r="K124" t="s">
        <v>22</v>
      </c>
      <c r="L124" t="e">
        <f>_xlfn.XLOOKUP(E124,'ISM to Azure BluePrint'!B:B,'ISM to Azure BluePrint'!A:A,,2,1)</f>
        <v>#N/A</v>
      </c>
    </row>
    <row r="125" spans="1:15" customFormat="1" ht="29" x14ac:dyDescent="0.35">
      <c r="A125" s="3"/>
      <c r="D125" s="3"/>
      <c r="E125" s="32" t="s">
        <v>277</v>
      </c>
      <c r="F125" s="3" t="str">
        <f>VLOOKUP(G125,'Param Value - Enable Mon'!A:C,3,FALSE)</f>
        <v>AuditIfNotExists</v>
      </c>
      <c r="G125" s="3" t="s">
        <v>278</v>
      </c>
      <c r="H125" s="3" t="s">
        <v>16</v>
      </c>
      <c r="I125">
        <f>COUNTIF('Azure Security Benchmark v3'!L:L,"*"&amp;'Built In Policy List'!E125&amp;"*")</f>
        <v>0</v>
      </c>
      <c r="J125" t="s">
        <v>22</v>
      </c>
      <c r="K125" t="s">
        <v>22</v>
      </c>
      <c r="L125" t="e">
        <f>_xlfn.XLOOKUP(E125,'ISM to Azure BluePrint'!B:B,'ISM to Azure BluePrint'!A:A,,2,1)</f>
        <v>#N/A</v>
      </c>
    </row>
    <row r="126" spans="1:15" customFormat="1" ht="29" x14ac:dyDescent="0.35">
      <c r="A126" s="3"/>
      <c r="D126" s="3"/>
      <c r="E126" s="32" t="s">
        <v>279</v>
      </c>
      <c r="F126" s="3" t="str">
        <f>VLOOKUP(G126,'Param Value - Enable Mon'!A:C,3,FALSE)</f>
        <v>AuditIfNotExists</v>
      </c>
      <c r="G126" s="3" t="s">
        <v>280</v>
      </c>
      <c r="H126" s="3" t="s">
        <v>16</v>
      </c>
      <c r="I126">
        <f>COUNTIF('Azure Security Benchmark v3'!L:L,"*"&amp;'Built In Policy List'!E126&amp;"*")</f>
        <v>0</v>
      </c>
      <c r="J126" t="s">
        <v>22</v>
      </c>
      <c r="K126" t="s">
        <v>22</v>
      </c>
      <c r="L126" t="e">
        <f>_xlfn.XLOOKUP(E126,'ISM to Azure BluePrint'!B:B,'ISM to Azure BluePrint'!A:A,,2,1)</f>
        <v>#N/A</v>
      </c>
    </row>
    <row r="127" spans="1:15" customFormat="1" ht="58" x14ac:dyDescent="0.35">
      <c r="A127" s="3"/>
      <c r="D127" s="3"/>
      <c r="E127" s="32" t="s">
        <v>281</v>
      </c>
      <c r="F127" s="3" t="str">
        <f>VLOOKUP(G127,'Param Value - Enable Mon'!A:C,3,FALSE)</f>
        <v>Audit</v>
      </c>
      <c r="G127" s="3" t="s">
        <v>282</v>
      </c>
      <c r="H127" s="3" t="s">
        <v>16</v>
      </c>
      <c r="I127">
        <f>COUNTIF('Azure Security Benchmark v3'!L:L,"*"&amp;'Built In Policy List'!E127&amp;"*")</f>
        <v>1</v>
      </c>
      <c r="J127" s="7" t="str">
        <f>_xlfn.XLOOKUP("*"&amp;E127&amp;"*",'Azure Security Benchmark v3'!N:N,'Azure Security Benchmark v3'!O:O,,2)</f>
        <v>4.1 - Establish and Maintain a Secure Configuration Process
4.2 - Establish and Maintain a Secure Configuration Process for Network Infrastructure</v>
      </c>
      <c r="K127" s="7" t="str">
        <f>_xlfn.XLOOKUP("*"&amp;E127&amp;"*",'Azure Security Benchmark v3'!N:N,'Azure Security Benchmark v3'!P:P,,2)</f>
        <v>CM-2: BASELINE CONFIGURATION
CM-6: CONFIGURATION SETTINGS</v>
      </c>
      <c r="L127" t="e">
        <f>_xlfn.XLOOKUP(E127,'ISM to Azure BluePrint'!B:B,'ISM to Azure BluePrint'!A:A,,2,1)</f>
        <v>#N/A</v>
      </c>
    </row>
    <row r="128" spans="1:15" customFormat="1" ht="58" x14ac:dyDescent="0.35">
      <c r="A128" s="3"/>
      <c r="D128" s="3"/>
      <c r="E128" s="32" t="s">
        <v>283</v>
      </c>
      <c r="F128" s="3" t="str">
        <f>VLOOKUP(G128,'Param Value - Enable Mon'!A:C,3,FALSE)</f>
        <v>Audit</v>
      </c>
      <c r="G128" s="3" t="s">
        <v>284</v>
      </c>
      <c r="H128" s="3" t="s">
        <v>16</v>
      </c>
      <c r="I128">
        <f>COUNTIF('Azure Security Benchmark v3'!L:L,"*"&amp;'Built In Policy List'!E128&amp;"*")</f>
        <v>1</v>
      </c>
      <c r="J128" s="7" t="str">
        <f>_xlfn.XLOOKUP("*"&amp;E128&amp;"*",'Azure Security Benchmark v3'!N:N,'Azure Security Benchmark v3'!O:O,,2)</f>
        <v>4.1 - Establish and Maintain a Secure Configuration Process
4.2 - Establish and Maintain a Secure Configuration Process for Network Infrastructure</v>
      </c>
      <c r="K128" s="7" t="str">
        <f>_xlfn.XLOOKUP("*"&amp;E128&amp;"*",'Azure Security Benchmark v3'!N:N,'Azure Security Benchmark v3'!P:P,,2)</f>
        <v>CM-2: BASELINE CONFIGURATION
CM-6: CONFIGURATION SETTINGS</v>
      </c>
      <c r="L128" t="e">
        <f>_xlfn.XLOOKUP(E128,'ISM to Azure BluePrint'!B:B,'ISM to Azure BluePrint'!A:A,,2,1)</f>
        <v>#N/A</v>
      </c>
    </row>
    <row r="129" spans="1:15" customFormat="1" ht="58" x14ac:dyDescent="0.35">
      <c r="A129" s="3"/>
      <c r="D129" s="3"/>
      <c r="E129" s="32" t="s">
        <v>285</v>
      </c>
      <c r="F129" s="3" t="str">
        <f>VLOOKUP(G129,'Param Value - Enable Mon'!A:C,3,FALSE)</f>
        <v>Audit</v>
      </c>
      <c r="G129" s="3" t="s">
        <v>286</v>
      </c>
      <c r="H129" s="3" t="s">
        <v>16</v>
      </c>
      <c r="I129">
        <f>COUNTIF('Azure Security Benchmark v3'!L:L,"*"&amp;'Built In Policy List'!E129&amp;"*")</f>
        <v>1</v>
      </c>
      <c r="J129" s="7" t="str">
        <f>_xlfn.XLOOKUP("*"&amp;E129&amp;"*",'Azure Security Benchmark v3'!N:N,'Azure Security Benchmark v3'!O:O,,2)</f>
        <v>4.1 - Establish and Maintain a Secure Configuration Process
4.2 - Establish and Maintain a Secure Configuration Process for Network Infrastructure</v>
      </c>
      <c r="K129" s="7" t="str">
        <f>_xlfn.XLOOKUP("*"&amp;E129&amp;"*",'Azure Security Benchmark v3'!N:N,'Azure Security Benchmark v3'!P:P,,2)</f>
        <v>CM-2: BASELINE CONFIGURATION
CM-6: CONFIGURATION SETTINGS</v>
      </c>
      <c r="L129" t="e">
        <f>_xlfn.XLOOKUP(E129,'ISM to Azure BluePrint'!B:B,'ISM to Azure BluePrint'!A:A,,2,1)</f>
        <v>#N/A</v>
      </c>
    </row>
    <row r="130" spans="1:15" customFormat="1" ht="58" x14ac:dyDescent="0.35">
      <c r="A130" s="3"/>
      <c r="D130" s="3"/>
      <c r="E130" s="32" t="s">
        <v>287</v>
      </c>
      <c r="F130" s="3" t="str">
        <f>VLOOKUP(G130,'Param Value - Enable Mon'!A:C,3,FALSE)</f>
        <v>Audit</v>
      </c>
      <c r="G130" s="3" t="s">
        <v>288</v>
      </c>
      <c r="H130" s="3" t="s">
        <v>16</v>
      </c>
      <c r="I130">
        <f>COUNTIF('Azure Security Benchmark v3'!L:L,"*"&amp;'Built In Policy List'!E130&amp;"*")</f>
        <v>1</v>
      </c>
      <c r="J130" s="7" t="str">
        <f>_xlfn.XLOOKUP("*"&amp;E130&amp;"*",'Azure Security Benchmark v3'!N:N,'Azure Security Benchmark v3'!O:O,,2)</f>
        <v>4.1 - Establish and Maintain a Secure Configuration Process
4.2 - Establish and Maintain a Secure Configuration Process for Network Infrastructure</v>
      </c>
      <c r="K130" s="7" t="str">
        <f>_xlfn.XLOOKUP("*"&amp;E130&amp;"*",'Azure Security Benchmark v3'!N:N,'Azure Security Benchmark v3'!P:P,,2)</f>
        <v>CM-2: BASELINE CONFIGURATION
CM-6: CONFIGURATION SETTINGS</v>
      </c>
      <c r="L130" t="e">
        <f>_xlfn.XLOOKUP(E130,'ISM to Azure BluePrint'!B:B,'ISM to Azure BluePrint'!A:A,,2,1)</f>
        <v>#N/A</v>
      </c>
    </row>
    <row r="131" spans="1:15" customFormat="1" ht="58" x14ac:dyDescent="0.35">
      <c r="A131" s="3"/>
      <c r="D131" s="3"/>
      <c r="E131" s="32" t="s">
        <v>289</v>
      </c>
      <c r="F131" s="3" t="str">
        <f>VLOOKUP(G131,'Param Value - Enable Mon'!A:C,3,FALSE)</f>
        <v>Audit</v>
      </c>
      <c r="G131" s="3" t="s">
        <v>290</v>
      </c>
      <c r="H131" s="3" t="s">
        <v>16</v>
      </c>
      <c r="I131">
        <f>COUNTIF('Azure Security Benchmark v3'!L:L,"*"&amp;'Built In Policy List'!E131&amp;"*")</f>
        <v>1</v>
      </c>
      <c r="J131" s="7" t="str">
        <f>_xlfn.XLOOKUP("*"&amp;E131&amp;"*",'Azure Security Benchmark v3'!N:N,'Azure Security Benchmark v3'!O:O,,2)</f>
        <v>4.1 - Establish and Maintain a Secure Configuration Process
4.2 - Establish and Maintain a Secure Configuration Process for Network Infrastructure</v>
      </c>
      <c r="K131" s="7" t="str">
        <f>_xlfn.XLOOKUP("*"&amp;E131&amp;"*",'Azure Security Benchmark v3'!N:N,'Azure Security Benchmark v3'!P:P,,2)</f>
        <v>CM-2: BASELINE CONFIGURATION
CM-6: CONFIGURATION SETTINGS</v>
      </c>
      <c r="L131" t="e">
        <f>_xlfn.XLOOKUP(E131,'ISM to Azure BluePrint'!B:B,'ISM to Azure BluePrint'!A:A,,2,1)</f>
        <v>#N/A</v>
      </c>
    </row>
    <row r="132" spans="1:15" customFormat="1" ht="58" x14ac:dyDescent="0.35">
      <c r="A132" s="3"/>
      <c r="D132" s="3"/>
      <c r="E132" s="32" t="s">
        <v>291</v>
      </c>
      <c r="F132" s="3" t="str">
        <f>VLOOKUP(G132,'Param Value - Enable Mon'!A:C,3,FALSE)</f>
        <v>Audit</v>
      </c>
      <c r="G132" s="3" t="s">
        <v>292</v>
      </c>
      <c r="H132" s="3" t="s">
        <v>16</v>
      </c>
      <c r="I132">
        <f>COUNTIF('Azure Security Benchmark v3'!L:L,"*"&amp;'Built In Policy List'!E132&amp;"*")</f>
        <v>1</v>
      </c>
      <c r="J132" s="7" t="str">
        <f>_xlfn.XLOOKUP("*"&amp;E132&amp;"*",'Azure Security Benchmark v3'!N:N,'Azure Security Benchmark v3'!O:O,,2)</f>
        <v>4.1 - Establish and Maintain a Secure Configuration Process
4.2 - Establish and Maintain a Secure Configuration Process for Network Infrastructure</v>
      </c>
      <c r="K132" s="7" t="str">
        <f>_xlfn.XLOOKUP("*"&amp;E132&amp;"*",'Azure Security Benchmark v3'!N:N,'Azure Security Benchmark v3'!P:P,,2)</f>
        <v>CM-2: BASELINE CONFIGURATION
CM-6: CONFIGURATION SETTINGS</v>
      </c>
      <c r="L132" t="e">
        <f>_xlfn.XLOOKUP(E132,'ISM to Azure BluePrint'!B:B,'ISM to Azure BluePrint'!A:A,,2,1)</f>
        <v>#N/A</v>
      </c>
    </row>
    <row r="133" spans="1:15" customFormat="1" ht="58" x14ac:dyDescent="0.35">
      <c r="A133" s="3"/>
      <c r="D133" s="3"/>
      <c r="E133" s="32" t="s">
        <v>293</v>
      </c>
      <c r="F133" s="3" t="str">
        <f>VLOOKUP(G133,'Param Value - Enable Mon'!A:C,3,FALSE)</f>
        <v>Audit</v>
      </c>
      <c r="G133" s="3" t="s">
        <v>294</v>
      </c>
      <c r="H133" s="3" t="s">
        <v>16</v>
      </c>
      <c r="I133">
        <f>COUNTIF('Azure Security Benchmark v3'!L:L,"*"&amp;'Built In Policy List'!E133&amp;"*")</f>
        <v>1</v>
      </c>
      <c r="J133" s="7" t="str">
        <f>_xlfn.XLOOKUP("*"&amp;E133&amp;"*",'Azure Security Benchmark v3'!N:N,'Azure Security Benchmark v3'!O:O,,2)</f>
        <v>4.1 - Establish and Maintain a Secure Configuration Process
4.2 - Establish and Maintain a Secure Configuration Process for Network Infrastructure</v>
      </c>
      <c r="K133" s="7" t="str">
        <f>_xlfn.XLOOKUP("*"&amp;E133&amp;"*",'Azure Security Benchmark v3'!N:N,'Azure Security Benchmark v3'!P:P,,2)</f>
        <v>CM-2: BASELINE CONFIGURATION
CM-6: CONFIGURATION SETTINGS</v>
      </c>
      <c r="L133" t="e">
        <f>_xlfn.XLOOKUP(E133,'ISM to Azure BluePrint'!B:B,'ISM to Azure BluePrint'!A:A,,2,1)</f>
        <v>#N/A</v>
      </c>
    </row>
    <row r="134" spans="1:15" customFormat="1" ht="58" x14ac:dyDescent="0.35">
      <c r="A134" s="3"/>
      <c r="D134" s="3"/>
      <c r="E134" s="32" t="s">
        <v>295</v>
      </c>
      <c r="F134" s="3" t="str">
        <f>VLOOKUP(G134,'Param Value - Enable Mon'!A:C,3,FALSE)</f>
        <v>audit</v>
      </c>
      <c r="G134" s="3" t="s">
        <v>296</v>
      </c>
      <c r="H134" s="3" t="s">
        <v>16</v>
      </c>
      <c r="I134">
        <f>COUNTIF('Azure Security Benchmark v3'!L:L,"*"&amp;'Built In Policy List'!E134&amp;"*")</f>
        <v>1</v>
      </c>
      <c r="J134" s="7" t="str">
        <f>_xlfn.XLOOKUP("*"&amp;E134&amp;"*",'Azure Security Benchmark v3'!N:N,'Azure Security Benchmark v3'!O:O,,2)</f>
        <v xml:space="preserve">3.12 - Segment Data Processing and Storage Based on Sensitivity
4.4 - Implement and Manage a Firewall on Servers
</v>
      </c>
      <c r="K134" s="7" t="str">
        <f>_xlfn.XLOOKUP("*"&amp;E134&amp;"*",'Azure Security Benchmark v3'!N:N,'Azure Security Benchmark v3'!P:P,,2)</f>
        <v>AC-4: INFORMATION FLOW ENFORCEMENT
SC-2: APPLICATION PARTITIONING
SC-7: BOUNDARY PROTECTION</v>
      </c>
      <c r="L134" t="e">
        <f>_xlfn.XLOOKUP(E134,'ISM to Azure BluePrint'!B:B,'ISM to Azure BluePrint'!A:A,,2,1)</f>
        <v>#N/A</v>
      </c>
    </row>
    <row r="135" spans="1:15" customFormat="1" ht="87" x14ac:dyDescent="0.35">
      <c r="A135" s="3"/>
      <c r="D135" s="3"/>
      <c r="E135" s="32" t="s">
        <v>17</v>
      </c>
      <c r="F135" s="3" t="str">
        <f>VLOOKUP(G135,'Param Value - Enable Mon'!A:C,3,FALSE)</f>
        <v>AuditIfNotExists</v>
      </c>
      <c r="G135" s="3" t="s">
        <v>297</v>
      </c>
      <c r="H135" s="3" t="s">
        <v>16</v>
      </c>
      <c r="I135">
        <f>COUNTIF('Azure Security Benchmark v3'!L:L,"*"&amp;'Built In Policy List'!E135&amp;"*")</f>
        <v>2</v>
      </c>
      <c r="J135" s="3" t="s">
        <v>19</v>
      </c>
      <c r="K135" s="3" t="s">
        <v>298</v>
      </c>
      <c r="L135" t="e">
        <f>_xlfn.XLOOKUP(E135,'ISM to Azure BluePrint'!B:B,'ISM to Azure BluePrint'!A:A,,2,1)</f>
        <v>#N/A</v>
      </c>
    </row>
    <row r="136" spans="1:15" customFormat="1" ht="29" x14ac:dyDescent="0.35">
      <c r="A136" s="3"/>
      <c r="D136" s="3"/>
      <c r="E136" s="32" t="s">
        <v>299</v>
      </c>
      <c r="F136" s="3" t="str">
        <f>VLOOKUP(G136,'Param Value - Enable Mon'!A:C,3,FALSE)</f>
        <v>AuditIfNotExists</v>
      </c>
      <c r="G136" s="3" t="s">
        <v>300</v>
      </c>
      <c r="H136" s="3" t="s">
        <v>16</v>
      </c>
      <c r="I136">
        <f>COUNTIF('Azure Security Benchmark v3'!L:L,"*"&amp;'Built In Policy List'!E136&amp;"*")</f>
        <v>0</v>
      </c>
      <c r="J136" t="s">
        <v>22</v>
      </c>
      <c r="K136" t="s">
        <v>22</v>
      </c>
      <c r="L136" t="e">
        <f>_xlfn.XLOOKUP(E136,'ISM to Azure BluePrint'!B:B,'ISM to Azure BluePrint'!A:A,,2,1)</f>
        <v>#N/A</v>
      </c>
    </row>
    <row r="137" spans="1:15" customFormat="1" ht="87" x14ac:dyDescent="0.35">
      <c r="A137" s="3"/>
      <c r="D137" s="3"/>
      <c r="E137" s="32" t="s">
        <v>301</v>
      </c>
      <c r="F137" s="3" t="str">
        <f>VLOOKUP(G137,'Param Value - Enable Mon'!A:C,3,FALSE)</f>
        <v>Audit</v>
      </c>
      <c r="G137" s="3" t="s">
        <v>302</v>
      </c>
      <c r="H137" s="3" t="s">
        <v>16</v>
      </c>
      <c r="I137">
        <f>COUNTIF('Azure Security Benchmark v3'!L:L,"*"&amp;'Built In Policy List'!E137&amp;"*")</f>
        <v>2</v>
      </c>
      <c r="J137" s="3" t="s">
        <v>19</v>
      </c>
      <c r="K137" s="3" t="s">
        <v>298</v>
      </c>
      <c r="L137" t="e">
        <f>_xlfn.XLOOKUP(E137,'ISM to Azure BluePrint'!B:B,'ISM to Azure BluePrint'!A:A,,2,1)</f>
        <v>#N/A</v>
      </c>
    </row>
    <row r="138" spans="1:15" customFormat="1" ht="29" x14ac:dyDescent="0.35">
      <c r="A138" s="3"/>
      <c r="D138" s="3"/>
      <c r="E138" s="32" t="s">
        <v>303</v>
      </c>
      <c r="F138" s="3" t="str">
        <f>VLOOKUP(G138,'Param Value - Enable Mon'!A:C,3,FALSE)</f>
        <v>AuditIfNotExists</v>
      </c>
      <c r="G138" s="3" t="s">
        <v>304</v>
      </c>
      <c r="H138" s="3" t="s">
        <v>16</v>
      </c>
      <c r="I138">
        <f>COUNTIF('Azure Security Benchmark v3'!L:L,"*"&amp;'Built In Policy List'!E138&amp;"*")</f>
        <v>0</v>
      </c>
      <c r="J138" t="s">
        <v>22</v>
      </c>
      <c r="K138" t="s">
        <v>22</v>
      </c>
      <c r="L138" t="e">
        <f>_xlfn.XLOOKUP(E138,'ISM to Azure BluePrint'!B:B,'ISM to Azure BluePrint'!A:A,,2,1)</f>
        <v>#N/A</v>
      </c>
    </row>
    <row r="139" spans="1:15" customFormat="1" ht="87" x14ac:dyDescent="0.35">
      <c r="A139" s="3"/>
      <c r="D139" s="3"/>
      <c r="E139" s="32" t="s">
        <v>305</v>
      </c>
      <c r="F139" s="3" t="str">
        <f>VLOOKUP(G139,'Param Value - Enable Mon'!A:C,3,FALSE)</f>
        <v>Audit</v>
      </c>
      <c r="G139" s="3" t="s">
        <v>306</v>
      </c>
      <c r="H139" s="3" t="s">
        <v>16</v>
      </c>
      <c r="I139">
        <f>COUNTIF('Azure Security Benchmark v3'!L:L,"*"&amp;'Built In Policy List'!E139&amp;"*")</f>
        <v>2</v>
      </c>
      <c r="J139" s="3" t="s">
        <v>19</v>
      </c>
      <c r="K139" s="3" t="s">
        <v>298</v>
      </c>
      <c r="L139" t="e">
        <f>_xlfn.XLOOKUP(E139,'ISM to Azure BluePrint'!B:B,'ISM to Azure BluePrint'!A:A,,2,1)</f>
        <v>#N/A</v>
      </c>
    </row>
    <row r="140" spans="1:15" customFormat="1" ht="43.5" x14ac:dyDescent="0.35">
      <c r="A140" s="3"/>
      <c r="D140" s="3"/>
      <c r="E140" s="32" t="s">
        <v>307</v>
      </c>
      <c r="F140" s="3" t="str">
        <f>VLOOKUP(G140,'Param Value - Enable Mon'!A:C,3,FALSE)</f>
        <v>Audit</v>
      </c>
      <c r="G140" s="3" t="s">
        <v>308</v>
      </c>
      <c r="H140" s="3" t="s">
        <v>16</v>
      </c>
      <c r="I140">
        <f>COUNTIF('Azure Security Benchmark v3'!L:L,"*"&amp;'Built In Policy List'!E140&amp;"*")</f>
        <v>0</v>
      </c>
      <c r="J140" t="s">
        <v>22</v>
      </c>
      <c r="K140" t="s">
        <v>22</v>
      </c>
      <c r="L140" t="e">
        <f>_xlfn.XLOOKUP(E140,'ISM to Azure BluePrint'!B:B,'ISM to Azure BluePrint'!A:A,,2,1)</f>
        <v>#N/A</v>
      </c>
      <c r="M140" t="s">
        <v>4259</v>
      </c>
      <c r="N140" t="s">
        <v>1963</v>
      </c>
      <c r="O140" t="s">
        <v>4498</v>
      </c>
    </row>
    <row r="141" spans="1:15" customFormat="1" ht="87" x14ac:dyDescent="0.35">
      <c r="A141" s="3"/>
      <c r="D141" s="3"/>
      <c r="E141" s="32" t="s">
        <v>309</v>
      </c>
      <c r="F141" s="3" t="str">
        <f>VLOOKUP(G141,'Param Value - Enable Mon'!A:C,3,FALSE)</f>
        <v>Audit</v>
      </c>
      <c r="G141" s="3" t="s">
        <v>310</v>
      </c>
      <c r="H141" s="3" t="s">
        <v>16</v>
      </c>
      <c r="I141">
        <f>COUNTIF('Azure Security Benchmark v3'!L:L,"*"&amp;'Built In Policy List'!E141&amp;"*")</f>
        <v>2</v>
      </c>
      <c r="J141" s="3" t="s">
        <v>19</v>
      </c>
      <c r="K141" s="3" t="s">
        <v>298</v>
      </c>
      <c r="L141" t="e">
        <f>_xlfn.XLOOKUP(E141,'ISM to Azure BluePrint'!B:B,'ISM to Azure BluePrint'!A:A,,2,1)</f>
        <v>#N/A</v>
      </c>
    </row>
    <row r="142" spans="1:15" customFormat="1" ht="29" x14ac:dyDescent="0.35">
      <c r="A142" s="3"/>
      <c r="D142" s="3"/>
      <c r="E142" s="32" t="s">
        <v>311</v>
      </c>
      <c r="F142" s="3" t="str">
        <f>VLOOKUP(G142,'Param Value - Enable Mon'!A:C,3,FALSE)</f>
        <v>AuditIfNotExists</v>
      </c>
      <c r="G142" s="3" t="s">
        <v>312</v>
      </c>
      <c r="H142" s="3" t="s">
        <v>16</v>
      </c>
      <c r="I142">
        <f>COUNTIF('Azure Security Benchmark v3'!L:L,"*"&amp;'Built In Policy List'!E142&amp;"*")</f>
        <v>0</v>
      </c>
      <c r="J142" t="s">
        <v>22</v>
      </c>
      <c r="K142" t="s">
        <v>22</v>
      </c>
      <c r="L142" t="e">
        <f>_xlfn.XLOOKUP(E142,'ISM to Azure BluePrint'!B:B,'ISM to Azure BluePrint'!A:A,,2,1)</f>
        <v>#N/A</v>
      </c>
    </row>
    <row r="143" spans="1:15" customFormat="1" ht="43.5" x14ac:dyDescent="0.35">
      <c r="A143" s="3"/>
      <c r="D143" s="3"/>
      <c r="E143" s="32" t="s">
        <v>313</v>
      </c>
      <c r="F143" s="3" t="str">
        <f>VLOOKUP(G143,'Param Value - Enable Mon'!A:C,3,FALSE)</f>
        <v>Audit</v>
      </c>
      <c r="G143" s="3" t="s">
        <v>314</v>
      </c>
      <c r="H143" s="3" t="s">
        <v>16</v>
      </c>
      <c r="I143">
        <f>COUNTIF('Azure Security Benchmark v3'!L:L,"*"&amp;'Built In Policy List'!E143&amp;"*")</f>
        <v>1</v>
      </c>
      <c r="J143" s="7" t="str">
        <f>_xlfn.XLOOKUP("*"&amp;E143&amp;"*",'Azure Security Benchmark v3'!N:N,'Azure Security Benchmark v3'!O:O,,2)</f>
        <v>3.10 - Encrypt Sensitive Data In Transit</v>
      </c>
      <c r="K143" s="7" t="str">
        <f>_xlfn.XLOOKUP("*"&amp;E143&amp;"*",'Azure Security Benchmark v3'!N:N,'Azure Security Benchmark v3'!P:P,,2)</f>
        <v>SC-8: TRANSMISSION CONFIDENTIALITY AND INTEGRITY</v>
      </c>
      <c r="L143" t="e">
        <f>_xlfn.XLOOKUP(E143,'ISM to Azure BluePrint'!B:B,'ISM to Azure BluePrint'!A:A,,2,1)</f>
        <v>#N/A</v>
      </c>
    </row>
    <row r="144" spans="1:15" customFormat="1" ht="43.5" x14ac:dyDescent="0.35">
      <c r="A144" s="3"/>
      <c r="D144" s="3"/>
      <c r="E144" s="32" t="s">
        <v>315</v>
      </c>
      <c r="F144" s="3" t="str">
        <f>VLOOKUP(G144,'Param Value - Enable Mon'!A:C,3,FALSE)</f>
        <v>Audit</v>
      </c>
      <c r="G144" s="3" t="s">
        <v>316</v>
      </c>
      <c r="H144" s="3" t="s">
        <v>16</v>
      </c>
      <c r="I144">
        <f>COUNTIF('Azure Security Benchmark v3'!L:L,"*"&amp;'Built In Policy List'!E144&amp;"*")</f>
        <v>1</v>
      </c>
      <c r="J144" s="7" t="str">
        <f>_xlfn.XLOOKUP("*"&amp;E144&amp;"*",'Azure Security Benchmark v3'!N:N,'Azure Security Benchmark v3'!O:O,,2)</f>
        <v>3.10 - Encrypt Sensitive Data In Transit</v>
      </c>
      <c r="K144" s="7" t="str">
        <f>_xlfn.XLOOKUP("*"&amp;E144&amp;"*",'Azure Security Benchmark v3'!N:N,'Azure Security Benchmark v3'!P:P,,2)</f>
        <v>SC-8: TRANSMISSION CONFIDENTIALITY AND INTEGRITY</v>
      </c>
      <c r="L144" t="e">
        <f>_xlfn.XLOOKUP(E144,'ISM to Azure BluePrint'!B:B,'ISM to Azure BluePrint'!A:A,,2,1)</f>
        <v>#N/A</v>
      </c>
    </row>
    <row r="145" spans="1:15" customFormat="1" ht="29" x14ac:dyDescent="0.35">
      <c r="A145" s="3"/>
      <c r="D145" s="3"/>
      <c r="E145" s="32" t="s">
        <v>317</v>
      </c>
      <c r="F145" s="3" t="str">
        <f>VLOOKUP(G145,'Param Value - Enable Mon'!A:C,3,FALSE)</f>
        <v>AuditIfNotExists</v>
      </c>
      <c r="G145" s="3" t="s">
        <v>318</v>
      </c>
      <c r="H145" s="3" t="s">
        <v>16</v>
      </c>
      <c r="I145">
        <f>COUNTIF('Azure Security Benchmark v3'!L:L,"*"&amp;'Built In Policy List'!E145&amp;"*")</f>
        <v>0</v>
      </c>
      <c r="J145" t="s">
        <v>22</v>
      </c>
      <c r="K145" t="s">
        <v>22</v>
      </c>
      <c r="L145" t="e">
        <f>_xlfn.XLOOKUP(E145,'ISM to Azure BluePrint'!B:B,'ISM to Azure BluePrint'!A:A,,2,1)</f>
        <v>#N/A</v>
      </c>
      <c r="M145" t="s">
        <v>4259</v>
      </c>
      <c r="N145" t="s">
        <v>1963</v>
      </c>
      <c r="O145" t="s">
        <v>4498</v>
      </c>
    </row>
    <row r="146" spans="1:15" customFormat="1" ht="29" x14ac:dyDescent="0.35">
      <c r="A146" s="3"/>
      <c r="D146" s="3"/>
      <c r="E146" s="32" t="s">
        <v>319</v>
      </c>
      <c r="F146" s="3" t="str">
        <f>VLOOKUP(G146,'Param Value - Enable Mon'!A:C,3,FALSE)</f>
        <v>AuditIfNotExists</v>
      </c>
      <c r="G146" s="3" t="s">
        <v>320</v>
      </c>
      <c r="H146" s="3" t="s">
        <v>16</v>
      </c>
      <c r="I146">
        <f>COUNTIF('Azure Security Benchmark v3'!L:L,"*"&amp;'Built In Policy List'!E146&amp;"*")</f>
        <v>0</v>
      </c>
      <c r="J146" t="s">
        <v>22</v>
      </c>
      <c r="K146" t="s">
        <v>22</v>
      </c>
      <c r="L146" t="e">
        <f>_xlfn.XLOOKUP(E146,'ISM to Azure BluePrint'!B:B,'ISM to Azure BluePrint'!A:A,,2,1)</f>
        <v>#N/A</v>
      </c>
    </row>
    <row r="147" spans="1:15" customFormat="1" ht="29" x14ac:dyDescent="0.35">
      <c r="A147" s="3"/>
      <c r="D147" s="3"/>
      <c r="E147" s="32" t="s">
        <v>321</v>
      </c>
      <c r="F147" s="3" t="str">
        <f>VLOOKUP(G147,'Param Value - Enable Mon'!A:C,3,FALSE)</f>
        <v>AuditIfNotExists</v>
      </c>
      <c r="G147" s="3" t="s">
        <v>322</v>
      </c>
      <c r="H147" s="3" t="s">
        <v>16</v>
      </c>
      <c r="I147">
        <f>COUNTIF('Azure Security Benchmark v3'!L:L,"*"&amp;'Built In Policy List'!E147&amp;"*")</f>
        <v>0</v>
      </c>
      <c r="J147" t="s">
        <v>22</v>
      </c>
      <c r="K147" t="s">
        <v>22</v>
      </c>
      <c r="L147" t="e">
        <f>_xlfn.XLOOKUP(E147,'ISM to Azure BluePrint'!B:B,'ISM to Azure BluePrint'!A:A,,2,1)</f>
        <v>#N/A</v>
      </c>
    </row>
    <row r="148" spans="1:15" customFormat="1" ht="29" x14ac:dyDescent="0.35">
      <c r="A148" s="3"/>
      <c r="D148" s="3"/>
      <c r="E148" s="32" t="s">
        <v>323</v>
      </c>
      <c r="F148" s="3" t="str">
        <f>VLOOKUP(G148,'Param Value - Enable Mon'!A:C,3,FALSE)</f>
        <v>AuditIfNotExists</v>
      </c>
      <c r="G148" s="3" t="s">
        <v>324</v>
      </c>
      <c r="H148" s="3" t="s">
        <v>16</v>
      </c>
      <c r="I148">
        <f>COUNTIF('Azure Security Benchmark v3'!L:L,"*"&amp;'Built In Policy List'!E148&amp;"*")</f>
        <v>0</v>
      </c>
      <c r="J148" t="s">
        <v>22</v>
      </c>
      <c r="K148" t="s">
        <v>22</v>
      </c>
      <c r="L148" t="e">
        <f>_xlfn.XLOOKUP(E148,'ISM to Azure BluePrint'!B:B,'ISM to Azure BluePrint'!A:A,,2,1)</f>
        <v>#N/A</v>
      </c>
    </row>
    <row r="149" spans="1:15" customFormat="1" ht="29" x14ac:dyDescent="0.35">
      <c r="A149" s="3"/>
      <c r="D149" s="3"/>
      <c r="E149" s="32" t="s">
        <v>319</v>
      </c>
      <c r="F149" s="3" t="str">
        <f>VLOOKUP(G149,'Param Value - Enable Mon'!A:C,3,FALSE)</f>
        <v>AuditIfNotExists</v>
      </c>
      <c r="G149" s="3" t="s">
        <v>320</v>
      </c>
      <c r="H149" s="3" t="s">
        <v>16</v>
      </c>
      <c r="I149">
        <f>COUNTIF('Azure Security Benchmark v3'!L:L,"*"&amp;'Built In Policy List'!E149&amp;"*")</f>
        <v>0</v>
      </c>
      <c r="J149" t="s">
        <v>22</v>
      </c>
      <c r="K149" t="s">
        <v>22</v>
      </c>
      <c r="L149" t="e">
        <f>_xlfn.XLOOKUP(E149,'ISM to Azure BluePrint'!B:B,'ISM to Azure BluePrint'!A:A,,2,1)</f>
        <v>#N/A</v>
      </c>
    </row>
    <row r="150" spans="1:15" customFormat="1" ht="29" x14ac:dyDescent="0.35">
      <c r="A150" s="3"/>
      <c r="D150" s="3"/>
      <c r="E150" s="32" t="s">
        <v>321</v>
      </c>
      <c r="F150" s="3" t="str">
        <f>VLOOKUP(G150,'Param Value - Enable Mon'!A:C,3,FALSE)</f>
        <v>AuditIfNotExists</v>
      </c>
      <c r="G150" s="3" t="s">
        <v>322</v>
      </c>
      <c r="H150" s="3" t="s">
        <v>16</v>
      </c>
      <c r="I150">
        <f>COUNTIF('Azure Security Benchmark v3'!L:L,"*"&amp;'Built In Policy List'!E150&amp;"*")</f>
        <v>0</v>
      </c>
      <c r="J150" t="s">
        <v>22</v>
      </c>
      <c r="K150" t="s">
        <v>22</v>
      </c>
      <c r="L150" t="e">
        <f>_xlfn.XLOOKUP(E150,'ISM to Azure BluePrint'!B:B,'ISM to Azure BluePrint'!A:A,,2,1)</f>
        <v>#N/A</v>
      </c>
    </row>
    <row r="151" spans="1:15" customFormat="1" ht="29" x14ac:dyDescent="0.35">
      <c r="A151" s="3"/>
      <c r="D151" s="3"/>
      <c r="E151" s="32" t="s">
        <v>323</v>
      </c>
      <c r="F151" s="3" t="str">
        <f>VLOOKUP(G151,'Param Value - Enable Mon'!A:C,3,FALSE)</f>
        <v>AuditIfNotExists</v>
      </c>
      <c r="G151" s="3" t="s">
        <v>324</v>
      </c>
      <c r="H151" s="3" t="s">
        <v>16</v>
      </c>
      <c r="I151">
        <f>COUNTIF('Azure Security Benchmark v3'!L:L,"*"&amp;'Built In Policy List'!E151&amp;"*")</f>
        <v>0</v>
      </c>
      <c r="J151" t="s">
        <v>22</v>
      </c>
      <c r="K151" t="s">
        <v>22</v>
      </c>
      <c r="L151" t="e">
        <f>_xlfn.XLOOKUP(E151,'ISM to Azure BluePrint'!B:B,'ISM to Azure BluePrint'!A:A,,2,1)</f>
        <v>#N/A</v>
      </c>
    </row>
    <row r="152" spans="1:15" customFormat="1" ht="43.5" x14ac:dyDescent="0.35">
      <c r="A152" s="3"/>
      <c r="D152" s="3"/>
      <c r="E152" s="32" t="s">
        <v>325</v>
      </c>
      <c r="F152" s="3" t="str">
        <f>VLOOKUP(G152,'Param Value - Enable Mon'!A:C,3,FALSE)</f>
        <v>AuditIfNotExists</v>
      </c>
      <c r="G152" s="3" t="s">
        <v>326</v>
      </c>
      <c r="H152" s="3" t="s">
        <v>16</v>
      </c>
      <c r="I152">
        <f>COUNTIF('Azure Security Benchmark v3'!L:L,"*"&amp;'Built In Policy List'!E152&amp;"*")</f>
        <v>0</v>
      </c>
      <c r="J152" t="s">
        <v>22</v>
      </c>
      <c r="K152" t="s">
        <v>22</v>
      </c>
      <c r="L152" t="e">
        <f>_xlfn.XLOOKUP(E152,'ISM to Azure BluePrint'!B:B,'ISM to Azure BluePrint'!A:A,,2,1)</f>
        <v>#N/A</v>
      </c>
    </row>
    <row r="153" spans="1:15" customFormat="1" ht="43.5" x14ac:dyDescent="0.35">
      <c r="A153" s="3"/>
      <c r="D153" s="3"/>
      <c r="E153" s="32" t="s">
        <v>327</v>
      </c>
      <c r="F153" s="3" t="str">
        <f>VLOOKUP(G153,'Param Value - Enable Mon'!A:C,3,FALSE)</f>
        <v>AuditIfNotExists</v>
      </c>
      <c r="G153" s="3" t="s">
        <v>328</v>
      </c>
      <c r="H153" s="3" t="s">
        <v>16</v>
      </c>
      <c r="I153">
        <f>COUNTIF('Azure Security Benchmark v3'!L:L,"*"&amp;'Built In Policy List'!E153&amp;"*")</f>
        <v>0</v>
      </c>
      <c r="J153" t="s">
        <v>22</v>
      </c>
      <c r="K153" t="s">
        <v>22</v>
      </c>
      <c r="L153" t="e">
        <f>_xlfn.XLOOKUP(E153,'ISM to Azure BluePrint'!B:B,'ISM to Azure BluePrint'!A:A,,2,1)</f>
        <v>#N/A</v>
      </c>
    </row>
    <row r="154" spans="1:15" customFormat="1" ht="43.5" x14ac:dyDescent="0.35">
      <c r="A154" s="3"/>
      <c r="D154" s="3"/>
      <c r="E154" s="32" t="s">
        <v>329</v>
      </c>
      <c r="F154" s="3" t="str">
        <f>VLOOKUP(G154,'Param Value - Enable Mon'!A:C,3,FALSE)</f>
        <v>AuditIfNotExists</v>
      </c>
      <c r="G154" s="3" t="s">
        <v>330</v>
      </c>
      <c r="H154" s="3" t="s">
        <v>16</v>
      </c>
      <c r="I154">
        <f>COUNTIF('Azure Security Benchmark v3'!L:L,"*"&amp;'Built In Policy List'!E154&amp;"*")</f>
        <v>0</v>
      </c>
      <c r="J154" t="s">
        <v>22</v>
      </c>
      <c r="K154" t="s">
        <v>22</v>
      </c>
      <c r="L154" t="e">
        <f>_xlfn.XLOOKUP(E154,'ISM to Azure BluePrint'!B:B,'ISM to Azure BluePrint'!A:A,,2,1)</f>
        <v>#N/A</v>
      </c>
    </row>
    <row r="155" spans="1:15" customFormat="1" ht="58" x14ac:dyDescent="0.35">
      <c r="A155" s="3"/>
      <c r="D155" s="3"/>
      <c r="E155" s="32" t="s">
        <v>331</v>
      </c>
      <c r="F155" s="3" t="str">
        <f>VLOOKUP(G155,'Param Value - Enable Mon'!A:C,3,FALSE)</f>
        <v>AuditIfNotExists</v>
      </c>
      <c r="G155" s="3" t="s">
        <v>332</v>
      </c>
      <c r="H155" s="3" t="s">
        <v>16</v>
      </c>
      <c r="I155">
        <f>COUNTIF('Azure Security Benchmark v3'!L:L,"*"&amp;'Built In Policy List'!E155&amp;"*")</f>
        <v>1</v>
      </c>
      <c r="J155" s="7" t="str">
        <f>_xlfn.XLOOKUP("*"&amp;E155&amp;"*",'Azure Security Benchmark v3'!N:N,'Azure Security Benchmark v3'!O:O,,2)</f>
        <v xml:space="preserve">3.12 - Segment Data Processing and Storage Based on Sensitivity
4.4 - Implement and Manage a Firewall on Servers
</v>
      </c>
      <c r="K155" s="7" t="str">
        <f>_xlfn.XLOOKUP("*"&amp;E155&amp;"*",'Azure Security Benchmark v3'!N:N,'Azure Security Benchmark v3'!P:P,,2)</f>
        <v>AC-4: INFORMATION FLOW ENFORCEMENT
SC-2: APPLICATION PARTITIONING
SC-7: BOUNDARY PROTECTION</v>
      </c>
      <c r="L155" t="e">
        <f>_xlfn.XLOOKUP(E155,'ISM to Azure BluePrint'!B:B,'ISM to Azure BluePrint'!A:A,,2,1)</f>
        <v>#N/A</v>
      </c>
    </row>
    <row r="156" spans="1:15" customFormat="1" ht="58" x14ac:dyDescent="0.35">
      <c r="A156" s="3"/>
      <c r="D156" s="3"/>
      <c r="E156" s="32" t="s">
        <v>333</v>
      </c>
      <c r="F156" s="3" t="str">
        <f>VLOOKUP(G156,'Param Value - Enable Mon'!A:C,3,FALSE)</f>
        <v>AuditIfNotExists</v>
      </c>
      <c r="G156" s="3" t="s">
        <v>334</v>
      </c>
      <c r="H156" s="3" t="s">
        <v>16</v>
      </c>
      <c r="I156">
        <f>COUNTIF('Azure Security Benchmark v3'!L:L,"*"&amp;'Built In Policy List'!E156&amp;"*")</f>
        <v>1</v>
      </c>
      <c r="J156" s="7" t="str">
        <f>_xlfn.XLOOKUP("*"&amp;E156&amp;"*",'Azure Security Benchmark v3'!N:N,'Azure Security Benchmark v3'!O:O,,2)</f>
        <v xml:space="preserve">3.12 - Segment Data Processing and Storage Based on Sensitivity
4.4 - Implement and Manage a Firewall on Servers
</v>
      </c>
      <c r="K156" s="7" t="str">
        <f>_xlfn.XLOOKUP("*"&amp;E156&amp;"*",'Azure Security Benchmark v3'!N:N,'Azure Security Benchmark v3'!P:P,,2)</f>
        <v>AC-4: INFORMATION FLOW ENFORCEMENT
SC-2: APPLICATION PARTITIONING
SC-7: BOUNDARY PROTECTION</v>
      </c>
      <c r="L156" t="e">
        <f>_xlfn.XLOOKUP(E156,'ISM to Azure BluePrint'!B:B,'ISM to Azure BluePrint'!A:A,,2,1)</f>
        <v>#N/A</v>
      </c>
    </row>
    <row r="157" spans="1:15" customFormat="1" ht="58" x14ac:dyDescent="0.35">
      <c r="A157" s="3"/>
      <c r="D157" s="3"/>
      <c r="E157" s="32" t="s">
        <v>335</v>
      </c>
      <c r="F157" s="3" t="str">
        <f>VLOOKUP(G157,'Param Value - Enable Mon'!A:C,3,FALSE)</f>
        <v>AuditIfNotExists</v>
      </c>
      <c r="G157" s="3" t="s">
        <v>336</v>
      </c>
      <c r="H157" s="3" t="s">
        <v>16</v>
      </c>
      <c r="I157">
        <f>COUNTIF('Azure Security Benchmark v3'!L:L,"*"&amp;'Built In Policy List'!E157&amp;"*")</f>
        <v>1</v>
      </c>
      <c r="J157" s="7" t="str">
        <f>_xlfn.XLOOKUP("*"&amp;E157&amp;"*",'Azure Security Benchmark v3'!N:N,'Azure Security Benchmark v3'!O:O,,2)</f>
        <v xml:space="preserve">3.12 - Segment Data Processing and Storage Based on Sensitivity
4.4 - Implement and Manage a Firewall on Servers
</v>
      </c>
      <c r="K157" s="7" t="str">
        <f>_xlfn.XLOOKUP("*"&amp;E157&amp;"*",'Azure Security Benchmark v3'!N:N,'Azure Security Benchmark v3'!P:P,,2)</f>
        <v>AC-4: INFORMATION FLOW ENFORCEMENT
SC-2: APPLICATION PARTITIONING
SC-7: BOUNDARY PROTECTION</v>
      </c>
      <c r="L157" t="e">
        <f>_xlfn.XLOOKUP(E157,'ISM to Azure BluePrint'!B:B,'ISM to Azure BluePrint'!A:A,,2,1)</f>
        <v>#N/A</v>
      </c>
    </row>
    <row r="158" spans="1:15" customFormat="1" ht="43.5" x14ac:dyDescent="0.35">
      <c r="A158" s="3"/>
      <c r="D158" s="3"/>
      <c r="E158" s="32" t="s">
        <v>337</v>
      </c>
      <c r="F158" s="3" t="str">
        <f>VLOOKUP(G158,'Param Value - Enable Mon'!A:C,3,FALSE)</f>
        <v>AuditIfNotExists</v>
      </c>
      <c r="G158" s="3" t="s">
        <v>338</v>
      </c>
      <c r="H158" s="3" t="s">
        <v>16</v>
      </c>
      <c r="I158">
        <f>COUNTIF('Azure Security Benchmark v3'!L:L,"*"&amp;'Built In Policy List'!E158&amp;"*")</f>
        <v>1</v>
      </c>
      <c r="J158" s="7" t="str">
        <f>_xlfn.XLOOKUP("*"&amp;E158&amp;"*",'Azure Security Benchmark v3'!N:N,'Azure Security Benchmark v3'!O:O,,2)</f>
        <v>8.3 - Ensure Adequate Audit Log Storage
8.10 - Retain Audit Logs</v>
      </c>
      <c r="K158" s="7" t="str">
        <f>_xlfn.XLOOKUP("*"&amp;E158&amp;"*",'Azure Security Benchmark v3'!N:N,'Azure Security Benchmark v3'!P:P,,2)</f>
        <v>AU-11: AUDIT RECORD RETENTION</v>
      </c>
      <c r="L158" t="e">
        <f>_xlfn.XLOOKUP(E158,'ISM to Azure BluePrint'!B:B,'ISM to Azure BluePrint'!A:A,,2,1)</f>
        <v>#N/A</v>
      </c>
    </row>
    <row r="159" spans="1:15" customFormat="1" ht="29" x14ac:dyDescent="0.35">
      <c r="A159" s="3"/>
      <c r="D159" s="3"/>
      <c r="E159" s="32" t="s">
        <v>339</v>
      </c>
      <c r="F159" s="3" t="str">
        <f>VLOOKUP(G159,'Param Value - Enable Mon'!A:C,3,FALSE)</f>
        <v>AuditIfNotExists</v>
      </c>
      <c r="G159" s="3" t="s">
        <v>340</v>
      </c>
      <c r="H159" s="3" t="s">
        <v>16</v>
      </c>
      <c r="I159">
        <f>COUNTIF('Azure Security Benchmark v3'!L:L,"*"&amp;'Built In Policy List'!E159&amp;"*")</f>
        <v>0</v>
      </c>
      <c r="J159" t="s">
        <v>22</v>
      </c>
      <c r="K159" t="s">
        <v>22</v>
      </c>
      <c r="L159" t="e">
        <f>_xlfn.XLOOKUP(E159,'ISM to Azure BluePrint'!B:B,'ISM to Azure BluePrint'!A:A,,2,1)</f>
        <v>#N/A</v>
      </c>
    </row>
    <row r="160" spans="1:15" customFormat="1" ht="29" x14ac:dyDescent="0.35">
      <c r="A160" s="3"/>
      <c r="D160" s="3"/>
      <c r="E160" s="32" t="s">
        <v>341</v>
      </c>
      <c r="F160" s="3" t="str">
        <f>VLOOKUP(G160,'Param Value - Enable Mon'!A:C,3,FALSE)</f>
        <v>AuditIfNotExists</v>
      </c>
      <c r="G160" s="3" t="s">
        <v>342</v>
      </c>
      <c r="H160" s="3" t="s">
        <v>16</v>
      </c>
      <c r="I160">
        <f>COUNTIF('Azure Security Benchmark v3'!L:L,"*"&amp;'Built In Policy List'!E160&amp;"*")</f>
        <v>0</v>
      </c>
      <c r="J160" t="s">
        <v>22</v>
      </c>
      <c r="K160" t="s">
        <v>22</v>
      </c>
      <c r="L160" t="e">
        <f>_xlfn.XLOOKUP(E160,'ISM to Azure BluePrint'!B:B,'ISM to Azure BluePrint'!A:A,,2,1)</f>
        <v>#N/A</v>
      </c>
      <c r="M160" t="s">
        <v>4259</v>
      </c>
      <c r="N160" t="s">
        <v>1963</v>
      </c>
      <c r="O160" t="s">
        <v>4498</v>
      </c>
    </row>
    <row r="161" spans="1:12" customFormat="1" ht="58" x14ac:dyDescent="0.35">
      <c r="A161" s="3"/>
      <c r="D161" s="3"/>
      <c r="E161" s="32" t="s">
        <v>343</v>
      </c>
      <c r="F161" s="3" t="str">
        <f>VLOOKUP(G161,'Param Value - Enable Mon'!A:C,3,FALSE)</f>
        <v>Audit</v>
      </c>
      <c r="G161" s="3" t="s">
        <v>344</v>
      </c>
      <c r="H161" s="3" t="s">
        <v>16</v>
      </c>
      <c r="I161">
        <f>COUNTIF('Azure Security Benchmark v3'!L:L,"*"&amp;'Built In Policy List'!E161&amp;"*")</f>
        <v>1</v>
      </c>
      <c r="J161" s="7" t="str">
        <f>_xlfn.XLOOKUP("*"&amp;E161&amp;"*",'Azure Security Benchmark v3'!N:N,'Azure Security Benchmark v3'!O:O,,2)</f>
        <v>4.1 - Establish and Maintain a Secure Configuration Process
4.2 - Establish and Maintain a Secure Configuration Process for Network Infrastructure</v>
      </c>
      <c r="K161" s="7" t="str">
        <f>_xlfn.XLOOKUP("*"&amp;E161&amp;"*",'Azure Security Benchmark v3'!N:N,'Azure Security Benchmark v3'!P:P,,2)</f>
        <v>CM-2: BASELINE CONFIGURATION
CM-6: CONFIGURATION SETTINGS</v>
      </c>
      <c r="L161" t="e">
        <f>_xlfn.XLOOKUP(E161,'ISM to Azure BluePrint'!B:B,'ISM to Azure BluePrint'!A:A,,2,1)</f>
        <v>#N/A</v>
      </c>
    </row>
    <row r="162" spans="1:12" customFormat="1" ht="43.5" x14ac:dyDescent="0.35">
      <c r="A162" s="3"/>
      <c r="D162" s="3"/>
      <c r="E162" s="32" t="s">
        <v>345</v>
      </c>
      <c r="F162" s="3" t="str">
        <f>VLOOKUP(G162,'Param Value - Enable Mon'!A:C,3,FALSE)</f>
        <v>Disabled</v>
      </c>
      <c r="G162" s="3" t="s">
        <v>346</v>
      </c>
      <c r="H162" s="3" t="s">
        <v>16</v>
      </c>
      <c r="I162">
        <f>COUNTIF('Azure Security Benchmark v3'!L:L,"*"&amp;'Built In Policy List'!E162&amp;"*")</f>
        <v>1</v>
      </c>
      <c r="J162" s="7" t="str">
        <f>_xlfn.XLOOKUP("*"&amp;E162&amp;"*",'Azure Security Benchmark v3'!N:N,'Azure Security Benchmark v3'!O:O,,2)</f>
        <v>3.11 - Encrypt Sensitive Data at Rest</v>
      </c>
      <c r="K162" s="7" t="str">
        <f>_xlfn.XLOOKUP("*"&amp;E162&amp;"*",'Azure Security Benchmark v3'!N:N,'Azure Security Benchmark v3'!P:P,,2)</f>
        <v>SC-12: CRYPTOGRAPHIC KEY ESTABLISHMENT AND MANAGEMENT
SC-28: PROTECTION OF INFORMATION AT REST</v>
      </c>
      <c r="L162" t="e">
        <f>_xlfn.XLOOKUP(E162,'ISM to Azure BluePrint'!B:B,'ISM to Azure BluePrint'!A:A,,2,1)</f>
        <v>#N/A</v>
      </c>
    </row>
    <row r="163" spans="1:12" customFormat="1" ht="43.5" x14ac:dyDescent="0.35">
      <c r="A163" s="3"/>
      <c r="D163" s="3"/>
      <c r="E163" s="32" t="s">
        <v>347</v>
      </c>
      <c r="F163" s="3" t="str">
        <f>VLOOKUP(G163,'Param Value - Enable Mon'!A:C,3,FALSE)</f>
        <v>disabled</v>
      </c>
      <c r="G163" s="3" t="s">
        <v>348</v>
      </c>
      <c r="H163" s="3" t="s">
        <v>16</v>
      </c>
      <c r="I163">
        <f>COUNTIF('Azure Security Benchmark v3'!L:L,"*"&amp;'Built In Policy List'!E163&amp;"*")</f>
        <v>1</v>
      </c>
      <c r="J163" s="7" t="str">
        <f>_xlfn.XLOOKUP("*"&amp;E163&amp;"*",'Azure Security Benchmark v3'!N:N,'Azure Security Benchmark v3'!O:O,,2)</f>
        <v>3.11 - Encrypt Sensitive Data at Rest</v>
      </c>
      <c r="K163" s="7" t="str">
        <f>_xlfn.XLOOKUP("*"&amp;E163&amp;"*",'Azure Security Benchmark v3'!N:N,'Azure Security Benchmark v3'!P:P,,2)</f>
        <v>SC-12: CRYPTOGRAPHIC KEY ESTABLISHMENT AND MANAGEMENT
SC-28: PROTECTION OF INFORMATION AT REST</v>
      </c>
      <c r="L163" t="e">
        <f>_xlfn.XLOOKUP(E163,'ISM to Azure BluePrint'!B:B,'ISM to Azure BluePrint'!A:A,,2,1)</f>
        <v>#N/A</v>
      </c>
    </row>
    <row r="164" spans="1:12" customFormat="1" ht="43.5" x14ac:dyDescent="0.35">
      <c r="A164" s="3"/>
      <c r="D164" s="3"/>
      <c r="E164" s="32" t="s">
        <v>349</v>
      </c>
      <c r="F164" s="3" t="str">
        <f>VLOOKUP(G164,'Param Value - Enable Mon'!A:C,3,FALSE)</f>
        <v>Audit</v>
      </c>
      <c r="G164" s="3" t="s">
        <v>350</v>
      </c>
      <c r="H164" s="3" t="s">
        <v>16</v>
      </c>
      <c r="I164">
        <f>COUNTIF('Azure Security Benchmark v3'!L:L,"*"&amp;'Built In Policy List'!E164&amp;"*")</f>
        <v>0</v>
      </c>
      <c r="J164" t="s">
        <v>22</v>
      </c>
      <c r="K164" t="s">
        <v>22</v>
      </c>
      <c r="L164" t="e">
        <f>_xlfn.XLOOKUP(E164,'ISM to Azure BluePrint'!B:B,'ISM to Azure BluePrint'!A:A,,2,1)</f>
        <v>#N/A</v>
      </c>
    </row>
    <row r="165" spans="1:12" customFormat="1" ht="58" x14ac:dyDescent="0.35">
      <c r="A165" s="3"/>
      <c r="D165" s="3"/>
      <c r="E165" s="32" t="s">
        <v>26</v>
      </c>
      <c r="F165" s="3" t="str">
        <f>VLOOKUP(G165,'Param Value - Enable Mon'!A:C,3,FALSE)</f>
        <v>Audit</v>
      </c>
      <c r="G165" s="3" t="s">
        <v>351</v>
      </c>
      <c r="H165" s="3" t="s">
        <v>16</v>
      </c>
      <c r="I165">
        <f>COUNTIF('Azure Security Benchmark v3'!L:L,"*"&amp;'Built In Policy List'!E165&amp;"*")</f>
        <v>1</v>
      </c>
      <c r="J165" s="7" t="str">
        <f>_xlfn.XLOOKUP("*"&amp;E165&amp;"*",'Azure Security Benchmark v3'!N:N,'Azure Security Benchmark v3'!O:O,,2)</f>
        <v>N/A</v>
      </c>
      <c r="K165" s="7" t="str">
        <f>_xlfn.XLOOKUP("*"&amp;E165&amp;"*",'Azure Security Benchmark v3'!N:N,'Azure Security Benchmark v3'!P:P,,2)</f>
        <v>IA-5: AUTHENTICATOR MANAGEMENT
SC-12: CRYPTOGRAPHIC KEY ESTABLISHMENT AND MANAGEMENT
SC-17: PUBLIC KEY INFRASTRUCTURE CERTIFICATES</v>
      </c>
      <c r="L165" t="e">
        <f>_xlfn.XLOOKUP(E165,'ISM to Azure BluePrint'!B:B,'ISM to Azure BluePrint'!A:A,,2,1)</f>
        <v>#N/A</v>
      </c>
    </row>
    <row r="166" spans="1:12" customFormat="1" ht="58" x14ac:dyDescent="0.35">
      <c r="A166" s="3"/>
      <c r="D166" s="3"/>
      <c r="E166" s="32" t="s">
        <v>14</v>
      </c>
      <c r="F166" s="3" t="str">
        <f>VLOOKUP(G166,'Param Value - Enable Mon'!A:C,3,FALSE)</f>
        <v>Audit</v>
      </c>
      <c r="G166" s="3" t="s">
        <v>352</v>
      </c>
      <c r="H166" s="3" t="s">
        <v>16</v>
      </c>
      <c r="I166">
        <f>COUNTIF('Azure Security Benchmark v3'!L:L,"*"&amp;'Built In Policy List'!E166&amp;"*")</f>
        <v>1</v>
      </c>
      <c r="J166" s="7" t="str">
        <f>_xlfn.XLOOKUP("*"&amp;E166&amp;"*",'Azure Security Benchmark v3'!N:N,'Azure Security Benchmark v3'!O:O,,2)</f>
        <v>N/A</v>
      </c>
      <c r="K166" s="7" t="str">
        <f>_xlfn.XLOOKUP("*"&amp;E166&amp;"*",'Azure Security Benchmark v3'!N:N,'Azure Security Benchmark v3'!P:P,,2)</f>
        <v>IA-5: AUTHENTICATOR MANAGEMENT
SC-12: CRYPTOGRAPHIC KEY ESTABLISHMENT AND MANAGEMENT
SC-17: PUBLIC KEY INFRASTRUCTURE CERTIFICATES</v>
      </c>
      <c r="L166" t="e">
        <f>_xlfn.XLOOKUP(E166,'ISM to Azure BluePrint'!B:B,'ISM to Azure BluePrint'!A:A,,2,1)</f>
        <v>#N/A</v>
      </c>
    </row>
    <row r="167" spans="1:12" customFormat="1" ht="29" x14ac:dyDescent="0.35">
      <c r="A167" s="3"/>
      <c r="D167" s="3"/>
      <c r="E167" s="32" t="s">
        <v>353</v>
      </c>
      <c r="F167" s="3" t="str">
        <f>VLOOKUP(G167,'Param Value - Enable Mon'!A:C,3,FALSE)</f>
        <v>AuditIfNotExists</v>
      </c>
      <c r="G167" s="3" t="s">
        <v>354</v>
      </c>
      <c r="H167" s="3" t="s">
        <v>16</v>
      </c>
      <c r="I167">
        <f>COUNTIF('Azure Security Benchmark v3'!L:L,"*"&amp;'Built In Policy List'!E167&amp;"*")</f>
        <v>0</v>
      </c>
      <c r="J167" t="s">
        <v>22</v>
      </c>
      <c r="K167" t="s">
        <v>22</v>
      </c>
      <c r="L167" t="e">
        <f>_xlfn.XLOOKUP(E167,'ISM to Azure BluePrint'!B:B,'ISM to Azure BluePrint'!A:A,,2,1)</f>
        <v>#N/A</v>
      </c>
    </row>
    <row r="168" spans="1:12" customFormat="1" ht="43.5" x14ac:dyDescent="0.35">
      <c r="A168" s="3"/>
      <c r="D168" s="3"/>
      <c r="E168" s="32" t="s">
        <v>355</v>
      </c>
      <c r="F168" s="3" t="str">
        <f>VLOOKUP(G168,'Param Value - Enable Mon'!A:C,3,FALSE)</f>
        <v>Disabled</v>
      </c>
      <c r="G168" s="3" t="s">
        <v>356</v>
      </c>
      <c r="H168" s="3" t="s">
        <v>16</v>
      </c>
      <c r="I168">
        <f>COUNTIF('Azure Security Benchmark v3'!L:L,"*"&amp;'Built In Policy List'!E168&amp;"*")</f>
        <v>1</v>
      </c>
      <c r="J168" s="7" t="str">
        <f>_xlfn.XLOOKUP("*"&amp;E168&amp;"*",'Azure Security Benchmark v3'!N:N,'Azure Security Benchmark v3'!O:O,,2)</f>
        <v>3.11 - Encrypt Sensitive Data at Rest</v>
      </c>
      <c r="K168" s="7" t="str">
        <f>_xlfn.XLOOKUP("*"&amp;E168&amp;"*",'Azure Security Benchmark v3'!N:N,'Azure Security Benchmark v3'!P:P,,2)</f>
        <v>SC-12: CRYPTOGRAPHIC KEY ESTABLISHMENT AND MANAGEMENT
SC-28: PROTECTION OF INFORMATION AT REST</v>
      </c>
      <c r="L168" t="e">
        <f>_xlfn.XLOOKUP(E168,'ISM to Azure BluePrint'!B:B,'ISM to Azure BluePrint'!A:A,,2,1)</f>
        <v>#N/A</v>
      </c>
    </row>
    <row r="169" spans="1:12" customFormat="1" ht="58" x14ac:dyDescent="0.35">
      <c r="A169" s="3"/>
      <c r="D169" s="3"/>
      <c r="E169" s="32" t="s">
        <v>357</v>
      </c>
      <c r="F169" s="3" t="str">
        <f>VLOOKUP(G169,'Param Value - Enable Mon'!A:C,3,FALSE)</f>
        <v>Audit</v>
      </c>
      <c r="G169" s="3" t="s">
        <v>358</v>
      </c>
      <c r="H169" s="3" t="s">
        <v>16</v>
      </c>
      <c r="I169">
        <f>COUNTIF('Azure Security Benchmark v3'!L:L,"*"&amp;'Built In Policy List'!E169&amp;"*")</f>
        <v>1</v>
      </c>
      <c r="J169" s="7" t="str">
        <f>_xlfn.XLOOKUP("*"&amp;E169&amp;"*",'Azure Security Benchmark v3'!N:N,'Azure Security Benchmark v3'!O:O,,2)</f>
        <v xml:space="preserve">3.12 - Segment Data Processing and Storage Based on Sensitivity
4.4 - Implement and Manage a Firewall on Servers
</v>
      </c>
      <c r="K169" s="7" t="str">
        <f>_xlfn.XLOOKUP("*"&amp;E169&amp;"*",'Azure Security Benchmark v3'!N:N,'Azure Security Benchmark v3'!P:P,,2)</f>
        <v>AC-4: INFORMATION FLOW ENFORCEMENT
SC-2: APPLICATION PARTITIONING
SC-7: BOUNDARY PROTECTION</v>
      </c>
      <c r="L169" t="e">
        <f>_xlfn.XLOOKUP(E169,'ISM to Azure BluePrint'!B:B,'ISM to Azure BluePrint'!A:A,,2,1)</f>
        <v>#N/A</v>
      </c>
    </row>
    <row r="170" spans="1:12" customFormat="1" ht="43.5" x14ac:dyDescent="0.35">
      <c r="A170" s="3"/>
      <c r="D170" s="3"/>
      <c r="E170" s="32" t="s">
        <v>359</v>
      </c>
      <c r="F170" s="3" t="str">
        <f>VLOOKUP(G170,'Param Value - Enable Mon'!A:C,3,FALSE)</f>
        <v>Disabled</v>
      </c>
      <c r="G170" s="3" t="s">
        <v>360</v>
      </c>
      <c r="H170" s="3" t="s">
        <v>16</v>
      </c>
      <c r="I170">
        <f>COUNTIF('Azure Security Benchmark v3'!L:L,"*"&amp;'Built In Policy List'!E170&amp;"*")</f>
        <v>1</v>
      </c>
      <c r="J170" s="7" t="str">
        <f>_xlfn.XLOOKUP("*"&amp;E170&amp;"*",'Azure Security Benchmark v3'!N:N,'Azure Security Benchmark v3'!O:O,,2)</f>
        <v>3.11 - Encrypt Sensitive Data at Rest</v>
      </c>
      <c r="K170" s="7" t="str">
        <f>_xlfn.XLOOKUP("*"&amp;E170&amp;"*",'Azure Security Benchmark v3'!N:N,'Azure Security Benchmark v3'!P:P,,2)</f>
        <v>SC-12: CRYPTOGRAPHIC KEY ESTABLISHMENT AND MANAGEMENT
SC-28: PROTECTION OF INFORMATION AT REST</v>
      </c>
      <c r="L170" t="e">
        <f>_xlfn.XLOOKUP(E170,'ISM to Azure BluePrint'!B:B,'ISM to Azure BluePrint'!A:A,,2,1)</f>
        <v>#N/A</v>
      </c>
    </row>
    <row r="171" spans="1:12" customFormat="1" ht="58" x14ac:dyDescent="0.35">
      <c r="A171" s="3"/>
      <c r="D171" s="3"/>
      <c r="E171" s="32" t="s">
        <v>361</v>
      </c>
      <c r="F171" s="3" t="str">
        <f>VLOOKUP(G171,'Param Value - Enable Mon'!A:C,3,FALSE)</f>
        <v>Audit</v>
      </c>
      <c r="G171" s="3" t="s">
        <v>362</v>
      </c>
      <c r="H171" s="3" t="s">
        <v>16</v>
      </c>
      <c r="I171">
        <f>COUNTIF('Azure Security Benchmark v3'!L:L,"*"&amp;'Built In Policy List'!E171&amp;"*")</f>
        <v>1</v>
      </c>
      <c r="J171" s="7" t="str">
        <f>_xlfn.XLOOKUP("*"&amp;E171&amp;"*",'Azure Security Benchmark v3'!N:N,'Azure Security Benchmark v3'!O:O,,2)</f>
        <v xml:space="preserve">3.12 - Segment Data Processing and Storage Based on Sensitivity
4.4 - Implement and Manage a Firewall on Servers
</v>
      </c>
      <c r="K171" s="7" t="str">
        <f>_xlfn.XLOOKUP("*"&amp;E171&amp;"*",'Azure Security Benchmark v3'!N:N,'Azure Security Benchmark v3'!P:P,,2)</f>
        <v>AC-4: INFORMATION FLOW ENFORCEMENT
SC-2: APPLICATION PARTITIONING
SC-7: BOUNDARY PROTECTION</v>
      </c>
      <c r="L171" t="e">
        <f>_xlfn.XLOOKUP(E171,'ISM to Azure BluePrint'!B:B,'ISM to Azure BluePrint'!A:A,,2,1)</f>
        <v>#N/A</v>
      </c>
    </row>
    <row r="172" spans="1:12" customFormat="1" ht="58" x14ac:dyDescent="0.35">
      <c r="A172" s="3"/>
      <c r="D172" s="3"/>
      <c r="E172" s="32" t="s">
        <v>363</v>
      </c>
      <c r="F172" s="3" t="str">
        <f>VLOOKUP(G172,'Param Value - Enable Mon'!A:C,3,FALSE)</f>
        <v>Audit</v>
      </c>
      <c r="G172" s="3" t="s">
        <v>364</v>
      </c>
      <c r="H172" s="3" t="s">
        <v>16</v>
      </c>
      <c r="I172">
        <f>COUNTIF('Azure Security Benchmark v3'!L:L,"*"&amp;'Built In Policy List'!E172&amp;"*")</f>
        <v>1</v>
      </c>
      <c r="J172" s="7" t="str">
        <f>_xlfn.XLOOKUP("*"&amp;E172&amp;"*",'Azure Security Benchmark v3'!N:N,'Azure Security Benchmark v3'!O:O,,2)</f>
        <v xml:space="preserve">3.12 - Segment Data Processing and Storage Based on Sensitivity
4.4 - Implement and Manage a Firewall on Servers
</v>
      </c>
      <c r="K172" s="7" t="str">
        <f>_xlfn.XLOOKUP("*"&amp;E172&amp;"*",'Azure Security Benchmark v3'!N:N,'Azure Security Benchmark v3'!P:P,,2)</f>
        <v>AC-4: INFORMATION FLOW ENFORCEMENT
SC-2: APPLICATION PARTITIONING
SC-7: BOUNDARY PROTECTION</v>
      </c>
      <c r="L172" t="e">
        <f>_xlfn.XLOOKUP(E172,'ISM to Azure BluePrint'!B:B,'ISM to Azure BluePrint'!A:A,,2,1)</f>
        <v>#N/A</v>
      </c>
    </row>
    <row r="173" spans="1:12" customFormat="1" ht="58" x14ac:dyDescent="0.35">
      <c r="A173" s="3"/>
      <c r="D173" s="3"/>
      <c r="E173" s="32" t="s">
        <v>365</v>
      </c>
      <c r="F173" s="3" t="str">
        <f>VLOOKUP(G173,'Param Value - Enable Mon'!A:C,3,FALSE)</f>
        <v>AuditIfNotExists</v>
      </c>
      <c r="G173" s="3" t="s">
        <v>366</v>
      </c>
      <c r="H173" s="3" t="s">
        <v>16</v>
      </c>
      <c r="I173">
        <f>COUNTIF('Azure Security Benchmark v3'!L:L,"*"&amp;'Built In Policy List'!E173&amp;"*")</f>
        <v>1</v>
      </c>
      <c r="J173" s="7" t="str">
        <f>_xlfn.XLOOKUP("*"&amp;E173&amp;"*",'Azure Security Benchmark v3'!N:N,'Azure Security Benchmark v3'!O:O,,2)</f>
        <v xml:space="preserve">3.12 - Segment Data Processing and Storage Based on Sensitivity
4.4 - Implement and Manage a Firewall on Servers
</v>
      </c>
      <c r="K173" s="7" t="str">
        <f>_xlfn.XLOOKUP("*"&amp;E173&amp;"*",'Azure Security Benchmark v3'!N:N,'Azure Security Benchmark v3'!P:P,,2)</f>
        <v>AC-4: INFORMATION FLOW ENFORCEMENT
SC-2: APPLICATION PARTITIONING
SC-7: BOUNDARY PROTECTION</v>
      </c>
      <c r="L173" t="e">
        <f>_xlfn.XLOOKUP(E173,'ISM to Azure BluePrint'!B:B,'ISM to Azure BluePrint'!A:A,,2,1)</f>
        <v>#N/A</v>
      </c>
    </row>
    <row r="174" spans="1:12" customFormat="1" ht="58" x14ac:dyDescent="0.35">
      <c r="A174" s="3"/>
      <c r="D174" s="3"/>
      <c r="E174" s="32" t="s">
        <v>367</v>
      </c>
      <c r="F174" s="3" t="str">
        <f>VLOOKUP(G174,'Param Value - Enable Mon'!A:C,3,FALSE)</f>
        <v>Audit</v>
      </c>
      <c r="G174" s="3" t="s">
        <v>368</v>
      </c>
      <c r="H174" s="3" t="s">
        <v>16</v>
      </c>
      <c r="I174">
        <f>COUNTIF('Azure Security Benchmark v3'!L:L,"*"&amp;'Built In Policy List'!E174&amp;"*")</f>
        <v>1</v>
      </c>
      <c r="J174" s="7" t="str">
        <f>_xlfn.XLOOKUP("*"&amp;E174&amp;"*",'Azure Security Benchmark v3'!N:N,'Azure Security Benchmark v3'!O:O,,2)</f>
        <v xml:space="preserve">3.12 - Segment Data Processing and Storage Based on Sensitivity
4.4 - Implement and Manage a Firewall on Servers
</v>
      </c>
      <c r="K174" s="7" t="str">
        <f>_xlfn.XLOOKUP("*"&amp;E174&amp;"*",'Azure Security Benchmark v3'!N:N,'Azure Security Benchmark v3'!P:P,,2)</f>
        <v>AC-4: INFORMATION FLOW ENFORCEMENT
SC-2: APPLICATION PARTITIONING
SC-7: BOUNDARY PROTECTION</v>
      </c>
      <c r="L174" t="e">
        <f>_xlfn.XLOOKUP(E174,'ISM to Azure BluePrint'!B:B,'ISM to Azure BluePrint'!A:A,,2,1)</f>
        <v>#N/A</v>
      </c>
    </row>
    <row r="175" spans="1:12" customFormat="1" ht="58" x14ac:dyDescent="0.35">
      <c r="A175" s="3"/>
      <c r="D175" s="3"/>
      <c r="E175" s="32" t="s">
        <v>369</v>
      </c>
      <c r="F175" s="3" t="str">
        <f>VLOOKUP(G175,'Param Value - Enable Mon'!A:C,3,FALSE)</f>
        <v>Audit</v>
      </c>
      <c r="G175" s="3" t="s">
        <v>370</v>
      </c>
      <c r="H175" s="3" t="s">
        <v>16</v>
      </c>
      <c r="I175">
        <f>COUNTIF('Azure Security Benchmark v3'!L:L,"*"&amp;'Built In Policy List'!E175&amp;"*")</f>
        <v>1</v>
      </c>
      <c r="J175" s="7" t="str">
        <f>_xlfn.XLOOKUP("*"&amp;E175&amp;"*",'Azure Security Benchmark v3'!N:N,'Azure Security Benchmark v3'!O:O,,2)</f>
        <v xml:space="preserve">3.12 - Segment Data Processing and Storage Based on Sensitivity
4.4 - Implement and Manage a Firewall on Servers
</v>
      </c>
      <c r="K175" s="7" t="str">
        <f>_xlfn.XLOOKUP("*"&amp;E175&amp;"*",'Azure Security Benchmark v3'!N:N,'Azure Security Benchmark v3'!P:P,,2)</f>
        <v>AC-4: INFORMATION FLOW ENFORCEMENT
SC-2: APPLICATION PARTITIONING
SC-7: BOUNDARY PROTECTION</v>
      </c>
      <c r="L175" t="e">
        <f>_xlfn.XLOOKUP(E175,'ISM to Azure BluePrint'!B:B,'ISM to Azure BluePrint'!A:A,,2,1)</f>
        <v>#N/A</v>
      </c>
    </row>
    <row r="176" spans="1:12" customFormat="1" ht="58" x14ac:dyDescent="0.35">
      <c r="A176" s="3"/>
      <c r="D176" s="3"/>
      <c r="E176" s="32" t="s">
        <v>371</v>
      </c>
      <c r="F176" s="3" t="str">
        <f>VLOOKUP(G176,'Param Value - Enable Mon'!A:C,3,FALSE)</f>
        <v>Audit</v>
      </c>
      <c r="G176" s="3" t="s">
        <v>372</v>
      </c>
      <c r="H176" s="3" t="s">
        <v>16</v>
      </c>
      <c r="I176">
        <f>COUNTIF('Azure Security Benchmark v3'!L:L,"*"&amp;'Built In Policy List'!E176&amp;"*")</f>
        <v>1</v>
      </c>
      <c r="J176" s="7" t="str">
        <f>_xlfn.XLOOKUP("*"&amp;E176&amp;"*",'Azure Security Benchmark v3'!N:N,'Azure Security Benchmark v3'!O:O,,2)</f>
        <v xml:space="preserve">3.12 - Segment Data Processing and Storage Based on Sensitivity
4.4 - Implement and Manage a Firewall on Servers
</v>
      </c>
      <c r="K176" s="7" t="str">
        <f>_xlfn.XLOOKUP("*"&amp;E176&amp;"*",'Azure Security Benchmark v3'!N:N,'Azure Security Benchmark v3'!P:P,,2)</f>
        <v>AC-4: INFORMATION FLOW ENFORCEMENT
SC-2: APPLICATION PARTITIONING
SC-7: BOUNDARY PROTECTION</v>
      </c>
      <c r="L176" t="e">
        <f>_xlfn.XLOOKUP(E176,'ISM to Azure BluePrint'!B:B,'ISM to Azure BluePrint'!A:A,,2,1)</f>
        <v>#N/A</v>
      </c>
    </row>
    <row r="177" spans="1:15" customFormat="1" ht="43.5" x14ac:dyDescent="0.35">
      <c r="A177" s="3"/>
      <c r="D177" s="3"/>
      <c r="E177" s="32" t="s">
        <v>373</v>
      </c>
      <c r="F177" s="3" t="str">
        <f>VLOOKUP(G177,'Param Value - Enable Mon'!A:C,3,FALSE)</f>
        <v>Disabled</v>
      </c>
      <c r="G177" s="3" t="s">
        <v>374</v>
      </c>
      <c r="H177" s="3" t="s">
        <v>16</v>
      </c>
      <c r="I177">
        <f>COUNTIF('Azure Security Benchmark v3'!L:L,"*"&amp;'Built In Policy List'!E177&amp;"*")</f>
        <v>1</v>
      </c>
      <c r="J177" s="7" t="str">
        <f>_xlfn.XLOOKUP("*"&amp;E177&amp;"*",'Azure Security Benchmark v3'!N:N,'Azure Security Benchmark v3'!O:O,,2)</f>
        <v>3.11 - Encrypt Sensitive Data at Rest</v>
      </c>
      <c r="K177" s="7" t="str">
        <f>_xlfn.XLOOKUP("*"&amp;E177&amp;"*",'Azure Security Benchmark v3'!N:N,'Azure Security Benchmark v3'!P:P,,2)</f>
        <v>SC-12: CRYPTOGRAPHIC KEY ESTABLISHMENT AND MANAGEMENT
SC-28: PROTECTION OF INFORMATION AT REST</v>
      </c>
      <c r="L177" t="e">
        <f>_xlfn.XLOOKUP(E177,'ISM to Azure BluePrint'!B:B,'ISM to Azure BluePrint'!A:A,,2,1)</f>
        <v>#N/A</v>
      </c>
    </row>
    <row r="178" spans="1:15" customFormat="1" ht="58" x14ac:dyDescent="0.35">
      <c r="A178" s="3"/>
      <c r="D178" s="3"/>
      <c r="E178" s="32" t="s">
        <v>375</v>
      </c>
      <c r="F178" s="3" t="str">
        <f>VLOOKUP(G178,'Param Value - Enable Mon'!A:C,3,FALSE)</f>
        <v>Audit</v>
      </c>
      <c r="G178" s="3" t="s">
        <v>376</v>
      </c>
      <c r="H178" s="3" t="s">
        <v>16</v>
      </c>
      <c r="I178">
        <f>COUNTIF('Azure Security Benchmark v3'!L:L,"*"&amp;'Built In Policy List'!E178&amp;"*")</f>
        <v>1</v>
      </c>
      <c r="J178" s="7" t="str">
        <f>_xlfn.XLOOKUP("*"&amp;E178&amp;"*",'Azure Security Benchmark v3'!N:N,'Azure Security Benchmark v3'!O:O,,2)</f>
        <v xml:space="preserve">3.12 - Segment Data Processing and Storage Based on Sensitivity
4.4 - Implement and Manage a Firewall on Servers
</v>
      </c>
      <c r="K178" s="7" t="str">
        <f>_xlfn.XLOOKUP("*"&amp;E178&amp;"*",'Azure Security Benchmark v3'!N:N,'Azure Security Benchmark v3'!P:P,,2)</f>
        <v>AC-4: INFORMATION FLOW ENFORCEMENT
SC-2: APPLICATION PARTITIONING
SC-7: BOUNDARY PROTECTION</v>
      </c>
      <c r="L178" t="e">
        <f>_xlfn.XLOOKUP(E178,'ISM to Azure BluePrint'!B:B,'ISM to Azure BluePrint'!A:A,,2,1)</f>
        <v>#N/A</v>
      </c>
    </row>
    <row r="179" spans="1:15" customFormat="1" ht="43.5" x14ac:dyDescent="0.35">
      <c r="A179" s="3"/>
      <c r="D179" s="3"/>
      <c r="E179" s="32" t="s">
        <v>377</v>
      </c>
      <c r="F179" s="3" t="str">
        <f>VLOOKUP(G179,'Param Value - Enable Mon'!A:C,3,FALSE)</f>
        <v>Audit</v>
      </c>
      <c r="G179" s="3" t="s">
        <v>378</v>
      </c>
      <c r="H179" s="3" t="s">
        <v>16</v>
      </c>
      <c r="I179">
        <f>COUNTIF('Azure Security Benchmark v3'!L:L,"*"&amp;'Built In Policy List'!E179&amp;"*")</f>
        <v>0</v>
      </c>
      <c r="J179" t="s">
        <v>22</v>
      </c>
      <c r="K179" t="s">
        <v>22</v>
      </c>
      <c r="L179" t="e">
        <f>_xlfn.XLOOKUP(E179,'ISM to Azure BluePrint'!B:B,'ISM to Azure BluePrint'!A:A,,2,1)</f>
        <v>#N/A</v>
      </c>
    </row>
    <row r="180" spans="1:15" customFormat="1" ht="29" x14ac:dyDescent="0.35">
      <c r="A180" s="3"/>
      <c r="D180" s="3"/>
      <c r="E180" s="32" t="s">
        <v>379</v>
      </c>
      <c r="F180" s="3" t="str">
        <f>VLOOKUP(G180,'Param Value - Enable Mon'!A:C,3,FALSE)</f>
        <v>Audit</v>
      </c>
      <c r="G180" s="3" t="s">
        <v>380</v>
      </c>
      <c r="H180" s="3" t="s">
        <v>16</v>
      </c>
      <c r="I180">
        <f>COUNTIF('Azure Security Benchmark v3'!L:L,"*"&amp;'Built In Policy List'!E180&amp;"*")</f>
        <v>1</v>
      </c>
      <c r="J180" s="7" t="str">
        <f>_xlfn.XLOOKUP("*"&amp;E180&amp;"*",'Azure Security Benchmark v3'!N:N,'Azure Security Benchmark v3'!O:O,,2)</f>
        <v>13.10 - Perform Application Layer Filtering</v>
      </c>
      <c r="K180" s="7" t="str">
        <f>_xlfn.XLOOKUP("*"&amp;E180&amp;"*",'Azure Security Benchmark v3'!N:N,'Azure Security Benchmark v3'!P:P,,2)</f>
        <v>SC-7: BOUNDARY PROTECTION</v>
      </c>
      <c r="L180" t="e">
        <f>_xlfn.XLOOKUP(E180,'ISM to Azure BluePrint'!B:B,'ISM to Azure BluePrint'!A:A,,2,1)</f>
        <v>#N/A</v>
      </c>
    </row>
    <row r="181" spans="1:15" customFormat="1" ht="58" x14ac:dyDescent="0.35">
      <c r="A181" s="3"/>
      <c r="D181" s="3"/>
      <c r="E181" s="32" t="s">
        <v>381</v>
      </c>
      <c r="F181" s="3" t="str">
        <f>VLOOKUP(G181,'Param Value - Enable Mon'!A:C,3,FALSE)</f>
        <v>Audit</v>
      </c>
      <c r="G181" s="3" t="s">
        <v>382</v>
      </c>
      <c r="H181" s="3" t="s">
        <v>16</v>
      </c>
      <c r="I181">
        <f>COUNTIF('Azure Security Benchmark v3'!L:L,"*"&amp;'Built In Policy List'!E181&amp;"*")</f>
        <v>1</v>
      </c>
      <c r="J181" s="7" t="str">
        <f>_xlfn.XLOOKUP("*"&amp;E181&amp;"*",'Azure Security Benchmark v3'!N:N,'Azure Security Benchmark v3'!O:O,,2)</f>
        <v xml:space="preserve">3.12 - Segment Data Processing and Storage Based on Sensitivity
4.4 - Implement and Manage a Firewall on Servers
</v>
      </c>
      <c r="K181" s="7" t="str">
        <f>_xlfn.XLOOKUP("*"&amp;E181&amp;"*",'Azure Security Benchmark v3'!N:N,'Azure Security Benchmark v3'!P:P,,2)</f>
        <v>AC-4: INFORMATION FLOW ENFORCEMENT
SC-2: APPLICATION PARTITIONING
SC-7: BOUNDARY PROTECTION</v>
      </c>
      <c r="L181" t="e">
        <f>_xlfn.XLOOKUP(E181,'ISM to Azure BluePrint'!B:B,'ISM to Azure BluePrint'!A:A,,2,1)</f>
        <v>#N/A</v>
      </c>
    </row>
    <row r="182" spans="1:15" customFormat="1" ht="58" x14ac:dyDescent="0.35">
      <c r="A182" s="3"/>
      <c r="D182" s="3"/>
      <c r="E182" s="32" t="s">
        <v>383</v>
      </c>
      <c r="F182" s="3" t="str">
        <f>VLOOKUP(G182,'Param Value - Enable Mon'!A:C,3,FALSE)</f>
        <v>Audit</v>
      </c>
      <c r="G182" s="3" t="s">
        <v>384</v>
      </c>
      <c r="H182" s="3" t="s">
        <v>16</v>
      </c>
      <c r="I182">
        <f>COUNTIF('Azure Security Benchmark v3'!L:L,"*"&amp;'Built In Policy List'!E182&amp;"*")</f>
        <v>1</v>
      </c>
      <c r="J182" s="7" t="str">
        <f>_xlfn.XLOOKUP("*"&amp;E182&amp;"*",'Azure Security Benchmark v3'!N:N,'Azure Security Benchmark v3'!O:O,,2)</f>
        <v xml:space="preserve">3.12 - Segment Data Processing and Storage Based on Sensitivity
4.4 - Implement and Manage a Firewall on Servers
</v>
      </c>
      <c r="K182" s="7" t="str">
        <f>_xlfn.XLOOKUP("*"&amp;E182&amp;"*",'Azure Security Benchmark v3'!N:N,'Azure Security Benchmark v3'!P:P,,2)</f>
        <v>AC-4: INFORMATION FLOW ENFORCEMENT
SC-2: APPLICATION PARTITIONING
SC-7: BOUNDARY PROTECTION</v>
      </c>
      <c r="L182" t="e">
        <f>_xlfn.XLOOKUP(E182,'ISM to Azure BluePrint'!B:B,'ISM to Azure BluePrint'!A:A,,2,1)</f>
        <v>#N/A</v>
      </c>
    </row>
    <row r="183" spans="1:15" customFormat="1" ht="43.5" x14ac:dyDescent="0.35">
      <c r="A183" s="3"/>
      <c r="D183" s="3"/>
      <c r="E183" s="32" t="s">
        <v>385</v>
      </c>
      <c r="F183" s="3" t="str">
        <f>VLOOKUP(G183,'Param Value - Enable Mon'!A:C,3,FALSE)</f>
        <v>Disabled</v>
      </c>
      <c r="G183" s="3" t="s">
        <v>386</v>
      </c>
      <c r="H183" s="3" t="s">
        <v>16</v>
      </c>
      <c r="I183">
        <f>COUNTIF('Azure Security Benchmark v3'!L:L,"*"&amp;'Built In Policy List'!E183&amp;"*")</f>
        <v>1</v>
      </c>
      <c r="J183" s="7" t="str">
        <f>_xlfn.XLOOKUP("*"&amp;E183&amp;"*",'Azure Security Benchmark v3'!N:N,'Azure Security Benchmark v3'!O:O,,2)</f>
        <v>3.11 - Encrypt Sensitive Data at Rest</v>
      </c>
      <c r="K183" s="7" t="str">
        <f>_xlfn.XLOOKUP("*"&amp;E183&amp;"*",'Azure Security Benchmark v3'!N:N,'Azure Security Benchmark v3'!P:P,,2)</f>
        <v>SC-12: CRYPTOGRAPHIC KEY ESTABLISHMENT AND MANAGEMENT
SC-28: PROTECTION OF INFORMATION AT REST</v>
      </c>
      <c r="L183" t="e">
        <f>_xlfn.XLOOKUP(E183,'ISM to Azure BluePrint'!B:B,'ISM to Azure BluePrint'!A:A,,2,1)</f>
        <v>#N/A</v>
      </c>
    </row>
    <row r="184" spans="1:15" customFormat="1" ht="58" x14ac:dyDescent="0.35">
      <c r="A184" s="3"/>
      <c r="D184" s="3"/>
      <c r="E184" s="32" t="s">
        <v>387</v>
      </c>
      <c r="F184" s="3" t="str">
        <f>VLOOKUP(G184,'Param Value - Enable Mon'!A:C,3,FALSE)</f>
        <v>Audit</v>
      </c>
      <c r="G184" s="3" t="s">
        <v>388</v>
      </c>
      <c r="H184" s="3" t="s">
        <v>16</v>
      </c>
      <c r="I184">
        <f>COUNTIF('Azure Security Benchmark v3'!L:L,"*"&amp;'Built In Policy List'!E184&amp;"*")</f>
        <v>1</v>
      </c>
      <c r="J184" s="7" t="str">
        <f>_xlfn.XLOOKUP("*"&amp;E184&amp;"*",'Azure Security Benchmark v3'!N:N,'Azure Security Benchmark v3'!O:O,,2)</f>
        <v xml:space="preserve">3.12 - Segment Data Processing and Storage Based on Sensitivity
4.4 - Implement and Manage a Firewall on Servers
</v>
      </c>
      <c r="K184" s="7" t="str">
        <f>_xlfn.XLOOKUP("*"&amp;E184&amp;"*",'Azure Security Benchmark v3'!N:N,'Azure Security Benchmark v3'!P:P,,2)</f>
        <v>AC-4: INFORMATION FLOW ENFORCEMENT
SC-2: APPLICATION PARTITIONING
SC-7: BOUNDARY PROTECTION</v>
      </c>
      <c r="L184" t="e">
        <f>_xlfn.XLOOKUP(E184,'ISM to Azure BluePrint'!B:B,'ISM to Azure BluePrint'!A:A,,2,1)</f>
        <v>#N/A</v>
      </c>
    </row>
    <row r="185" spans="1:15" customFormat="1" ht="43.5" x14ac:dyDescent="0.35">
      <c r="A185" s="3"/>
      <c r="D185" s="3"/>
      <c r="E185" s="32" t="s">
        <v>389</v>
      </c>
      <c r="F185" s="3" t="str">
        <f>VLOOKUP(G185,'Param Value - Enable Mon'!A:C,3,FALSE)</f>
        <v>Disabled</v>
      </c>
      <c r="G185" s="3" t="s">
        <v>390</v>
      </c>
      <c r="H185" s="3" t="s">
        <v>16</v>
      </c>
      <c r="I185">
        <f>COUNTIF('Azure Security Benchmark v3'!L:L,"*"&amp;'Built In Policy List'!E185&amp;"*")</f>
        <v>1</v>
      </c>
      <c r="J185" s="7" t="str">
        <f>_xlfn.XLOOKUP("*"&amp;E185&amp;"*",'Azure Security Benchmark v3'!N:N,'Azure Security Benchmark v3'!O:O,,2)</f>
        <v>3.11 - Encrypt Sensitive Data at Rest</v>
      </c>
      <c r="K185" s="7" t="str">
        <f>_xlfn.XLOOKUP("*"&amp;E185&amp;"*",'Azure Security Benchmark v3'!N:N,'Azure Security Benchmark v3'!P:P,,2)</f>
        <v>SC-12: CRYPTOGRAPHIC KEY ESTABLISHMENT AND MANAGEMENT
SC-28: PROTECTION OF INFORMATION AT REST</v>
      </c>
      <c r="L185" t="e">
        <f>_xlfn.XLOOKUP(E185,'ISM to Azure BluePrint'!B:B,'ISM to Azure BluePrint'!A:A,,2,1)</f>
        <v>#N/A</v>
      </c>
    </row>
    <row r="186" spans="1:15" customFormat="1" ht="58" x14ac:dyDescent="0.35">
      <c r="A186" s="3"/>
      <c r="D186" s="3"/>
      <c r="E186" s="32" t="s">
        <v>391</v>
      </c>
      <c r="F186" s="3" t="str">
        <f>VLOOKUP(G186,'Param Value - Enable Mon'!A:C,3,FALSE)</f>
        <v>Audit</v>
      </c>
      <c r="G186" s="3" t="s">
        <v>392</v>
      </c>
      <c r="H186" s="3" t="s">
        <v>16</v>
      </c>
      <c r="I186">
        <f>COUNTIF('Azure Security Benchmark v3'!L:L,"*"&amp;'Built In Policy List'!E186&amp;"*")</f>
        <v>1</v>
      </c>
      <c r="J186" s="7" t="str">
        <f>_xlfn.XLOOKUP("*"&amp;E186&amp;"*",'Azure Security Benchmark v3'!N:N,'Azure Security Benchmark v3'!O:O,,2)</f>
        <v xml:space="preserve">3.12 - Segment Data Processing and Storage Based on Sensitivity
4.4 - Implement and Manage a Firewall on Servers
</v>
      </c>
      <c r="K186" s="7" t="str">
        <f>_xlfn.XLOOKUP("*"&amp;E186&amp;"*",'Azure Security Benchmark v3'!N:N,'Azure Security Benchmark v3'!P:P,,2)</f>
        <v>AC-4: INFORMATION FLOW ENFORCEMENT
SC-2: APPLICATION PARTITIONING
SC-7: BOUNDARY PROTECTION</v>
      </c>
      <c r="L186" t="e">
        <f>_xlfn.XLOOKUP(E186,'ISM to Azure BluePrint'!B:B,'ISM to Azure BluePrint'!A:A,,2,1)</f>
        <v>#N/A</v>
      </c>
    </row>
    <row r="187" spans="1:15" customFormat="1" ht="29" x14ac:dyDescent="0.35">
      <c r="A187" s="3"/>
      <c r="D187" s="3"/>
      <c r="E187" s="32" t="s">
        <v>393</v>
      </c>
      <c r="F187" s="3" t="str">
        <f>VLOOKUP(G187,'Param Value - Enable Mon'!A:C,3,FALSE)</f>
        <v>Audit</v>
      </c>
      <c r="G187" s="3" t="s">
        <v>394</v>
      </c>
      <c r="H187" s="3" t="s">
        <v>16</v>
      </c>
      <c r="I187">
        <f>COUNTIF('Azure Security Benchmark v3'!L:L,"*"&amp;'Built In Policy List'!E187&amp;"*")</f>
        <v>0</v>
      </c>
      <c r="J187" t="s">
        <v>22</v>
      </c>
      <c r="K187" t="s">
        <v>22</v>
      </c>
      <c r="L187" t="e">
        <f>_xlfn.XLOOKUP(E187,'ISM to Azure BluePrint'!B:B,'ISM to Azure BluePrint'!A:A,,2,1)</f>
        <v>#N/A</v>
      </c>
      <c r="M187" t="s">
        <v>4270</v>
      </c>
      <c r="N187" t="s">
        <v>1963</v>
      </c>
      <c r="O187" t="s">
        <v>4498</v>
      </c>
    </row>
    <row r="188" spans="1:15" customFormat="1" ht="101.5" x14ac:dyDescent="0.35">
      <c r="A188" s="3"/>
      <c r="D188" s="3"/>
      <c r="E188" s="32" t="s">
        <v>395</v>
      </c>
      <c r="F188" s="3" t="str">
        <f>VLOOKUP(G188,'Param Value - Enable Mon'!A:C,3,FALSE)</f>
        <v>Audit</v>
      </c>
      <c r="G188" s="3" t="s">
        <v>396</v>
      </c>
      <c r="H188" t="s">
        <v>16</v>
      </c>
      <c r="I188">
        <f>COUNTIF('Azure Security Benchmark v3'!L:L,"*"&amp;'Built In Policy List'!E188&amp;"*")</f>
        <v>2</v>
      </c>
      <c r="J188" s="3" t="s">
        <v>397</v>
      </c>
      <c r="K188" s="3" t="s">
        <v>398</v>
      </c>
      <c r="L188" t="e">
        <f>_xlfn.XLOOKUP(E188,'ISM to Azure BluePrint'!B:B,'ISM to Azure BluePrint'!A:A,,2,1)</f>
        <v>#N/A</v>
      </c>
    </row>
    <row r="189" spans="1:15" customFormat="1" ht="58" x14ac:dyDescent="0.35">
      <c r="A189" s="3"/>
      <c r="D189" s="3"/>
      <c r="E189" s="32" t="s">
        <v>399</v>
      </c>
      <c r="F189" s="3" t="str">
        <f>VLOOKUP(G189,'Param Value - Enable Mon'!A:C,3,FALSE)</f>
        <v>Audit</v>
      </c>
      <c r="G189" s="3" t="s">
        <v>400</v>
      </c>
      <c r="H189" t="s">
        <v>16</v>
      </c>
      <c r="I189">
        <f>COUNTIF('Azure Security Benchmark v3'!L:L,"*"&amp;'Built In Policy List'!E189&amp;"*")</f>
        <v>1</v>
      </c>
      <c r="J189" s="7" t="str">
        <f>_xlfn.XLOOKUP("*"&amp;E189&amp;"*",'Azure Security Benchmark v3'!N:N,'Azure Security Benchmark v3'!O:O,,2)</f>
        <v xml:space="preserve">3.12 - Segment Data Processing and Storage Based on Sensitivity
4.4 - Implement and Manage a Firewall on Servers
</v>
      </c>
      <c r="K189" s="7" t="str">
        <f>_xlfn.XLOOKUP("*"&amp;E189&amp;"*",'Azure Security Benchmark v3'!N:N,'Azure Security Benchmark v3'!P:P,,2)</f>
        <v>AC-4: INFORMATION FLOW ENFORCEMENT
SC-2: APPLICATION PARTITIONING
SC-7: BOUNDARY PROTECTION</v>
      </c>
      <c r="L189" t="e">
        <f>_xlfn.XLOOKUP(E189,'ISM to Azure BluePrint'!B:B,'ISM to Azure BluePrint'!A:A,,2,1)</f>
        <v>#N/A</v>
      </c>
    </row>
    <row r="190" spans="1:15" customFormat="1" ht="87" x14ac:dyDescent="0.35">
      <c r="A190" s="3"/>
      <c r="D190" s="3"/>
      <c r="E190" s="32" t="s">
        <v>401</v>
      </c>
      <c r="F190" s="3" t="str">
        <f>VLOOKUP(G190,'Param Value - Enable Mon'!A:C,3,FALSE)</f>
        <v>AuditIfNotExists</v>
      </c>
      <c r="G190" s="3" t="s">
        <v>402</v>
      </c>
      <c r="H190" t="s">
        <v>16</v>
      </c>
      <c r="I190">
        <f>COUNTIF('Azure Security Benchmark v3'!L:L,"*"&amp;'Built In Policy List'!E190&amp;"*")</f>
        <v>1</v>
      </c>
      <c r="J190" s="7" t="str">
        <f>_xlfn.XLOOKUP("*"&amp;E190&amp;"*",'Azure Security Benchmark v3'!N:N,'Azure Security Benchmark v3'!O:O,,2)</f>
        <v>17.1 - Designate Personnel to Manage Incident Handling
17.3 - Establish and Maintain an Enterprise Process for Reporting Incidents
17.6 - Define Mechanisms for Communicating During Incident Response</v>
      </c>
      <c r="K190" s="7" t="str">
        <f>_xlfn.XLOOKUP("*"&amp;E190&amp;"*",'Azure Security Benchmark v3'!N:N,'Azure Security Benchmark v3'!P:P,,2)</f>
        <v>IR-4: INCIDENT HANDLING
IR-8: INCIDENT RESPONSE PLAN
IR-5: INCIDENT MONITORING
IR-6: INCIDENT REPORTING</v>
      </c>
      <c r="L190" t="e">
        <f>_xlfn.XLOOKUP(E190,'ISM to Azure BluePrint'!B:B,'ISM to Azure BluePrint'!A:A,,2,1)</f>
        <v>#N/A</v>
      </c>
    </row>
    <row r="191" spans="1:15" customFormat="1" ht="58" x14ac:dyDescent="0.35">
      <c r="A191" s="3"/>
      <c r="D191" s="3"/>
      <c r="E191" s="32" t="s">
        <v>403</v>
      </c>
      <c r="F191" s="3" t="str">
        <f>VLOOKUP(G191,'Param Value - Enable Mon'!A:C,3,FALSE)</f>
        <v>AuditIfNotExists</v>
      </c>
      <c r="G191" s="3" t="s">
        <v>404</v>
      </c>
      <c r="H191" t="s">
        <v>16</v>
      </c>
      <c r="I191">
        <f>COUNTIF('Azure Security Benchmark v3'!L:L,"*"&amp;'Built In Policy List'!E191&amp;"*")</f>
        <v>1</v>
      </c>
      <c r="J191" s="7" t="str">
        <f>_xlfn.XLOOKUP("*"&amp;E191&amp;"*",'Azure Security Benchmark v3'!N:N,'Azure Security Benchmark v3'!O:O,,2)</f>
        <v>8.9 - Centralize Audit Logs
8.11 - Conduct Audit Log Reviews
13.1 - Centralize Security Event Alerting</v>
      </c>
      <c r="K191" s="7" t="str">
        <f>_xlfn.XLOOKUP("*"&amp;E191&amp;"*",'Azure Security Benchmark v3'!N:N,'Azure Security Benchmark v3'!P:P,,2)</f>
        <v>AU-3: CONTENT OF AUDIT RECORDS
AU-6: AUDIT REVIEW, ANALYSIS, AND REPORTING
AU-12: AUDIT GENERATION
SI-4: INFORMATION SYSTEM MONITORING</v>
      </c>
      <c r="L191" t="e">
        <f>_xlfn.XLOOKUP(E191,'ISM to Azure BluePrint'!B:B,'ISM to Azure BluePrint'!A:A,,2,1)</f>
        <v>#N/A</v>
      </c>
    </row>
    <row r="192" spans="1:15" customFormat="1" ht="87" x14ac:dyDescent="0.35">
      <c r="A192" s="3"/>
      <c r="D192" s="3"/>
      <c r="E192" s="32" t="s">
        <v>405</v>
      </c>
      <c r="F192" s="3" t="str">
        <f>VLOOKUP(G192,'Param Value - Enable Mon'!A:C,3,FALSE)</f>
        <v>AuditIfNotExists</v>
      </c>
      <c r="G192" s="3" t="s">
        <v>406</v>
      </c>
      <c r="H192" t="s">
        <v>16</v>
      </c>
      <c r="I192">
        <f>COUNTIF('Azure Security Benchmark v3'!L:L,"*"&amp;'Built In Policy List'!E192&amp;"*")</f>
        <v>1</v>
      </c>
      <c r="J192" s="7" t="str">
        <f>_xlfn.XLOOKUP("*"&amp;E192&amp;"*",'Azure Security Benchmark v3'!N:N,'Azure Security Benchmark v3'!O:O,,2)</f>
        <v>17.1 - Designate Personnel to Manage Incident Handling
17.3 - Establish and Maintain an Enterprise Process for Reporting Incidents
17.6 - Define Mechanisms for Communicating During Incident Response</v>
      </c>
      <c r="K192" s="7" t="str">
        <f>_xlfn.XLOOKUP("*"&amp;E192&amp;"*",'Azure Security Benchmark v3'!N:N,'Azure Security Benchmark v3'!P:P,,2)</f>
        <v>IR-4: INCIDENT HANDLING
IR-8: INCIDENT RESPONSE PLAN
IR-5: INCIDENT MONITORING
IR-6: INCIDENT REPORTING</v>
      </c>
      <c r="L192" t="e">
        <f>_xlfn.XLOOKUP(E192,'ISM to Azure BluePrint'!B:B,'ISM to Azure BluePrint'!A:A,,2,1)</f>
        <v>#N/A</v>
      </c>
    </row>
    <row r="193" spans="1:15" customFormat="1" ht="87" x14ac:dyDescent="0.35">
      <c r="A193" s="3"/>
      <c r="D193" s="3"/>
      <c r="E193" s="32" t="s">
        <v>407</v>
      </c>
      <c r="F193" s="3" t="str">
        <f>VLOOKUP(G193,'Param Value - Enable Mon'!A:C,3,FALSE)</f>
        <v>AuditIfNotExists</v>
      </c>
      <c r="G193" s="3" t="s">
        <v>408</v>
      </c>
      <c r="H193" t="s">
        <v>16</v>
      </c>
      <c r="I193">
        <f>COUNTIF('Azure Security Benchmark v3'!L:L,"*"&amp;'Built In Policy List'!E193&amp;"*")</f>
        <v>1</v>
      </c>
      <c r="J193" s="7" t="str">
        <f>_xlfn.XLOOKUP("*"&amp;E193&amp;"*",'Azure Security Benchmark v3'!N:N,'Azure Security Benchmark v3'!O:O,,2)</f>
        <v>17.1 - Designate Personnel to Manage Incident Handling
17.3 - Establish and Maintain an Enterprise Process for Reporting Incidents
17.6 - Define Mechanisms for Communicating During Incident Response</v>
      </c>
      <c r="K193" s="7" t="str">
        <f>_xlfn.XLOOKUP("*"&amp;E193&amp;"*",'Azure Security Benchmark v3'!N:N,'Azure Security Benchmark v3'!P:P,,2)</f>
        <v>IR-4: INCIDENT HANDLING
IR-8: INCIDENT RESPONSE PLAN
IR-5: INCIDENT MONITORING
IR-6: INCIDENT REPORTING</v>
      </c>
      <c r="L193" t="e">
        <f>_xlfn.XLOOKUP(E193,'ISM to Azure BluePrint'!B:B,'ISM to Azure BluePrint'!A:A,,2,1)</f>
        <v>#N/A</v>
      </c>
    </row>
    <row r="194" spans="1:15" customFormat="1" ht="58" x14ac:dyDescent="0.35">
      <c r="A194" s="3"/>
      <c r="D194" s="3"/>
      <c r="E194" s="32" t="s">
        <v>409</v>
      </c>
      <c r="F194" s="3" t="str">
        <f>VLOOKUP(G194,'Param Value - Enable Mon'!A:C,3,FALSE)</f>
        <v>AuditIfNotExists</v>
      </c>
      <c r="G194" s="3" t="s">
        <v>410</v>
      </c>
      <c r="H194" t="s">
        <v>16</v>
      </c>
      <c r="I194">
        <f>COUNTIF('Azure Security Benchmark v3'!L:L,"*"&amp;'Built In Policy List'!E194&amp;"*")</f>
        <v>1</v>
      </c>
      <c r="J194" s="7" t="str">
        <f>_xlfn.XLOOKUP("*"&amp;E194&amp;"*",'Azure Security Benchmark v3'!N:N,'Azure Security Benchmark v3'!O:O,,2)</f>
        <v xml:space="preserve">3.12 - Segment Data Processing and Storage Based on Sensitivity
4.4 - Implement and Manage a Firewall on Servers
</v>
      </c>
      <c r="K194" s="7" t="str">
        <f>_xlfn.XLOOKUP("*"&amp;E194&amp;"*",'Azure Security Benchmark v3'!N:N,'Azure Security Benchmark v3'!P:P,,2)</f>
        <v>AC-4: INFORMATION FLOW ENFORCEMENT
SC-2: APPLICATION PARTITIONING
SC-7: BOUNDARY PROTECTION</v>
      </c>
      <c r="L194" t="e">
        <f>_xlfn.XLOOKUP(E194,'ISM to Azure BluePrint'!B:B,'ISM to Azure BluePrint'!A:A,,2,1)</f>
        <v>#N/A</v>
      </c>
    </row>
    <row r="195" spans="1:15" customFormat="1" ht="101.5" x14ac:dyDescent="0.35">
      <c r="A195" s="3"/>
      <c r="D195" s="3"/>
      <c r="E195" s="32" t="s">
        <v>411</v>
      </c>
      <c r="F195" s="3" t="str">
        <f>VLOOKUP(G195,'Param Value - Enable Mon'!A:C,3,FALSE)</f>
        <v>AuditIfNotExists</v>
      </c>
      <c r="G195" s="3" t="s">
        <v>412</v>
      </c>
      <c r="H195" t="s">
        <v>16</v>
      </c>
      <c r="I195">
        <f>COUNTIF('Azure Security Benchmark v3'!L:L,"*"&amp;'Built In Policy List'!E195&amp;"*")</f>
        <v>1</v>
      </c>
      <c r="J195" s="7" t="str">
        <f>_xlfn.XLOOKUP("*"&amp;E195&amp;"*",'Azure Security Benchmark v3'!N:N,'Azure Security Benchmark v3'!O:O,,2)</f>
        <v>6.3 - Require MFA for Externally-Exposed Applications
6.4 - Require MFA for Administrative Access</v>
      </c>
      <c r="K195" s="7" t="str">
        <f>_xlfn.XLOOKUP("*"&amp;E195&amp;"*",'Azure Security Benchmark v3'!N:N,'Azure Security Benchmark v3'!P:P,,2)</f>
        <v>AC-2: ACCOUNT MANAGEMENT
AC-3: ACCESS ENFORCEMENT
IA-2: IDENTIFICATION AND AUTHENTICATION (ORGANIZATIONAL USERS)
IA-5: AUTHENTICATOR MANAGEMENT
IA-8: IDENTIFICATION AND AUTHENTICATION (NON-ORGANIZATIONAL USERS)</v>
      </c>
      <c r="L195" t="e">
        <f>_xlfn.XLOOKUP(E195,'ISM to Azure BluePrint'!B:B,'ISM to Azure BluePrint'!A:A,,2,1)</f>
        <v>#N/A</v>
      </c>
    </row>
    <row r="196" spans="1:15" customFormat="1" ht="58" x14ac:dyDescent="0.35">
      <c r="A196" s="3"/>
      <c r="D196" s="3"/>
      <c r="E196" s="32" t="s">
        <v>413</v>
      </c>
      <c r="F196" s="3" t="str">
        <f>VLOOKUP(G196,'Param Value - Enable Mon'!A:C,3,FALSE)</f>
        <v>Audit</v>
      </c>
      <c r="G196" s="3" t="s">
        <v>414</v>
      </c>
      <c r="H196" t="s">
        <v>16</v>
      </c>
      <c r="I196">
        <f>COUNTIF('Azure Security Benchmark v3'!L:L,"*"&amp;'Built In Policy List'!E196&amp;"*")</f>
        <v>1</v>
      </c>
      <c r="J196" s="7" t="str">
        <f>_xlfn.XLOOKUP("*"&amp;E196&amp;"*",'Azure Security Benchmark v3'!N:N,'Azure Security Benchmark v3'!O:O,,2)</f>
        <v xml:space="preserve">3.12 - Segment Data Processing and Storage Based on Sensitivity
4.4 - Implement and Manage a Firewall on Servers
</v>
      </c>
      <c r="K196" s="7" t="str">
        <f>_xlfn.XLOOKUP("*"&amp;E196&amp;"*",'Azure Security Benchmark v3'!N:N,'Azure Security Benchmark v3'!P:P,,2)</f>
        <v>AC-4: INFORMATION FLOW ENFORCEMENT
SC-2: APPLICATION PARTITIONING
SC-7: BOUNDARY PROTECTION</v>
      </c>
      <c r="L196" t="e">
        <f>_xlfn.XLOOKUP(E196,'ISM to Azure BluePrint'!B:B,'ISM to Azure BluePrint'!A:A,,2,1)</f>
        <v>#N/A</v>
      </c>
      <c r="M196" t="s">
        <v>4264</v>
      </c>
      <c r="N196" t="s">
        <v>1963</v>
      </c>
      <c r="O196" s="3" t="s">
        <v>4498</v>
      </c>
    </row>
    <row r="197" spans="1:15" customFormat="1" ht="58" x14ac:dyDescent="0.35">
      <c r="A197" s="3"/>
      <c r="D197" s="3"/>
      <c r="E197" s="32" t="s">
        <v>415</v>
      </c>
      <c r="F197" s="3" t="str">
        <f>VLOOKUP(G197,'Param Value - Enable Mon'!A:C,3,FALSE)</f>
        <v>Audit</v>
      </c>
      <c r="G197" s="3" t="s">
        <v>416</v>
      </c>
      <c r="H197" t="s">
        <v>16</v>
      </c>
      <c r="I197">
        <f>COUNTIF('Azure Security Benchmark v3'!L:L,"*"&amp;'Built In Policy List'!E197&amp;"*")</f>
        <v>1</v>
      </c>
      <c r="J197" s="7" t="str">
        <f>_xlfn.XLOOKUP("*"&amp;E197&amp;"*",'Azure Security Benchmark v3'!N:N,'Azure Security Benchmark v3'!O:O,,2)</f>
        <v xml:space="preserve">3.12 - Segment Data Processing and Storage Based on Sensitivity
4.4 - Implement and Manage a Firewall on Servers
</v>
      </c>
      <c r="K197" s="7" t="str">
        <f>_xlfn.XLOOKUP("*"&amp;E197&amp;"*",'Azure Security Benchmark v3'!N:N,'Azure Security Benchmark v3'!P:P,,2)</f>
        <v>AC-4: INFORMATION FLOW ENFORCEMENT
SC-2: APPLICATION PARTITIONING
SC-7: BOUNDARY PROTECTION</v>
      </c>
      <c r="L197" t="e">
        <f>_xlfn.XLOOKUP(E197,'ISM to Azure BluePrint'!B:B,'ISM to Azure BluePrint'!A:A,,2,1)</f>
        <v>#N/A</v>
      </c>
      <c r="M197" t="s">
        <v>4264</v>
      </c>
      <c r="N197" t="s">
        <v>1963</v>
      </c>
      <c r="O197" s="3" t="s">
        <v>4498</v>
      </c>
    </row>
    <row r="198" spans="1:15" customFormat="1" ht="29" x14ac:dyDescent="0.35">
      <c r="A198" s="3"/>
      <c r="D198" s="3"/>
      <c r="E198" s="32" t="s">
        <v>417</v>
      </c>
      <c r="F198" s="3" t="str">
        <f>VLOOKUP(G198,'Param Value - Enable Mon'!A:C,3,FALSE)</f>
        <v>Audit</v>
      </c>
      <c r="G198" s="3" t="s">
        <v>418</v>
      </c>
      <c r="H198" t="s">
        <v>16</v>
      </c>
      <c r="I198">
        <f>COUNTIF('Azure Security Benchmark v3'!L:L,"*"&amp;'Built In Policy List'!E198&amp;"*")</f>
        <v>1</v>
      </c>
      <c r="J198" s="7" t="str">
        <f>_xlfn.XLOOKUP("*"&amp;E198&amp;"*",'Azure Security Benchmark v3'!N:N,'Azure Security Benchmark v3'!O:O,,2)</f>
        <v>3.10 - Encrypt Sensitive Data In Transit</v>
      </c>
      <c r="K198" s="7" t="str">
        <f>_xlfn.XLOOKUP("*"&amp;E198&amp;"*",'Azure Security Benchmark v3'!N:N,'Azure Security Benchmark v3'!P:P,,2)</f>
        <v>SC-8: TRANSMISSION CONFIDENTIALITY AND INTEGRITY</v>
      </c>
      <c r="L198" t="e">
        <f>_xlfn.XLOOKUP(E198,'ISM to Azure BluePrint'!B:B,'ISM to Azure BluePrint'!A:A,,2,1)</f>
        <v>#N/A</v>
      </c>
    </row>
    <row r="199" spans="1:15" customFormat="1" ht="43.5" x14ac:dyDescent="0.35">
      <c r="A199" s="3"/>
      <c r="D199" s="3"/>
      <c r="E199" s="32" t="s">
        <v>419</v>
      </c>
      <c r="F199" s="3" t="str">
        <f>VLOOKUP(G199,'Param Value - Enable Mon'!A:C,3,FALSE)</f>
        <v>AuditIfNotExists</v>
      </c>
      <c r="G199" s="3" t="s">
        <v>420</v>
      </c>
      <c r="H199" t="s">
        <v>16</v>
      </c>
      <c r="I199">
        <f>COUNTIF('Azure Security Benchmark v3'!L:L,"*"&amp;'Built In Policy List'!E199&amp;"*")</f>
        <v>1</v>
      </c>
      <c r="J199" s="7" t="str">
        <f>_xlfn.XLOOKUP("*"&amp;E199&amp;"*",'Azure Security Benchmark v3'!N:N,'Azure Security Benchmark v3'!O:O,,2)</f>
        <v>3.10 - Encrypt Sensitive Data In Transit</v>
      </c>
      <c r="K199" s="7" t="str">
        <f>_xlfn.XLOOKUP("*"&amp;E199&amp;"*",'Azure Security Benchmark v3'!N:N,'Azure Security Benchmark v3'!P:P,,2)</f>
        <v>SC-8: TRANSMISSION CONFIDENTIALITY AND INTEGRITY</v>
      </c>
      <c r="L199" t="e">
        <f>_xlfn.XLOOKUP(E199,'ISM to Azure BluePrint'!B:B,'ISM to Azure BluePrint'!A:A,,2,1)</f>
        <v>#N/A</v>
      </c>
    </row>
    <row r="200" spans="1:15" customFormat="1" ht="58" x14ac:dyDescent="0.35">
      <c r="A200" s="3"/>
      <c r="D200" s="3"/>
      <c r="E200" s="32" t="s">
        <v>421</v>
      </c>
      <c r="F200" s="3" t="str">
        <f>VLOOKUP(G200,'Param Value - Enable Mon'!A:C,3,FALSE)</f>
        <v>Audit</v>
      </c>
      <c r="G200" s="3" t="s">
        <v>422</v>
      </c>
      <c r="H200" t="s">
        <v>16</v>
      </c>
      <c r="I200">
        <f>COUNTIF('Azure Security Benchmark v3'!L:L,"*"&amp;'Built In Policy List'!E200&amp;"*")</f>
        <v>1</v>
      </c>
      <c r="J200" s="7" t="str">
        <f>_xlfn.XLOOKUP("*"&amp;E200&amp;"*",'Azure Security Benchmark v3'!N:N,'Azure Security Benchmark v3'!O:O,,2)</f>
        <v xml:space="preserve">3.12 - Segment Data Processing and Storage Based on Sensitivity
4.4 - Implement and Manage a Firewall on Servers
</v>
      </c>
      <c r="K200" s="7" t="str">
        <f>_xlfn.XLOOKUP("*"&amp;E200&amp;"*",'Azure Security Benchmark v3'!N:N,'Azure Security Benchmark v3'!P:P,,2)</f>
        <v>AC-4: INFORMATION FLOW ENFORCEMENT
SC-2: APPLICATION PARTITIONING
SC-7: BOUNDARY PROTECTION</v>
      </c>
      <c r="L200" t="e">
        <f>_xlfn.XLOOKUP(E200,'ISM to Azure BluePrint'!B:B,'ISM to Azure BluePrint'!A:A,,2,1)</f>
        <v>#N/A</v>
      </c>
    </row>
    <row r="201" spans="1:15" customFormat="1" ht="58" x14ac:dyDescent="0.35">
      <c r="A201" s="3"/>
      <c r="D201" s="3"/>
      <c r="E201" s="32" t="s">
        <v>423</v>
      </c>
      <c r="F201" s="3" t="str">
        <f>VLOOKUP(G201,'Param Value - Enable Mon'!A:C,3,FALSE)</f>
        <v>Audit</v>
      </c>
      <c r="G201" s="3" t="s">
        <v>424</v>
      </c>
      <c r="H201" t="s">
        <v>16</v>
      </c>
      <c r="I201">
        <f>COUNTIF('Azure Security Benchmark v3'!L:L,"*"&amp;'Built In Policy List'!E201&amp;"*")</f>
        <v>1</v>
      </c>
      <c r="J201" s="7" t="str">
        <f>_xlfn.XLOOKUP("*"&amp;E201&amp;"*",'Azure Security Benchmark v3'!N:N,'Azure Security Benchmark v3'!O:O,,2)</f>
        <v xml:space="preserve">3.12 - Segment Data Processing and Storage Based on Sensitivity
4.4 - Implement and Manage a Firewall on Servers
</v>
      </c>
      <c r="K201" s="7" t="str">
        <f>_xlfn.XLOOKUP("*"&amp;E201&amp;"*",'Azure Security Benchmark v3'!N:N,'Azure Security Benchmark v3'!P:P,,2)</f>
        <v>AC-4: INFORMATION FLOW ENFORCEMENT
SC-2: APPLICATION PARTITIONING
SC-7: BOUNDARY PROTECTION</v>
      </c>
      <c r="L201" t="e">
        <f>_xlfn.XLOOKUP(E201,'ISM to Azure BluePrint'!B:B,'ISM to Azure BluePrint'!A:A,,2,1)</f>
        <v>#N/A</v>
      </c>
    </row>
    <row r="202" spans="1:15" customFormat="1" ht="58" x14ac:dyDescent="0.35">
      <c r="A202" s="3"/>
      <c r="D202" s="3"/>
      <c r="E202" s="32" t="s">
        <v>425</v>
      </c>
      <c r="F202" s="3" t="str">
        <f>VLOOKUP(G202,'Param Value - Enable Mon'!A:C,3,FALSE)</f>
        <v>Audit</v>
      </c>
      <c r="G202" s="3" t="s">
        <v>426</v>
      </c>
      <c r="H202" t="s">
        <v>16</v>
      </c>
      <c r="I202">
        <f>COUNTIF('Azure Security Benchmark v3'!L:L,"*"&amp;'Built In Policy List'!E202&amp;"*")</f>
        <v>1</v>
      </c>
      <c r="J202" s="7" t="str">
        <f>_xlfn.XLOOKUP("*"&amp;E202&amp;"*",'Azure Security Benchmark v3'!N:N,'Azure Security Benchmark v3'!O:O,,2)</f>
        <v xml:space="preserve">3.12 - Segment Data Processing and Storage Based on Sensitivity
4.4 - Implement and Manage a Firewall on Servers
</v>
      </c>
      <c r="K202" s="7" t="str">
        <f>_xlfn.XLOOKUP("*"&amp;E202&amp;"*",'Azure Security Benchmark v3'!N:N,'Azure Security Benchmark v3'!P:P,,2)</f>
        <v>AC-4: INFORMATION FLOW ENFORCEMENT
SC-2: APPLICATION PARTITIONING
SC-7: BOUNDARY PROTECTION</v>
      </c>
      <c r="L202" t="e">
        <f>_xlfn.XLOOKUP(E202,'ISM to Azure BluePrint'!B:B,'ISM to Azure BluePrint'!A:A,,2,1)</f>
        <v>#N/A</v>
      </c>
    </row>
    <row r="203" spans="1:15" customFormat="1" ht="58" x14ac:dyDescent="0.35">
      <c r="A203" s="3"/>
      <c r="D203" s="3"/>
      <c r="E203" s="32" t="s">
        <v>427</v>
      </c>
      <c r="F203" s="3" t="str">
        <f>VLOOKUP(G203,'Param Value - Enable Mon'!A:C,3,FALSE)</f>
        <v>Audit</v>
      </c>
      <c r="G203" s="3" t="s">
        <v>428</v>
      </c>
      <c r="H203" t="s">
        <v>16</v>
      </c>
      <c r="I203">
        <f>COUNTIF('Azure Security Benchmark v3'!L:L,"*"&amp;'Built In Policy List'!E203&amp;"*")</f>
        <v>1</v>
      </c>
      <c r="J203" s="7" t="str">
        <f>_xlfn.XLOOKUP("*"&amp;E203&amp;"*",'Azure Security Benchmark v3'!N:N,'Azure Security Benchmark v3'!O:O,,2)</f>
        <v xml:space="preserve">3.12 - Segment Data Processing and Storage Based on Sensitivity
4.4 - Implement and Manage a Firewall on Servers
</v>
      </c>
      <c r="K203" s="7" t="str">
        <f>_xlfn.XLOOKUP("*"&amp;E203&amp;"*",'Azure Security Benchmark v3'!N:N,'Azure Security Benchmark v3'!P:P,,2)</f>
        <v>AC-4: INFORMATION FLOW ENFORCEMENT
SC-2: APPLICATION PARTITIONING
SC-7: BOUNDARY PROTECTION</v>
      </c>
      <c r="L203" t="e">
        <f>_xlfn.XLOOKUP(E203,'ISM to Azure BluePrint'!B:B,'ISM to Azure BluePrint'!A:A,,2,1)</f>
        <v>#N/A</v>
      </c>
    </row>
    <row r="204" spans="1:15" customFormat="1" ht="29" x14ac:dyDescent="0.35">
      <c r="A204" s="3"/>
      <c r="D204" s="3"/>
      <c r="E204" s="32" t="s">
        <v>429</v>
      </c>
      <c r="F204" s="3" t="str">
        <f>VLOOKUP(G204,'Param Value - Enable Mon'!A:C,3,FALSE)</f>
        <v>AuditIfNotExists</v>
      </c>
      <c r="G204" s="3" t="s">
        <v>430</v>
      </c>
      <c r="H204" t="s">
        <v>16</v>
      </c>
      <c r="I204">
        <f>COUNTIF('Azure Security Benchmark v3'!L:L,"*"&amp;'Built In Policy List'!E204&amp;"*")</f>
        <v>1</v>
      </c>
      <c r="J204" s="7" t="str">
        <f>_xlfn.XLOOKUP("*"&amp;E204&amp;"*",'Azure Security Benchmark v3'!N:N,'Azure Security Benchmark v3'!O:O,,2)</f>
        <v>N/A</v>
      </c>
      <c r="K204" s="7" t="str">
        <f>_xlfn.XLOOKUP("*"&amp;E204&amp;"*",'Azure Security Benchmark v3'!N:N,'Azure Security Benchmark v3'!P:P,,2)</f>
        <v>IR-4: INCIDENT HANDLING</v>
      </c>
      <c r="L204" t="e">
        <f>_xlfn.XLOOKUP(E204,'ISM to Azure BluePrint'!B:B,'ISM to Azure BluePrint'!A:A,,2,1)</f>
        <v>#N/A</v>
      </c>
    </row>
    <row r="205" spans="1:15" customFormat="1" ht="101.5" x14ac:dyDescent="0.35">
      <c r="A205" s="3"/>
      <c r="D205" s="3"/>
      <c r="E205" s="32" t="s">
        <v>431</v>
      </c>
      <c r="F205" s="3" t="str">
        <f>VLOOKUP(G205,'Param Value - Enable Mon'!A:C,3,FALSE)</f>
        <v>AuditIfNotExists</v>
      </c>
      <c r="G205" s="3" t="s">
        <v>432</v>
      </c>
      <c r="H205" t="s">
        <v>16</v>
      </c>
      <c r="I205">
        <f>COUNTIF('Azure Security Benchmark v3'!L:L,"*"&amp;'Built In Policy List'!E205&amp;"*")</f>
        <v>4</v>
      </c>
      <c r="J205" s="3" t="s">
        <v>196</v>
      </c>
      <c r="K205" s="3" t="s">
        <v>197</v>
      </c>
      <c r="L205" t="e">
        <f>_xlfn.XLOOKUP(E205,'ISM to Azure BluePrint'!B:B,'ISM to Azure BluePrint'!A:A,,2,1)</f>
        <v>#N/A</v>
      </c>
      <c r="M205" t="s">
        <v>4267</v>
      </c>
      <c r="N205" s="3" t="s">
        <v>1962</v>
      </c>
      <c r="O205" s="3" t="s">
        <v>4498</v>
      </c>
    </row>
    <row r="206" spans="1:15" customFormat="1" ht="241.5" customHeight="1" x14ac:dyDescent="0.35">
      <c r="A206" s="3"/>
      <c r="D206" s="3"/>
      <c r="E206" s="32" t="s">
        <v>433</v>
      </c>
      <c r="F206" s="3" t="str">
        <f>VLOOKUP(G206,'Param Value - Enable Mon'!A:C,3,FALSE)</f>
        <v>AuditIfNotExists</v>
      </c>
      <c r="G206" s="3" t="s">
        <v>434</v>
      </c>
      <c r="H206" t="s">
        <v>16</v>
      </c>
      <c r="I206">
        <f>COUNTIF('Azure Security Benchmark v3'!L:L,"*"&amp;'Built In Policy List'!E206&amp;"*")</f>
        <v>5</v>
      </c>
      <c r="J206" s="3" t="s">
        <v>435</v>
      </c>
      <c r="K206" s="3" t="s">
        <v>436</v>
      </c>
      <c r="L206" t="e">
        <f>_xlfn.XLOOKUP(E206,'ISM to Azure BluePrint'!B:B,'ISM to Azure BluePrint'!A:A,,2,1)</f>
        <v>#N/A</v>
      </c>
      <c r="M206" t="s">
        <v>4262</v>
      </c>
      <c r="N206" t="s">
        <v>1963</v>
      </c>
    </row>
    <row r="207" spans="1:15" customFormat="1" ht="58" x14ac:dyDescent="0.35">
      <c r="A207" s="3"/>
      <c r="D207" s="3"/>
      <c r="E207" s="32" t="s">
        <v>437</v>
      </c>
      <c r="F207" s="3" t="str">
        <f>VLOOKUP(G207,'Param Value - Enable Mon'!A:C,3,FALSE)</f>
        <v>Audit</v>
      </c>
      <c r="G207" s="3" t="s">
        <v>438</v>
      </c>
      <c r="H207" t="s">
        <v>16</v>
      </c>
      <c r="I207">
        <f>COUNTIF('Azure Security Benchmark v3'!L:L,"*"&amp;'Built In Policy List'!E207&amp;"*")</f>
        <v>1</v>
      </c>
      <c r="J207" s="7" t="str">
        <f>_xlfn.XLOOKUP("*"&amp;E207&amp;"*",'Azure Security Benchmark v3'!N:N,'Azure Security Benchmark v3'!O:O,,2)</f>
        <v>4.1 - Establish and Maintain a Secure Configuration Process
4.2 - Establish and Maintain a Secure Configuration Process for Network Infrastructure</v>
      </c>
      <c r="K207" s="7" t="str">
        <f>_xlfn.XLOOKUP("*"&amp;E207&amp;"*",'Azure Security Benchmark v3'!N:N,'Azure Security Benchmark v3'!P:P,,2)</f>
        <v>CM-2: BASELINE CONFIGURATION
CM-6: CONFIGURATION SETTINGS</v>
      </c>
      <c r="L207" t="e">
        <f>_xlfn.XLOOKUP(E207,'ISM to Azure BluePrint'!B:B,'ISM to Azure BluePrint'!A:A,,2,1)</f>
        <v>#N/A</v>
      </c>
    </row>
    <row r="208" spans="1:15" customFormat="1" ht="58" x14ac:dyDescent="0.35">
      <c r="A208" s="3"/>
      <c r="D208" s="3"/>
      <c r="E208" s="32" t="s">
        <v>439</v>
      </c>
      <c r="F208" s="3" t="str">
        <f>VLOOKUP(G208,'Param Value - Enable Mon'!A:C,3,FALSE)</f>
        <v>Audit</v>
      </c>
      <c r="G208" s="3" t="s">
        <v>440</v>
      </c>
      <c r="H208" t="s">
        <v>16</v>
      </c>
      <c r="I208">
        <f>COUNTIF('Azure Security Benchmark v3'!L:L,"*"&amp;'Built In Policy List'!E208&amp;"*")</f>
        <v>1</v>
      </c>
      <c r="J208" s="7" t="str">
        <f>_xlfn.XLOOKUP("*"&amp;E208&amp;"*",'Azure Security Benchmark v3'!N:N,'Azure Security Benchmark v3'!O:O,,2)</f>
        <v>4.1 - Establish and Maintain a Secure Configuration Process
4.2 - Establish and Maintain a Secure Configuration Process for Network Infrastructure</v>
      </c>
      <c r="K208" s="7" t="str">
        <f>_xlfn.XLOOKUP("*"&amp;E208&amp;"*",'Azure Security Benchmark v3'!N:N,'Azure Security Benchmark v3'!P:P,,2)</f>
        <v>CM-2: BASELINE CONFIGURATION
CM-6: CONFIGURATION SETTINGS</v>
      </c>
      <c r="L208" t="e">
        <f>_xlfn.XLOOKUP(E208,'ISM to Azure BluePrint'!B:B,'ISM to Azure BluePrint'!A:A,,2,1)</f>
        <v>#N/A</v>
      </c>
    </row>
    <row r="209" spans="1:15" customFormat="1" ht="58" x14ac:dyDescent="0.35">
      <c r="A209" s="3"/>
      <c r="D209" s="3"/>
      <c r="E209" s="32" t="s">
        <v>441</v>
      </c>
      <c r="F209" s="3" t="str">
        <f>VLOOKUP(G209,'Param Value - Enable Mon'!A:C,3,FALSE)</f>
        <v>Audit</v>
      </c>
      <c r="G209" s="3" t="s">
        <v>442</v>
      </c>
      <c r="H209" t="s">
        <v>16</v>
      </c>
      <c r="I209">
        <f>COUNTIF('Azure Security Benchmark v3'!L:L,"*"&amp;'Built In Policy List'!E209&amp;"*")</f>
        <v>1</v>
      </c>
      <c r="J209" s="7" t="str">
        <f>_xlfn.XLOOKUP("*"&amp;E209&amp;"*",'Azure Security Benchmark v3'!N:N,'Azure Security Benchmark v3'!O:O,,2)</f>
        <v>4.1 - Establish and Maintain a Secure Configuration Process
4.2 - Establish and Maintain a Secure Configuration Process for Network Infrastructure</v>
      </c>
      <c r="K209" s="7" t="str">
        <f>_xlfn.XLOOKUP("*"&amp;E209&amp;"*",'Azure Security Benchmark v3'!N:N,'Azure Security Benchmark v3'!P:P,,2)</f>
        <v>CM-2: BASELINE CONFIGURATION
CM-6: CONFIGURATION SETTINGS</v>
      </c>
      <c r="L209" t="e">
        <f>_xlfn.XLOOKUP(E209,'ISM to Azure BluePrint'!B:B,'ISM to Azure BluePrint'!A:A,,2,1)</f>
        <v>#N/A</v>
      </c>
    </row>
    <row r="210" spans="1:15" customFormat="1" ht="29" x14ac:dyDescent="0.35">
      <c r="A210" s="3"/>
      <c r="D210" s="3"/>
      <c r="E210" s="32" t="s">
        <v>443</v>
      </c>
      <c r="F210" s="3" t="str">
        <f>VLOOKUP(G210,'Param Value - Enable Mon'!A:C,3,FALSE)</f>
        <v>Audit</v>
      </c>
      <c r="G210" s="3" t="s">
        <v>444</v>
      </c>
      <c r="H210" t="s">
        <v>16</v>
      </c>
      <c r="I210">
        <f>COUNTIF('Azure Security Benchmark v3'!L:L,"*"&amp;'Built In Policy List'!E210&amp;"*")</f>
        <v>1</v>
      </c>
      <c r="J210" s="7" t="str">
        <f>_xlfn.XLOOKUP("*"&amp;E210&amp;"*",'Azure Security Benchmark v3'!N:N,'Azure Security Benchmark v3'!O:O,,2)</f>
        <v>4.1 - Establish and Maintain a Secure Configuration Process</v>
      </c>
      <c r="K210" s="7" t="str">
        <f>_xlfn.XLOOKUP("*"&amp;E210&amp;"*",'Azure Security Benchmark v3'!N:N,'Azure Security Benchmark v3'!P:P,,2)</f>
        <v>CM-2: BASELINE CONFIGURATION
CM-6: CONFIGURATION SETTINGS</v>
      </c>
      <c r="L210" t="e">
        <f>_xlfn.XLOOKUP(E210,'ISM to Azure BluePrint'!B:B,'ISM to Azure BluePrint'!A:A,,2,1)</f>
        <v>#N/A</v>
      </c>
    </row>
    <row r="211" spans="1:15" customFormat="1" ht="43.5" x14ac:dyDescent="0.35">
      <c r="A211" s="3"/>
      <c r="D211" s="3"/>
      <c r="E211" s="32" t="s">
        <v>445</v>
      </c>
      <c r="F211" s="3" t="str">
        <f>VLOOKUP(G211,'Param Value - Enable Mon'!A:C,3,FALSE)</f>
        <v>Audit</v>
      </c>
      <c r="G211" s="3" t="s">
        <v>446</v>
      </c>
      <c r="H211" t="s">
        <v>16</v>
      </c>
      <c r="I211">
        <f>COUNTIF('Azure Security Benchmark v3'!L:L,"*"&amp;'Built In Policy List'!E211&amp;"*")</f>
        <v>1</v>
      </c>
      <c r="J211" s="7" t="str">
        <f>_xlfn.XLOOKUP("*"&amp;E211&amp;"*",'Azure Security Benchmark v3'!N:N,'Azure Security Benchmark v3'!O:O,,2)</f>
        <v>4.1 - Establish and Maintain a Secure Configuration Process</v>
      </c>
      <c r="K211" s="7" t="str">
        <f>_xlfn.XLOOKUP("*"&amp;E211&amp;"*",'Azure Security Benchmark v3'!N:N,'Azure Security Benchmark v3'!P:P,,2)</f>
        <v>CM-2: BASELINE CONFIGURATION
CM-6: CONFIGURATION SETTINGS</v>
      </c>
      <c r="L211" t="e">
        <f>_xlfn.XLOOKUP(E211,'ISM to Azure BluePrint'!B:B,'ISM to Azure BluePrint'!A:A,,2,1)</f>
        <v>#N/A</v>
      </c>
    </row>
    <row r="212" spans="1:15" customFormat="1" ht="43.5" x14ac:dyDescent="0.35">
      <c r="A212" s="3"/>
      <c r="D212" s="3"/>
      <c r="E212" s="32" t="s">
        <v>447</v>
      </c>
      <c r="F212" s="3" t="str">
        <f>VLOOKUP(G212,'Param Value - Enable Mon'!A:C,3,FALSE)</f>
        <v>AuditIfNotExists</v>
      </c>
      <c r="G212" s="3" t="s">
        <v>448</v>
      </c>
      <c r="H212" t="s">
        <v>16</v>
      </c>
      <c r="I212">
        <f>COUNTIF('Azure Security Benchmark v3'!L:L,"*"&amp;'Built In Policy List'!E212&amp;"*")</f>
        <v>1</v>
      </c>
      <c r="J212" s="7" t="str">
        <f>_xlfn.XLOOKUP("*"&amp;E212&amp;"*",'Azure Security Benchmark v3'!N:N,'Azure Security Benchmark v3'!O:O,,2)</f>
        <v>4.1 - Establish and Maintain a Secure Configuration Process</v>
      </c>
      <c r="K212" s="7" t="str">
        <f>_xlfn.XLOOKUP("*"&amp;E212&amp;"*",'Azure Security Benchmark v3'!N:N,'Azure Security Benchmark v3'!P:P,,2)</f>
        <v>CM-2: BASELINE CONFIGURATION
CM-6: CONFIGURATION SETTINGS</v>
      </c>
      <c r="L212" t="e">
        <f>_xlfn.XLOOKUP(E212,'ISM to Azure BluePrint'!B:B,'ISM to Azure BluePrint'!A:A,,2,1)</f>
        <v>#N/A</v>
      </c>
    </row>
    <row r="213" spans="1:15" customFormat="1" ht="43.5" x14ac:dyDescent="0.35">
      <c r="A213" s="3"/>
      <c r="D213" s="3"/>
      <c r="E213" s="32" t="s">
        <v>449</v>
      </c>
      <c r="F213" s="3" t="str">
        <f>VLOOKUP(G213,'Param Value - Enable Mon'!A:C,3,FALSE)</f>
        <v>AuditIfNotExists</v>
      </c>
      <c r="G213" s="3" t="s">
        <v>450</v>
      </c>
      <c r="H213" t="s">
        <v>16</v>
      </c>
      <c r="I213">
        <f>COUNTIF('Azure Security Benchmark v3'!L:L,"*"&amp;'Built In Policy List'!E213&amp;"*")</f>
        <v>1</v>
      </c>
      <c r="J213" s="7" t="str">
        <f>_xlfn.XLOOKUP("*"&amp;E213&amp;"*",'Azure Security Benchmark v3'!N:N,'Azure Security Benchmark v3'!O:O,,2)</f>
        <v>4.1 - Establish and Maintain a Secure Configuration Process</v>
      </c>
      <c r="K213" s="7" t="str">
        <f>_xlfn.XLOOKUP("*"&amp;E213&amp;"*",'Azure Security Benchmark v3'!N:N,'Azure Security Benchmark v3'!P:P,,2)</f>
        <v>CM-2: BASELINE CONFIGURATION
CM-6: CONFIGURATION SETTINGS</v>
      </c>
      <c r="L213" t="e">
        <f>_xlfn.XLOOKUP(E213,'ISM to Azure BluePrint'!B:B,'ISM to Azure BluePrint'!A:A,,2,1)</f>
        <v>#N/A</v>
      </c>
    </row>
    <row r="214" spans="1:15" customFormat="1" ht="43.5" x14ac:dyDescent="0.35">
      <c r="A214" s="3"/>
      <c r="D214" s="3"/>
      <c r="E214" s="32" t="s">
        <v>451</v>
      </c>
      <c r="F214" s="3" t="s">
        <v>36</v>
      </c>
      <c r="G214" s="3" t="s">
        <v>452</v>
      </c>
      <c r="H214" t="s">
        <v>16</v>
      </c>
      <c r="I214">
        <f>COUNTIF('Azure Security Benchmark v3'!L:L,"*"&amp;'Built In Policy List'!E214&amp;"*")</f>
        <v>1</v>
      </c>
      <c r="J214" s="7" t="str">
        <f>_xlfn.XLOOKUP("*"&amp;E214&amp;"*",'Azure Security Benchmark v3'!N:N,'Azure Security Benchmark v3'!O:O,,2)</f>
        <v>4.1 - Establish and Maintain a Secure Configuration Process</v>
      </c>
      <c r="K214" s="7" t="str">
        <f>_xlfn.XLOOKUP("*"&amp;E214&amp;"*",'Azure Security Benchmark v3'!N:N,'Azure Security Benchmark v3'!P:P,,2)</f>
        <v>CM-2: BASELINE CONFIGURATION
CM-6: CONFIGURATION SETTINGS</v>
      </c>
      <c r="L214" t="e">
        <f>_xlfn.XLOOKUP(E214,'ISM to Azure BluePrint'!B:B,'ISM to Azure BluePrint'!A:A,,2,1)</f>
        <v>#N/A</v>
      </c>
    </row>
    <row r="215" spans="1:15" customFormat="1" ht="43.5" x14ac:dyDescent="0.35">
      <c r="A215" s="3"/>
      <c r="D215" s="3"/>
      <c r="E215" s="32" t="s">
        <v>453</v>
      </c>
      <c r="F215" s="3" t="s">
        <v>36</v>
      </c>
      <c r="G215" s="3" t="s">
        <v>454</v>
      </c>
      <c r="H215" t="s">
        <v>16</v>
      </c>
      <c r="I215">
        <f>COUNTIF('Azure Security Benchmark v3'!L:L,"*"&amp;'Built In Policy List'!E215&amp;"*")</f>
        <v>1</v>
      </c>
      <c r="J215" s="7" t="str">
        <f>_xlfn.XLOOKUP("*"&amp;E215&amp;"*",'Azure Security Benchmark v3'!N:N,'Azure Security Benchmark v3'!O:O,,2)</f>
        <v>4.1 - Establish and Maintain a Secure Configuration Process</v>
      </c>
      <c r="K215" s="7" t="str">
        <f>_xlfn.XLOOKUP("*"&amp;E215&amp;"*",'Azure Security Benchmark v3'!N:N,'Azure Security Benchmark v3'!P:P,,2)</f>
        <v>CM-2: BASELINE CONFIGURATION
CM-6: CONFIGURATION SETTINGS</v>
      </c>
      <c r="L215" t="e">
        <f>_xlfn.XLOOKUP(E215,'ISM to Azure BluePrint'!B:B,'ISM to Azure BluePrint'!A:A,,2,1)</f>
        <v>#N/A</v>
      </c>
    </row>
    <row r="216" spans="1:15" customFormat="1" ht="58" x14ac:dyDescent="0.35">
      <c r="A216" s="3"/>
      <c r="D216" s="3"/>
      <c r="E216" s="32" t="s">
        <v>455</v>
      </c>
      <c r="F216" s="3" t="s">
        <v>36</v>
      </c>
      <c r="G216" s="3" t="s">
        <v>456</v>
      </c>
      <c r="H216" t="s">
        <v>16</v>
      </c>
      <c r="I216">
        <f>COUNTIF('Azure Security Benchmark v3'!L:L,"*"&amp;'Built In Policy List'!E216&amp;"*")</f>
        <v>1</v>
      </c>
      <c r="J216" s="7" t="str">
        <f>_xlfn.XLOOKUP("*"&amp;E216&amp;"*",'Azure Security Benchmark v3'!N:N,'Azure Security Benchmark v3'!O:O,,2)</f>
        <v>10.1 - Deploy and Maintain Anti-Malware Software</v>
      </c>
      <c r="K216" s="7" t="str">
        <f>_xlfn.XLOOKUP("*"&amp;E216&amp;"*",'Azure Security Benchmark v3'!N:N,'Azure Security Benchmark v3'!P:P,,2)</f>
        <v>SC-3: SECURITY FUNCTION ISOLATION
SI-2: FLAW REMEDIATION
SI-3: MALICIOUS CODE PROTECTION
SI-16 MEMORY PROTECTION</v>
      </c>
      <c r="L216" t="e">
        <f>_xlfn.XLOOKUP(E216,'ISM to Azure BluePrint'!B:B,'ISM to Azure BluePrint'!A:A,,2,1)</f>
        <v>#N/A</v>
      </c>
    </row>
    <row r="217" spans="1:15" customFormat="1" ht="72.5" x14ac:dyDescent="0.35">
      <c r="A217" s="3"/>
      <c r="D217" s="3"/>
      <c r="E217" s="32" t="s">
        <v>457</v>
      </c>
      <c r="F217" s="3" t="s">
        <v>36</v>
      </c>
      <c r="G217" s="3" t="s">
        <v>458</v>
      </c>
      <c r="H217" t="s">
        <v>16</v>
      </c>
      <c r="I217">
        <f>COUNTIF('Azure Security Benchmark v3'!L:L,"*"&amp;'Built In Policy List'!E217&amp;"*")</f>
        <v>2</v>
      </c>
      <c r="J217" s="3" t="s">
        <v>459</v>
      </c>
      <c r="K217" s="3" t="s">
        <v>460</v>
      </c>
      <c r="L217" t="e">
        <f>_xlfn.XLOOKUP(E217,'ISM to Azure BluePrint'!B:B,'ISM to Azure BluePrint'!A:A,,2,1)</f>
        <v>#N/A</v>
      </c>
    </row>
    <row r="218" spans="1:15" customFormat="1" ht="58" x14ac:dyDescent="0.35">
      <c r="A218" s="3"/>
      <c r="D218" s="3"/>
      <c r="E218" s="32" t="s">
        <v>461</v>
      </c>
      <c r="F218" s="3" t="str">
        <f>VLOOKUP(G218,'Param Value - Enable Mon'!A:C,3,FALSE)</f>
        <v>AuditIfNotExists</v>
      </c>
      <c r="G218" s="3" t="s">
        <v>462</v>
      </c>
      <c r="H218" t="s">
        <v>16</v>
      </c>
      <c r="I218">
        <f>COUNTIF('Azure Security Benchmark v3'!L:L,"*"&amp;'Built In Policy List'!E218&amp;"*")</f>
        <v>1</v>
      </c>
      <c r="J218" s="7" t="str">
        <f>_xlfn.XLOOKUP("*"&amp;E218&amp;"*",'Azure Security Benchmark v3'!N:N,'Azure Security Benchmark v3'!O:O,,2)</f>
        <v>8.11 - Conduct Audit Log Reviews</v>
      </c>
      <c r="K218" s="7" t="str">
        <f>_xlfn.XLOOKUP("*"&amp;E218&amp;"*",'Azure Security Benchmark v3'!N:N,'Azure Security Benchmark v3'!P:P,,2)</f>
        <v>AU-3: CONTENT OF AUDIT RECORDS
AU-6: AUDIT REVIEW, ANALYSIS, AND REPORTING
AU-12: AUDIT GENERATION
SI-4: INFORMATION SYSTEM MONITORING</v>
      </c>
      <c r="L218" t="e">
        <f>_xlfn.XLOOKUP(E218,'ISM to Azure BluePrint'!B:B,'ISM to Azure BluePrint'!A:A,,2,1)</f>
        <v>#N/A</v>
      </c>
    </row>
    <row r="219" spans="1:15" customFormat="1" ht="141.25" customHeight="1" x14ac:dyDescent="0.35">
      <c r="A219" s="3"/>
      <c r="D219" s="3"/>
      <c r="E219" s="32" t="s">
        <v>463</v>
      </c>
      <c r="F219" s="3" t="str">
        <f>VLOOKUP(G219,'Param Value - Enable Mon'!A:C,3,FALSE)</f>
        <v>AuditIfNotExists</v>
      </c>
      <c r="G219" s="3" t="s">
        <v>464</v>
      </c>
      <c r="H219" t="s">
        <v>16</v>
      </c>
      <c r="I219">
        <f>COUNTIF('Azure Security Benchmark v3'!L:L,"*"&amp;'Built In Policy List'!E219&amp;"*")</f>
        <v>5</v>
      </c>
      <c r="J219" s="3" t="s">
        <v>200</v>
      </c>
      <c r="K219" s="3" t="s">
        <v>244</v>
      </c>
      <c r="L219" t="e">
        <f>_xlfn.XLOOKUP(E219,'ISM to Azure BluePrint'!B:B,'ISM to Azure BluePrint'!A:A,,2,1)</f>
        <v>#N/A</v>
      </c>
      <c r="M219" t="s">
        <v>4267</v>
      </c>
      <c r="N219" s="3" t="s">
        <v>1962</v>
      </c>
      <c r="O219" s="3" t="s">
        <v>4498</v>
      </c>
    </row>
    <row r="220" spans="1:15" customFormat="1" ht="29" x14ac:dyDescent="0.35">
      <c r="A220" s="3"/>
      <c r="D220" s="3"/>
      <c r="E220" s="32" t="s">
        <v>465</v>
      </c>
      <c r="F220" s="3" t="str">
        <f>VLOOKUP(G220,'Param Value - Enable Mon'!A:C,3,FALSE)</f>
        <v>AuditIfNotExists</v>
      </c>
      <c r="G220" s="3" t="s">
        <v>466</v>
      </c>
      <c r="H220" t="s">
        <v>16</v>
      </c>
      <c r="I220">
        <f>COUNTIF('Azure Security Benchmark v3'!L:L,"*"&amp;'Built In Policy List'!E220&amp;"*")</f>
        <v>0</v>
      </c>
      <c r="J220" t="s">
        <v>22</v>
      </c>
      <c r="K220" t="s">
        <v>22</v>
      </c>
      <c r="L220" t="e">
        <f>_xlfn.XLOOKUP(E220,'ISM to Azure BluePrint'!B:B,'ISM to Azure BluePrint'!A:A,,2,1)</f>
        <v>#N/A</v>
      </c>
    </row>
    <row r="221" spans="1:15" customFormat="1" ht="58" x14ac:dyDescent="0.35">
      <c r="A221" s="2" t="s">
        <v>467</v>
      </c>
      <c r="B221" s="1" t="s">
        <v>11</v>
      </c>
      <c r="C221" s="1" t="s">
        <v>468</v>
      </c>
      <c r="D221" s="2" t="s">
        <v>469</v>
      </c>
      <c r="E221" s="32" t="s">
        <v>470</v>
      </c>
      <c r="F221" s="3" t="s">
        <v>471</v>
      </c>
      <c r="G221" s="3"/>
      <c r="H221" t="s">
        <v>16</v>
      </c>
      <c r="I221">
        <f>COUNTIF('Azure Security Benchmark v3'!L:L,"*"&amp;'Built In Policy List'!E221&amp;"*")</f>
        <v>0</v>
      </c>
      <c r="J221" t="s">
        <v>22</v>
      </c>
      <c r="K221" t="s">
        <v>22</v>
      </c>
      <c r="L221" t="e">
        <f>_xlfn.XLOOKUP(E221,'ISM to Azure BluePrint'!B:B,'ISM to Azure BluePrint'!A:A,,2,1)</f>
        <v>#N/A</v>
      </c>
    </row>
    <row r="222" spans="1:15" customFormat="1" ht="159.5" x14ac:dyDescent="0.35">
      <c r="A222" s="2" t="s">
        <v>472</v>
      </c>
      <c r="B222" s="1" t="s">
        <v>11</v>
      </c>
      <c r="C222" s="1" t="s">
        <v>468</v>
      </c>
      <c r="D222" s="2" t="s">
        <v>473</v>
      </c>
      <c r="E222" s="32" t="s">
        <v>472</v>
      </c>
      <c r="F222" s="3" t="s">
        <v>471</v>
      </c>
      <c r="G222" s="3"/>
      <c r="H222" t="s">
        <v>16</v>
      </c>
      <c r="I222">
        <f>COUNTIF('Azure Security Benchmark v3'!L:L,"*"&amp;'Built In Policy List'!E222&amp;"*")</f>
        <v>0</v>
      </c>
      <c r="J222" t="s">
        <v>22</v>
      </c>
      <c r="K222" t="s">
        <v>22</v>
      </c>
      <c r="L222" t="e">
        <f>_xlfn.XLOOKUP(E222,'ISM to Azure BluePrint'!B:B,'ISM to Azure BluePrint'!A:A,,2,1)</f>
        <v>#N/A</v>
      </c>
    </row>
    <row r="223" spans="1:15" customFormat="1" ht="43.5" x14ac:dyDescent="0.35">
      <c r="A223" s="2" t="s">
        <v>474</v>
      </c>
      <c r="B223" s="1" t="s">
        <v>11</v>
      </c>
      <c r="C223" s="1" t="s">
        <v>12</v>
      </c>
      <c r="D223" s="2" t="s">
        <v>475</v>
      </c>
      <c r="E223" s="32" t="s">
        <v>476</v>
      </c>
      <c r="F223" t="s">
        <v>471</v>
      </c>
      <c r="G223" t="s">
        <v>477</v>
      </c>
      <c r="H223" t="s">
        <v>16</v>
      </c>
      <c r="I223">
        <f>COUNTIF('Azure Security Benchmark v3'!L:L,"*"&amp;'Built In Policy List'!E223&amp;"*")</f>
        <v>0</v>
      </c>
      <c r="J223" t="s">
        <v>22</v>
      </c>
      <c r="K223" t="s">
        <v>22</v>
      </c>
      <c r="L223" t="e">
        <f>_xlfn.XLOOKUP(E223,'ISM to Azure BluePrint'!B:B,'ISM to Azure BluePrint'!A:A,,2,1)</f>
        <v>#N/A</v>
      </c>
    </row>
    <row r="224" spans="1:15" customFormat="1" x14ac:dyDescent="0.35">
      <c r="A224" s="3"/>
      <c r="D224" s="3"/>
      <c r="E224" s="32" t="s">
        <v>478</v>
      </c>
      <c r="F224" t="s">
        <v>471</v>
      </c>
      <c r="G224" t="s">
        <v>479</v>
      </c>
      <c r="H224" t="s">
        <v>16</v>
      </c>
      <c r="I224">
        <f>COUNTIF('Azure Security Benchmark v3'!L:L,"*"&amp;'Built In Policy List'!E224&amp;"*")</f>
        <v>0</v>
      </c>
      <c r="J224" t="s">
        <v>22</v>
      </c>
      <c r="K224" t="s">
        <v>22</v>
      </c>
      <c r="L224" t="e">
        <f>_xlfn.XLOOKUP(E224,'ISM to Azure BluePrint'!B:B,'ISM to Azure BluePrint'!A:A,,2,1)</f>
        <v>#N/A</v>
      </c>
    </row>
    <row r="225" spans="1:15" customFormat="1" x14ac:dyDescent="0.35">
      <c r="A225" s="3"/>
      <c r="D225" s="3"/>
      <c r="E225" s="32" t="s">
        <v>480</v>
      </c>
      <c r="F225" t="s">
        <v>471</v>
      </c>
      <c r="G225" t="s">
        <v>481</v>
      </c>
      <c r="H225" t="s">
        <v>16</v>
      </c>
      <c r="I225">
        <f>COUNTIF('Azure Security Benchmark v3'!L:L,"*"&amp;'Built In Policy List'!E225&amp;"*")</f>
        <v>0</v>
      </c>
      <c r="J225" t="s">
        <v>22</v>
      </c>
      <c r="K225" t="s">
        <v>22</v>
      </c>
      <c r="L225" t="e">
        <f>_xlfn.XLOOKUP(E225,'ISM to Azure BluePrint'!B:B,'ISM to Azure BluePrint'!A:A,,2,1)</f>
        <v>#N/A</v>
      </c>
    </row>
    <row r="226" spans="1:15" customFormat="1" x14ac:dyDescent="0.35">
      <c r="A226" s="3"/>
      <c r="D226" s="3"/>
      <c r="E226" s="32" t="s">
        <v>482</v>
      </c>
      <c r="F226" t="s">
        <v>471</v>
      </c>
      <c r="G226" t="s">
        <v>483</v>
      </c>
      <c r="H226" t="s">
        <v>16</v>
      </c>
      <c r="I226">
        <f>COUNTIF('Azure Security Benchmark v3'!L:L,"*"&amp;'Built In Policy List'!E226&amp;"*")</f>
        <v>0</v>
      </c>
      <c r="J226" t="s">
        <v>22</v>
      </c>
      <c r="K226" t="s">
        <v>22</v>
      </c>
      <c r="L226" t="e">
        <f>_xlfn.XLOOKUP(E226,'ISM to Azure BluePrint'!B:B,'ISM to Azure BluePrint'!A:A,,2,1)</f>
        <v>#N/A</v>
      </c>
    </row>
    <row r="227" spans="1:15" customFormat="1" x14ac:dyDescent="0.35">
      <c r="A227" s="3"/>
      <c r="D227" s="3"/>
      <c r="E227" s="32" t="s">
        <v>484</v>
      </c>
      <c r="F227" t="s">
        <v>471</v>
      </c>
      <c r="G227" t="s">
        <v>485</v>
      </c>
      <c r="H227" t="s">
        <v>16</v>
      </c>
      <c r="I227">
        <f>COUNTIF('Azure Security Benchmark v3'!L:L,"*"&amp;'Built In Policy List'!E227&amp;"*")</f>
        <v>0</v>
      </c>
      <c r="J227" t="s">
        <v>22</v>
      </c>
      <c r="K227" t="s">
        <v>22</v>
      </c>
      <c r="L227" t="e">
        <f>_xlfn.XLOOKUP(E227,'ISM to Azure BluePrint'!B:B,'ISM to Azure BluePrint'!A:A,,2,1)</f>
        <v>#N/A</v>
      </c>
    </row>
    <row r="228" spans="1:15" customFormat="1" x14ac:dyDescent="0.35">
      <c r="A228" s="3"/>
      <c r="D228" s="3"/>
      <c r="E228" s="32" t="s">
        <v>486</v>
      </c>
      <c r="F228" t="s">
        <v>471</v>
      </c>
      <c r="G228" t="s">
        <v>487</v>
      </c>
      <c r="H228" t="s">
        <v>16</v>
      </c>
      <c r="I228">
        <f>COUNTIF('Azure Security Benchmark v3'!L:L,"*"&amp;'Built In Policy List'!E228&amp;"*")</f>
        <v>0</v>
      </c>
      <c r="J228" t="s">
        <v>22</v>
      </c>
      <c r="K228" t="s">
        <v>22</v>
      </c>
      <c r="L228" t="e">
        <f>_xlfn.XLOOKUP(E228,'ISM to Azure BluePrint'!B:B,'ISM to Azure BluePrint'!A:A,,2,1)</f>
        <v>#N/A</v>
      </c>
    </row>
    <row r="229" spans="1:15" customFormat="1" x14ac:dyDescent="0.35">
      <c r="A229" s="3"/>
      <c r="D229" s="3"/>
      <c r="E229" s="32" t="s">
        <v>488</v>
      </c>
      <c r="F229" t="s">
        <v>471</v>
      </c>
      <c r="G229" t="s">
        <v>471</v>
      </c>
      <c r="H229" t="s">
        <v>16</v>
      </c>
      <c r="I229">
        <f>COUNTIF('Azure Security Benchmark v3'!L:L,"*"&amp;'Built In Policy List'!E229&amp;"*")</f>
        <v>0</v>
      </c>
      <c r="J229" t="s">
        <v>22</v>
      </c>
      <c r="K229" t="s">
        <v>22</v>
      </c>
      <c r="L229" t="e">
        <f>_xlfn.XLOOKUP(E229,'ISM to Azure BluePrint'!B:B,'ISM to Azure BluePrint'!A:A,,2,1)</f>
        <v>#N/A</v>
      </c>
      <c r="M229" t="s">
        <v>4270</v>
      </c>
      <c r="N229" t="s">
        <v>1963</v>
      </c>
      <c r="O229" t="s">
        <v>4498</v>
      </c>
    </row>
    <row r="230" spans="1:15" customFormat="1" x14ac:dyDescent="0.35">
      <c r="A230" s="3"/>
      <c r="D230" s="3"/>
      <c r="E230" s="32" t="s">
        <v>489</v>
      </c>
      <c r="F230" t="s">
        <v>471</v>
      </c>
      <c r="G230" t="s">
        <v>490</v>
      </c>
      <c r="H230" t="s">
        <v>16</v>
      </c>
      <c r="I230">
        <f>COUNTIF('Azure Security Benchmark v3'!L:L,"*"&amp;'Built In Policy List'!E230&amp;"*")</f>
        <v>0</v>
      </c>
      <c r="J230" t="s">
        <v>22</v>
      </c>
      <c r="K230" t="s">
        <v>22</v>
      </c>
      <c r="L230" t="e">
        <f>_xlfn.XLOOKUP(E230,'ISM to Azure BluePrint'!B:B,'ISM to Azure BluePrint'!A:A,,2,1)</f>
        <v>#N/A</v>
      </c>
    </row>
    <row r="231" spans="1:15" customFormat="1" x14ac:dyDescent="0.35">
      <c r="A231" s="3"/>
      <c r="D231" s="3"/>
      <c r="E231" s="32" t="s">
        <v>491</v>
      </c>
      <c r="F231" t="s">
        <v>471</v>
      </c>
      <c r="G231" t="s">
        <v>492</v>
      </c>
      <c r="H231" t="s">
        <v>16</v>
      </c>
      <c r="I231">
        <f>COUNTIF('Azure Security Benchmark v3'!L:L,"*"&amp;'Built In Policy List'!E231&amp;"*")</f>
        <v>0</v>
      </c>
      <c r="J231" t="s">
        <v>22</v>
      </c>
      <c r="K231" t="s">
        <v>22</v>
      </c>
      <c r="L231" t="e">
        <f>_xlfn.XLOOKUP(E231,'ISM to Azure BluePrint'!B:B,'ISM to Azure BluePrint'!A:A,,2,1)</f>
        <v>#N/A</v>
      </c>
    </row>
    <row r="232" spans="1:15" customFormat="1" x14ac:dyDescent="0.35">
      <c r="A232" s="3"/>
      <c r="D232" s="3"/>
      <c r="E232" s="32" t="s">
        <v>493</v>
      </c>
      <c r="F232" t="s">
        <v>471</v>
      </c>
      <c r="G232" t="s">
        <v>494</v>
      </c>
      <c r="H232" t="s">
        <v>16</v>
      </c>
      <c r="I232">
        <f>COUNTIF('Azure Security Benchmark v3'!L:L,"*"&amp;'Built In Policy List'!E232&amp;"*")</f>
        <v>0</v>
      </c>
      <c r="J232" t="s">
        <v>22</v>
      </c>
      <c r="K232" t="s">
        <v>22</v>
      </c>
      <c r="L232" t="e">
        <f>_xlfn.XLOOKUP(E232,'ISM to Azure BluePrint'!B:B,'ISM to Azure BluePrint'!A:A,,2,1)</f>
        <v>#N/A</v>
      </c>
    </row>
    <row r="233" spans="1:15" customFormat="1" x14ac:dyDescent="0.35">
      <c r="A233" s="3"/>
      <c r="D233" s="3"/>
      <c r="E233" s="32" t="s">
        <v>495</v>
      </c>
      <c r="F233" t="s">
        <v>471</v>
      </c>
      <c r="G233" s="3"/>
      <c r="H233" t="s">
        <v>496</v>
      </c>
      <c r="I233">
        <f>COUNTIF('Azure Security Benchmark v3'!L:L,"*"&amp;'Built In Policy List'!E233&amp;"*")</f>
        <v>0</v>
      </c>
      <c r="J233" t="s">
        <v>22</v>
      </c>
      <c r="K233" t="s">
        <v>22</v>
      </c>
      <c r="L233" t="e">
        <f>_xlfn.XLOOKUP(E233,'ISM to Azure BluePrint'!B:B,'ISM to Azure BluePrint'!A:A,,2,1)</f>
        <v>#N/A</v>
      </c>
    </row>
    <row r="234" spans="1:15" customFormat="1" ht="29" x14ac:dyDescent="0.35">
      <c r="A234" s="3"/>
      <c r="D234" s="3"/>
      <c r="E234" s="32" t="s">
        <v>497</v>
      </c>
      <c r="F234" t="s">
        <v>471</v>
      </c>
      <c r="G234" s="3"/>
      <c r="H234" t="s">
        <v>16</v>
      </c>
      <c r="I234">
        <f>COUNTIF('Azure Security Benchmark v3'!L:L,"*"&amp;'Built In Policy List'!E234&amp;"*")</f>
        <v>0</v>
      </c>
      <c r="J234" t="s">
        <v>22</v>
      </c>
      <c r="K234" t="s">
        <v>22</v>
      </c>
      <c r="L234" t="e">
        <f>_xlfn.XLOOKUP(E234,'ISM to Azure BluePrint'!B:B,'ISM to Azure BluePrint'!A:A,,2,1)</f>
        <v>#N/A</v>
      </c>
    </row>
    <row r="235" spans="1:15" customFormat="1" ht="43.5" x14ac:dyDescent="0.35">
      <c r="A235" s="2" t="s">
        <v>498</v>
      </c>
      <c r="B235" s="1" t="s">
        <v>11</v>
      </c>
      <c r="C235" s="1" t="s">
        <v>12</v>
      </c>
      <c r="D235" s="2" t="s">
        <v>499</v>
      </c>
      <c r="E235" s="32" t="s">
        <v>500</v>
      </c>
      <c r="F235" t="s">
        <v>471</v>
      </c>
      <c r="G235" s="3" t="s">
        <v>501</v>
      </c>
      <c r="H235" s="3" t="s">
        <v>16</v>
      </c>
      <c r="I235">
        <f>COUNTIF('Azure Security Benchmark v3'!L:L,"*"&amp;'Built In Policy List'!E235&amp;"*")</f>
        <v>0</v>
      </c>
      <c r="J235" t="s">
        <v>22</v>
      </c>
      <c r="K235" t="s">
        <v>22</v>
      </c>
      <c r="L235" t="e">
        <f>_xlfn.XLOOKUP(E235,'ISM to Azure BluePrint'!B:B,'ISM to Azure BluePrint'!A:A,,2,1)</f>
        <v>#N/A</v>
      </c>
    </row>
    <row r="236" spans="1:15" customFormat="1" ht="29" x14ac:dyDescent="0.35">
      <c r="A236" s="3"/>
      <c r="D236" s="3"/>
      <c r="E236" s="32" t="s">
        <v>502</v>
      </c>
      <c r="F236" t="s">
        <v>471</v>
      </c>
      <c r="G236" s="3" t="s">
        <v>503</v>
      </c>
      <c r="H236" s="3" t="s">
        <v>496</v>
      </c>
      <c r="I236">
        <f>COUNTIF('Azure Security Benchmark v3'!L:L,"*"&amp;'Built In Policy List'!E236&amp;"*")</f>
        <v>0</v>
      </c>
      <c r="J236" t="s">
        <v>22</v>
      </c>
      <c r="K236" t="s">
        <v>22</v>
      </c>
      <c r="L236" t="e">
        <f>_xlfn.XLOOKUP(E236,'ISM to Azure BluePrint'!B:B,'ISM to Azure BluePrint'!A:A,,2,1)</f>
        <v>#N/A</v>
      </c>
    </row>
    <row r="237" spans="1:15" customFormat="1" ht="29" x14ac:dyDescent="0.35">
      <c r="A237" s="3"/>
      <c r="D237" s="3"/>
      <c r="E237" s="32" t="s">
        <v>504</v>
      </c>
      <c r="F237" t="s">
        <v>471</v>
      </c>
      <c r="G237" s="3" t="s">
        <v>505</v>
      </c>
      <c r="H237" s="3" t="s">
        <v>496</v>
      </c>
      <c r="I237">
        <f>COUNTIF('Azure Security Benchmark v3'!L:L,"*"&amp;'Built In Policy List'!E237&amp;"*")</f>
        <v>0</v>
      </c>
      <c r="J237" t="s">
        <v>22</v>
      </c>
      <c r="K237" t="s">
        <v>22</v>
      </c>
      <c r="L237" t="e">
        <f>_xlfn.XLOOKUP(E237,'ISM to Azure BluePrint'!B:B,'ISM to Azure BluePrint'!A:A,,2,1)</f>
        <v>#N/A</v>
      </c>
    </row>
    <row r="238" spans="1:15" customFormat="1" ht="29" x14ac:dyDescent="0.35">
      <c r="A238" s="3"/>
      <c r="D238" s="3"/>
      <c r="E238" s="32" t="s">
        <v>506</v>
      </c>
      <c r="F238" t="s">
        <v>471</v>
      </c>
      <c r="G238" s="3" t="s">
        <v>507</v>
      </c>
      <c r="H238" s="3" t="s">
        <v>496</v>
      </c>
      <c r="I238">
        <f>COUNTIF('Azure Security Benchmark v3'!L:L,"*"&amp;'Built In Policy List'!E238&amp;"*")</f>
        <v>0</v>
      </c>
      <c r="J238" t="s">
        <v>22</v>
      </c>
      <c r="K238" t="s">
        <v>22</v>
      </c>
      <c r="L238" t="e">
        <f>_xlfn.XLOOKUP(E238,'ISM to Azure BluePrint'!B:B,'ISM to Azure BluePrint'!A:A,,2,1)</f>
        <v>#N/A</v>
      </c>
    </row>
    <row r="239" spans="1:15" customFormat="1" ht="29" x14ac:dyDescent="0.35">
      <c r="A239" s="3"/>
      <c r="D239" s="3"/>
      <c r="E239" s="32" t="s">
        <v>508</v>
      </c>
      <c r="F239" t="s">
        <v>471</v>
      </c>
      <c r="G239" s="3" t="s">
        <v>509</v>
      </c>
      <c r="H239" s="3" t="s">
        <v>496</v>
      </c>
      <c r="I239">
        <f>COUNTIF('Azure Security Benchmark v3'!L:L,"*"&amp;'Built In Policy List'!E239&amp;"*")</f>
        <v>0</v>
      </c>
      <c r="J239" t="s">
        <v>22</v>
      </c>
      <c r="K239" t="s">
        <v>22</v>
      </c>
      <c r="L239" t="e">
        <f>_xlfn.XLOOKUP(E239,'ISM to Azure BluePrint'!B:B,'ISM to Azure BluePrint'!A:A,,2,1)</f>
        <v>#N/A</v>
      </c>
    </row>
    <row r="240" spans="1:15" customFormat="1" ht="29" x14ac:dyDescent="0.35">
      <c r="A240" s="3"/>
      <c r="D240" s="3"/>
      <c r="E240" s="32" t="s">
        <v>508</v>
      </c>
      <c r="F240" t="s">
        <v>471</v>
      </c>
      <c r="G240" s="3" t="s">
        <v>509</v>
      </c>
      <c r="H240" s="3" t="s">
        <v>496</v>
      </c>
      <c r="I240">
        <f>COUNTIF('Azure Security Benchmark v3'!L:L,"*"&amp;'Built In Policy List'!E240&amp;"*")</f>
        <v>0</v>
      </c>
      <c r="J240" t="s">
        <v>22</v>
      </c>
      <c r="K240" t="s">
        <v>22</v>
      </c>
      <c r="L240" t="e">
        <f>_xlfn.XLOOKUP(E240,'ISM to Azure BluePrint'!B:B,'ISM to Azure BluePrint'!A:A,,2,1)</f>
        <v>#N/A</v>
      </c>
    </row>
    <row r="241" spans="1:12" customFormat="1" ht="29" x14ac:dyDescent="0.35">
      <c r="A241" s="3"/>
      <c r="D241" s="3"/>
      <c r="E241" s="32" t="s">
        <v>508</v>
      </c>
      <c r="F241" t="s">
        <v>471</v>
      </c>
      <c r="G241" s="3" t="s">
        <v>509</v>
      </c>
      <c r="H241" s="3" t="s">
        <v>496</v>
      </c>
      <c r="I241">
        <f>COUNTIF('Azure Security Benchmark v3'!L:L,"*"&amp;'Built In Policy List'!E241&amp;"*")</f>
        <v>0</v>
      </c>
      <c r="J241" t="s">
        <v>22</v>
      </c>
      <c r="K241" t="s">
        <v>22</v>
      </c>
      <c r="L241" t="e">
        <f>_xlfn.XLOOKUP(E241,'ISM to Azure BluePrint'!B:B,'ISM to Azure BluePrint'!A:A,,2,1)</f>
        <v>#N/A</v>
      </c>
    </row>
    <row r="242" spans="1:12" customFormat="1" ht="29" x14ac:dyDescent="0.35">
      <c r="A242" s="3"/>
      <c r="D242" s="3"/>
      <c r="E242" s="32" t="s">
        <v>508</v>
      </c>
      <c r="F242" t="s">
        <v>471</v>
      </c>
      <c r="G242" s="3" t="s">
        <v>509</v>
      </c>
      <c r="H242" s="3" t="s">
        <v>496</v>
      </c>
      <c r="I242">
        <f>COUNTIF('Azure Security Benchmark v3'!L:L,"*"&amp;'Built In Policy List'!E242&amp;"*")</f>
        <v>0</v>
      </c>
      <c r="J242" t="s">
        <v>22</v>
      </c>
      <c r="K242" t="s">
        <v>22</v>
      </c>
      <c r="L242" t="e">
        <f>_xlfn.XLOOKUP(E242,'ISM to Azure BluePrint'!B:B,'ISM to Azure BluePrint'!A:A,,2,1)</f>
        <v>#N/A</v>
      </c>
    </row>
    <row r="243" spans="1:12" customFormat="1" ht="29" x14ac:dyDescent="0.35">
      <c r="A243" s="3"/>
      <c r="D243" s="3"/>
      <c r="E243" s="32" t="s">
        <v>510</v>
      </c>
      <c r="F243" t="s">
        <v>471</v>
      </c>
      <c r="G243" s="3" t="s">
        <v>511</v>
      </c>
      <c r="H243" s="3" t="s">
        <v>496</v>
      </c>
      <c r="I243">
        <f>COUNTIF('Azure Security Benchmark v3'!L:L,"*"&amp;'Built In Policy List'!E243&amp;"*")</f>
        <v>0</v>
      </c>
      <c r="J243" t="s">
        <v>22</v>
      </c>
      <c r="K243" t="s">
        <v>22</v>
      </c>
      <c r="L243" t="e">
        <f>_xlfn.XLOOKUP(E243,'ISM to Azure BluePrint'!B:B,'ISM to Azure BluePrint'!A:A,,2,1)</f>
        <v>#N/A</v>
      </c>
    </row>
    <row r="244" spans="1:12" customFormat="1" ht="29" x14ac:dyDescent="0.35">
      <c r="A244" s="3"/>
      <c r="D244" s="3"/>
      <c r="E244" s="32" t="s">
        <v>512</v>
      </c>
      <c r="F244" t="s">
        <v>471</v>
      </c>
      <c r="G244" s="3" t="s">
        <v>513</v>
      </c>
      <c r="H244" s="3" t="s">
        <v>16</v>
      </c>
      <c r="I244">
        <f>COUNTIF('Azure Security Benchmark v3'!L:L,"*"&amp;'Built In Policy List'!E244&amp;"*")</f>
        <v>0</v>
      </c>
      <c r="J244" t="s">
        <v>22</v>
      </c>
      <c r="K244" t="s">
        <v>22</v>
      </c>
      <c r="L244" t="e">
        <f>_xlfn.XLOOKUP(E244,'ISM to Azure BluePrint'!B:B,'ISM to Azure BluePrint'!A:A,,2,1)</f>
        <v>#N/A</v>
      </c>
    </row>
    <row r="245" spans="1:12" customFormat="1" ht="29" x14ac:dyDescent="0.35">
      <c r="A245" s="3"/>
      <c r="D245" s="3"/>
      <c r="E245" s="32" t="s">
        <v>514</v>
      </c>
      <c r="F245" t="s">
        <v>471</v>
      </c>
      <c r="G245" s="3" t="s">
        <v>515</v>
      </c>
      <c r="H245" s="3" t="s">
        <v>496</v>
      </c>
      <c r="I245">
        <f>COUNTIF('Azure Security Benchmark v3'!L:L,"*"&amp;'Built In Policy List'!E245&amp;"*")</f>
        <v>0</v>
      </c>
      <c r="J245" t="s">
        <v>22</v>
      </c>
      <c r="K245" t="s">
        <v>22</v>
      </c>
      <c r="L245" t="e">
        <f>_xlfn.XLOOKUP(E245,'ISM to Azure BluePrint'!B:B,'ISM to Azure BluePrint'!A:A,,2,1)</f>
        <v>#N/A</v>
      </c>
    </row>
    <row r="246" spans="1:12" customFormat="1" ht="29" x14ac:dyDescent="0.35">
      <c r="A246" s="3"/>
      <c r="D246" s="3"/>
      <c r="E246" s="32" t="s">
        <v>516</v>
      </c>
      <c r="F246" t="s">
        <v>471</v>
      </c>
      <c r="G246" s="3" t="s">
        <v>517</v>
      </c>
      <c r="H246" s="3" t="s">
        <v>496</v>
      </c>
      <c r="I246">
        <f>COUNTIF('Azure Security Benchmark v3'!L:L,"*"&amp;'Built In Policy List'!E246&amp;"*")</f>
        <v>0</v>
      </c>
      <c r="J246" t="s">
        <v>22</v>
      </c>
      <c r="K246" t="s">
        <v>22</v>
      </c>
      <c r="L246" t="e">
        <f>_xlfn.XLOOKUP(E246,'ISM to Azure BluePrint'!B:B,'ISM to Azure BluePrint'!A:A,,2,1)</f>
        <v>#N/A</v>
      </c>
    </row>
    <row r="247" spans="1:12" customFormat="1" ht="29" x14ac:dyDescent="0.35">
      <c r="A247" s="3"/>
      <c r="D247" s="3"/>
      <c r="E247" s="32" t="s">
        <v>518</v>
      </c>
      <c r="F247" t="s">
        <v>471</v>
      </c>
      <c r="G247" s="3" t="s">
        <v>519</v>
      </c>
      <c r="H247" s="3" t="s">
        <v>496</v>
      </c>
      <c r="I247">
        <f>COUNTIF('Azure Security Benchmark v3'!L:L,"*"&amp;'Built In Policy List'!E247&amp;"*")</f>
        <v>0</v>
      </c>
      <c r="J247" t="s">
        <v>22</v>
      </c>
      <c r="K247" t="s">
        <v>22</v>
      </c>
      <c r="L247" t="e">
        <f>_xlfn.XLOOKUP(E247,'ISM to Azure BluePrint'!B:B,'ISM to Azure BluePrint'!A:A,,2,1)</f>
        <v>#N/A</v>
      </c>
    </row>
    <row r="248" spans="1:12" customFormat="1" ht="29" x14ac:dyDescent="0.35">
      <c r="A248" s="3"/>
      <c r="D248" s="3"/>
      <c r="E248" s="32" t="s">
        <v>520</v>
      </c>
      <c r="F248" t="s">
        <v>471</v>
      </c>
      <c r="G248" s="3" t="s">
        <v>521</v>
      </c>
      <c r="H248" s="3" t="s">
        <v>496</v>
      </c>
      <c r="I248">
        <f>COUNTIF('Azure Security Benchmark v3'!L:L,"*"&amp;'Built In Policy List'!E248&amp;"*")</f>
        <v>0</v>
      </c>
      <c r="J248" t="s">
        <v>22</v>
      </c>
      <c r="K248" t="s">
        <v>22</v>
      </c>
      <c r="L248" t="e">
        <f>_xlfn.XLOOKUP(E248,'ISM to Azure BluePrint'!B:B,'ISM to Azure BluePrint'!A:A,,2,1)</f>
        <v>#N/A</v>
      </c>
    </row>
    <row r="249" spans="1:12" customFormat="1" ht="29" x14ac:dyDescent="0.35">
      <c r="A249" s="3"/>
      <c r="D249" s="3"/>
      <c r="E249" s="32" t="s">
        <v>522</v>
      </c>
      <c r="F249" t="s">
        <v>471</v>
      </c>
      <c r="G249" s="3" t="s">
        <v>523</v>
      </c>
      <c r="H249" s="3" t="s">
        <v>496</v>
      </c>
      <c r="I249">
        <f>COUNTIF('Azure Security Benchmark v3'!L:L,"*"&amp;'Built In Policy List'!E249&amp;"*")</f>
        <v>0</v>
      </c>
      <c r="J249" t="s">
        <v>22</v>
      </c>
      <c r="K249" t="s">
        <v>22</v>
      </c>
      <c r="L249" t="e">
        <f>_xlfn.XLOOKUP(E249,'ISM to Azure BluePrint'!B:B,'ISM to Azure BluePrint'!A:A,,2,1)</f>
        <v>#N/A</v>
      </c>
    </row>
    <row r="250" spans="1:12" customFormat="1" x14ac:dyDescent="0.35">
      <c r="A250" s="3"/>
      <c r="D250" s="3"/>
      <c r="E250" s="32" t="s">
        <v>524</v>
      </c>
      <c r="F250" t="s">
        <v>471</v>
      </c>
      <c r="G250" s="3" t="s">
        <v>525</v>
      </c>
      <c r="H250" s="3" t="s">
        <v>16</v>
      </c>
      <c r="I250">
        <f>COUNTIF('Azure Security Benchmark v3'!L:L,"*"&amp;'Built In Policy List'!E250&amp;"*")</f>
        <v>0</v>
      </c>
      <c r="J250" t="s">
        <v>22</v>
      </c>
      <c r="K250" t="s">
        <v>22</v>
      </c>
      <c r="L250" t="e">
        <f>_xlfn.XLOOKUP(E250,'ISM to Azure BluePrint'!B:B,'ISM to Azure BluePrint'!A:A,,2,1)</f>
        <v>#N/A</v>
      </c>
    </row>
    <row r="251" spans="1:12" customFormat="1" ht="29" x14ac:dyDescent="0.35">
      <c r="A251" s="3"/>
      <c r="D251" s="3"/>
      <c r="E251" s="32" t="s">
        <v>526</v>
      </c>
      <c r="F251" t="s">
        <v>471</v>
      </c>
      <c r="G251" s="3" t="s">
        <v>527</v>
      </c>
      <c r="H251" s="3" t="s">
        <v>496</v>
      </c>
      <c r="I251">
        <f>COUNTIF('Azure Security Benchmark v3'!L:L,"*"&amp;'Built In Policy List'!E251&amp;"*")</f>
        <v>0</v>
      </c>
      <c r="J251" t="s">
        <v>22</v>
      </c>
      <c r="K251" t="s">
        <v>22</v>
      </c>
      <c r="L251" t="e">
        <f>_xlfn.XLOOKUP(E251,'ISM to Azure BluePrint'!B:B,'ISM to Azure BluePrint'!A:A,,2,1)</f>
        <v>#N/A</v>
      </c>
    </row>
    <row r="252" spans="1:12" customFormat="1" ht="29" x14ac:dyDescent="0.35">
      <c r="A252" s="3"/>
      <c r="D252" s="3"/>
      <c r="E252" s="32" t="s">
        <v>528</v>
      </c>
      <c r="F252" t="s">
        <v>471</v>
      </c>
      <c r="G252" s="3" t="s">
        <v>529</v>
      </c>
      <c r="H252" s="3" t="s">
        <v>496</v>
      </c>
      <c r="I252">
        <f>COUNTIF('Azure Security Benchmark v3'!L:L,"*"&amp;'Built In Policy List'!E252&amp;"*")</f>
        <v>0</v>
      </c>
      <c r="J252" t="s">
        <v>22</v>
      </c>
      <c r="K252" t="s">
        <v>22</v>
      </c>
      <c r="L252" t="e">
        <f>_xlfn.XLOOKUP(E252,'ISM to Azure BluePrint'!B:B,'ISM to Azure BluePrint'!A:A,,2,1)</f>
        <v>#N/A</v>
      </c>
    </row>
    <row r="253" spans="1:12" customFormat="1" ht="29" x14ac:dyDescent="0.35">
      <c r="A253" s="3"/>
      <c r="D253" s="3"/>
      <c r="E253" s="32" t="s">
        <v>530</v>
      </c>
      <c r="F253" t="s">
        <v>471</v>
      </c>
      <c r="G253" s="3" t="s">
        <v>531</v>
      </c>
      <c r="H253" s="3" t="s">
        <v>496</v>
      </c>
      <c r="I253">
        <f>COUNTIF('Azure Security Benchmark v3'!L:L,"*"&amp;'Built In Policy List'!E253&amp;"*")</f>
        <v>0</v>
      </c>
      <c r="J253" t="s">
        <v>22</v>
      </c>
      <c r="K253" t="s">
        <v>22</v>
      </c>
      <c r="L253" t="e">
        <f>_xlfn.XLOOKUP(E253,'ISM to Azure BluePrint'!B:B,'ISM to Azure BluePrint'!A:A,,2,1)</f>
        <v>#N/A</v>
      </c>
    </row>
    <row r="254" spans="1:12" customFormat="1" ht="29" x14ac:dyDescent="0.35">
      <c r="A254" s="3"/>
      <c r="D254" s="3"/>
      <c r="E254" s="32" t="s">
        <v>532</v>
      </c>
      <c r="F254" t="s">
        <v>471</v>
      </c>
      <c r="G254" s="3" t="s">
        <v>533</v>
      </c>
      <c r="H254" s="3" t="s">
        <v>496</v>
      </c>
      <c r="I254">
        <f>COUNTIF('Azure Security Benchmark v3'!L:L,"*"&amp;'Built In Policy List'!E254&amp;"*")</f>
        <v>0</v>
      </c>
      <c r="J254" t="s">
        <v>22</v>
      </c>
      <c r="K254" t="s">
        <v>22</v>
      </c>
      <c r="L254" t="e">
        <f>_xlfn.XLOOKUP(E254,'ISM to Azure BluePrint'!B:B,'ISM to Azure BluePrint'!A:A,,2,1)</f>
        <v>#N/A</v>
      </c>
    </row>
    <row r="255" spans="1:12" customFormat="1" ht="29" x14ac:dyDescent="0.35">
      <c r="A255" s="3"/>
      <c r="D255" s="3"/>
      <c r="E255" s="32" t="s">
        <v>534</v>
      </c>
      <c r="F255" t="s">
        <v>471</v>
      </c>
      <c r="G255" s="3" t="s">
        <v>535</v>
      </c>
      <c r="H255" s="3" t="s">
        <v>496</v>
      </c>
      <c r="I255">
        <f>COUNTIF('Azure Security Benchmark v3'!L:L,"*"&amp;'Built In Policy List'!E255&amp;"*")</f>
        <v>0</v>
      </c>
      <c r="J255" t="s">
        <v>22</v>
      </c>
      <c r="K255" t="s">
        <v>22</v>
      </c>
      <c r="L255" t="e">
        <f>_xlfn.XLOOKUP(E255,'ISM to Azure BluePrint'!B:B,'ISM to Azure BluePrint'!A:A,,2,1)</f>
        <v>#N/A</v>
      </c>
    </row>
    <row r="256" spans="1:12" customFormat="1" ht="29" x14ac:dyDescent="0.35">
      <c r="A256" s="3"/>
      <c r="D256" s="3"/>
      <c r="E256" s="32" t="s">
        <v>536</v>
      </c>
      <c r="F256" t="s">
        <v>471</v>
      </c>
      <c r="G256" s="3" t="s">
        <v>537</v>
      </c>
      <c r="H256" s="3" t="s">
        <v>496</v>
      </c>
      <c r="I256">
        <f>COUNTIF('Azure Security Benchmark v3'!L:L,"*"&amp;'Built In Policy List'!E256&amp;"*")</f>
        <v>0</v>
      </c>
      <c r="J256" t="s">
        <v>22</v>
      </c>
      <c r="K256" t="s">
        <v>22</v>
      </c>
      <c r="L256" t="e">
        <f>_xlfn.XLOOKUP(E256,'ISM to Azure BluePrint'!B:B,'ISM to Azure BluePrint'!A:A,,2,1)</f>
        <v>#N/A</v>
      </c>
    </row>
    <row r="257" spans="1:12" customFormat="1" ht="29" x14ac:dyDescent="0.35">
      <c r="A257" s="3"/>
      <c r="D257" s="3"/>
      <c r="E257" s="32" t="s">
        <v>538</v>
      </c>
      <c r="F257" t="s">
        <v>471</v>
      </c>
      <c r="G257" s="3" t="s">
        <v>539</v>
      </c>
      <c r="H257" s="3" t="s">
        <v>16</v>
      </c>
      <c r="I257">
        <f>COUNTIF('Azure Security Benchmark v3'!L:L,"*"&amp;'Built In Policy List'!E257&amp;"*")</f>
        <v>0</v>
      </c>
      <c r="J257" t="s">
        <v>22</v>
      </c>
      <c r="K257" t="s">
        <v>22</v>
      </c>
      <c r="L257" t="e">
        <f>_xlfn.XLOOKUP(E257,'ISM to Azure BluePrint'!B:B,'ISM to Azure BluePrint'!A:A,,2,1)</f>
        <v>#N/A</v>
      </c>
    </row>
    <row r="258" spans="1:12" customFormat="1" ht="29" x14ac:dyDescent="0.35">
      <c r="A258" s="3"/>
      <c r="D258" s="3"/>
      <c r="E258" s="32" t="s">
        <v>538</v>
      </c>
      <c r="F258" t="s">
        <v>471</v>
      </c>
      <c r="G258" s="3" t="s">
        <v>540</v>
      </c>
      <c r="H258" s="3" t="s">
        <v>496</v>
      </c>
      <c r="I258">
        <f>COUNTIF('Azure Security Benchmark v3'!L:L,"*"&amp;'Built In Policy List'!E258&amp;"*")</f>
        <v>0</v>
      </c>
      <c r="J258" t="s">
        <v>22</v>
      </c>
      <c r="K258" t="s">
        <v>22</v>
      </c>
      <c r="L258" t="e">
        <f>_xlfn.XLOOKUP(E258,'ISM to Azure BluePrint'!B:B,'ISM to Azure BluePrint'!A:A,,2,1)</f>
        <v>#N/A</v>
      </c>
    </row>
    <row r="259" spans="1:12" customFormat="1" ht="29" x14ac:dyDescent="0.35">
      <c r="A259" s="3"/>
      <c r="D259" s="3"/>
      <c r="E259" s="32" t="s">
        <v>541</v>
      </c>
      <c r="F259" t="s">
        <v>471</v>
      </c>
      <c r="G259" s="3" t="s">
        <v>542</v>
      </c>
      <c r="H259" s="3" t="s">
        <v>496</v>
      </c>
      <c r="I259">
        <f>COUNTIF('Azure Security Benchmark v3'!L:L,"*"&amp;'Built In Policy List'!E259&amp;"*")</f>
        <v>0</v>
      </c>
      <c r="J259" t="s">
        <v>22</v>
      </c>
      <c r="K259" t="s">
        <v>22</v>
      </c>
      <c r="L259" t="e">
        <f>_xlfn.XLOOKUP(E259,'ISM to Azure BluePrint'!B:B,'ISM to Azure BluePrint'!A:A,,2,1)</f>
        <v>#N/A</v>
      </c>
    </row>
    <row r="260" spans="1:12" customFormat="1" ht="29" x14ac:dyDescent="0.35">
      <c r="A260" s="3"/>
      <c r="D260" s="3"/>
      <c r="E260" s="32" t="s">
        <v>543</v>
      </c>
      <c r="F260" t="s">
        <v>471</v>
      </c>
      <c r="G260" s="3" t="s">
        <v>544</v>
      </c>
      <c r="H260" s="3" t="s">
        <v>496</v>
      </c>
      <c r="I260">
        <f>COUNTIF('Azure Security Benchmark v3'!L:L,"*"&amp;'Built In Policy List'!E260&amp;"*")</f>
        <v>0</v>
      </c>
      <c r="J260" t="s">
        <v>22</v>
      </c>
      <c r="K260" t="s">
        <v>22</v>
      </c>
      <c r="L260" t="e">
        <f>_xlfn.XLOOKUP(E260,'ISM to Azure BluePrint'!B:B,'ISM to Azure BluePrint'!A:A,,2,1)</f>
        <v>#N/A</v>
      </c>
    </row>
    <row r="261" spans="1:12" customFormat="1" ht="29" x14ac:dyDescent="0.35">
      <c r="A261" s="3"/>
      <c r="D261" s="3"/>
      <c r="E261" s="32" t="s">
        <v>545</v>
      </c>
      <c r="F261" t="s">
        <v>471</v>
      </c>
      <c r="G261" s="3" t="s">
        <v>546</v>
      </c>
      <c r="H261" s="3" t="s">
        <v>16</v>
      </c>
      <c r="I261">
        <f>COUNTIF('Azure Security Benchmark v3'!L:L,"*"&amp;'Built In Policy List'!E261&amp;"*")</f>
        <v>0</v>
      </c>
      <c r="J261" t="s">
        <v>22</v>
      </c>
      <c r="K261" t="s">
        <v>22</v>
      </c>
      <c r="L261" t="e">
        <f>_xlfn.XLOOKUP(E261,'ISM to Azure BluePrint'!B:B,'ISM to Azure BluePrint'!A:A,,2,1)</f>
        <v>#N/A</v>
      </c>
    </row>
    <row r="262" spans="1:12" customFormat="1" ht="29" x14ac:dyDescent="0.35">
      <c r="A262" s="3"/>
      <c r="D262" s="3"/>
      <c r="E262" s="32" t="s">
        <v>547</v>
      </c>
      <c r="F262" t="s">
        <v>471</v>
      </c>
      <c r="G262" s="3" t="s">
        <v>548</v>
      </c>
      <c r="H262" s="3" t="s">
        <v>496</v>
      </c>
      <c r="I262">
        <f>COUNTIF('Azure Security Benchmark v3'!L:L,"*"&amp;'Built In Policy List'!E262&amp;"*")</f>
        <v>0</v>
      </c>
      <c r="J262" t="s">
        <v>22</v>
      </c>
      <c r="K262" t="s">
        <v>22</v>
      </c>
      <c r="L262" t="e">
        <f>_xlfn.XLOOKUP(E262,'ISM to Azure BluePrint'!B:B,'ISM to Azure BluePrint'!A:A,,2,1)</f>
        <v>#N/A</v>
      </c>
    </row>
    <row r="263" spans="1:12" customFormat="1" ht="29" x14ac:dyDescent="0.35">
      <c r="A263" s="3"/>
      <c r="D263" s="3"/>
      <c r="E263" s="32" t="s">
        <v>549</v>
      </c>
      <c r="F263" t="s">
        <v>471</v>
      </c>
      <c r="G263" s="3" t="s">
        <v>550</v>
      </c>
      <c r="H263" s="3" t="s">
        <v>496</v>
      </c>
      <c r="I263">
        <f>COUNTIF('Azure Security Benchmark v3'!L:L,"*"&amp;'Built In Policy List'!E263&amp;"*")</f>
        <v>0</v>
      </c>
      <c r="J263" t="s">
        <v>22</v>
      </c>
      <c r="K263" t="s">
        <v>22</v>
      </c>
      <c r="L263" t="e">
        <f>_xlfn.XLOOKUP(E263,'ISM to Azure BluePrint'!B:B,'ISM to Azure BluePrint'!A:A,,2,1)</f>
        <v>#N/A</v>
      </c>
    </row>
    <row r="264" spans="1:12" customFormat="1" ht="29" x14ac:dyDescent="0.35">
      <c r="A264" s="3"/>
      <c r="D264" s="3"/>
      <c r="E264" s="32" t="s">
        <v>551</v>
      </c>
      <c r="F264" t="s">
        <v>471</v>
      </c>
      <c r="G264" s="3" t="s">
        <v>552</v>
      </c>
      <c r="H264" s="3" t="s">
        <v>496</v>
      </c>
      <c r="I264">
        <f>COUNTIF('Azure Security Benchmark v3'!L:L,"*"&amp;'Built In Policy List'!E264&amp;"*")</f>
        <v>0</v>
      </c>
      <c r="J264" t="s">
        <v>22</v>
      </c>
      <c r="K264" t="s">
        <v>22</v>
      </c>
      <c r="L264" t="e">
        <f>_xlfn.XLOOKUP(E264,'ISM to Azure BluePrint'!B:B,'ISM to Azure BluePrint'!A:A,,2,1)</f>
        <v>#N/A</v>
      </c>
    </row>
    <row r="265" spans="1:12" customFormat="1" ht="29" x14ac:dyDescent="0.35">
      <c r="A265" s="3"/>
      <c r="D265" s="3"/>
      <c r="E265" s="32" t="s">
        <v>553</v>
      </c>
      <c r="F265" t="s">
        <v>471</v>
      </c>
      <c r="G265" s="3" t="s">
        <v>554</v>
      </c>
      <c r="H265" s="3" t="s">
        <v>496</v>
      </c>
      <c r="I265">
        <f>COUNTIF('Azure Security Benchmark v3'!L:L,"*"&amp;'Built In Policy List'!E265&amp;"*")</f>
        <v>0</v>
      </c>
      <c r="J265" t="s">
        <v>22</v>
      </c>
      <c r="K265" t="s">
        <v>22</v>
      </c>
      <c r="L265" t="e">
        <f>_xlfn.XLOOKUP(E265,'ISM to Azure BluePrint'!B:B,'ISM to Azure BluePrint'!A:A,,2,1)</f>
        <v>#N/A</v>
      </c>
    </row>
    <row r="266" spans="1:12" customFormat="1" ht="29" x14ac:dyDescent="0.35">
      <c r="A266" s="3"/>
      <c r="D266" s="3"/>
      <c r="E266" s="32" t="s">
        <v>555</v>
      </c>
      <c r="F266" t="s">
        <v>471</v>
      </c>
      <c r="G266" s="3" t="s">
        <v>556</v>
      </c>
      <c r="H266" s="3" t="s">
        <v>496</v>
      </c>
      <c r="I266">
        <f>COUNTIF('Azure Security Benchmark v3'!L:L,"*"&amp;'Built In Policy List'!E266&amp;"*")</f>
        <v>0</v>
      </c>
      <c r="J266" t="s">
        <v>22</v>
      </c>
      <c r="K266" t="s">
        <v>22</v>
      </c>
      <c r="L266" t="e">
        <f>_xlfn.XLOOKUP(E266,'ISM to Azure BluePrint'!B:B,'ISM to Azure BluePrint'!A:A,,2,1)</f>
        <v>#N/A</v>
      </c>
    </row>
    <row r="267" spans="1:12" customFormat="1" ht="29" x14ac:dyDescent="0.35">
      <c r="A267" s="3"/>
      <c r="D267" s="3"/>
      <c r="E267" s="32" t="s">
        <v>557</v>
      </c>
      <c r="F267" t="s">
        <v>471</v>
      </c>
      <c r="G267" s="3" t="s">
        <v>558</v>
      </c>
      <c r="H267" s="3" t="s">
        <v>496</v>
      </c>
      <c r="I267">
        <f>COUNTIF('Azure Security Benchmark v3'!L:L,"*"&amp;'Built In Policy List'!E267&amp;"*")</f>
        <v>0</v>
      </c>
      <c r="J267" t="s">
        <v>22</v>
      </c>
      <c r="K267" t="s">
        <v>22</v>
      </c>
      <c r="L267" t="e">
        <f>_xlfn.XLOOKUP(E267,'ISM to Azure BluePrint'!B:B,'ISM to Azure BluePrint'!A:A,,2,1)</f>
        <v>#N/A</v>
      </c>
    </row>
    <row r="268" spans="1:12" customFormat="1" x14ac:dyDescent="0.35">
      <c r="A268" s="3"/>
      <c r="D268" s="3"/>
      <c r="E268" s="32" t="s">
        <v>559</v>
      </c>
      <c r="F268" t="s">
        <v>471</v>
      </c>
      <c r="G268" s="3" t="s">
        <v>560</v>
      </c>
      <c r="H268" s="3" t="s">
        <v>496</v>
      </c>
      <c r="I268">
        <f>COUNTIF('Azure Security Benchmark v3'!L:L,"*"&amp;'Built In Policy List'!E268&amp;"*")</f>
        <v>0</v>
      </c>
      <c r="J268" t="s">
        <v>22</v>
      </c>
      <c r="K268" t="s">
        <v>22</v>
      </c>
      <c r="L268" t="e">
        <f>_xlfn.XLOOKUP(E268,'ISM to Azure BluePrint'!B:B,'ISM to Azure BluePrint'!A:A,,2,1)</f>
        <v>#N/A</v>
      </c>
    </row>
    <row r="269" spans="1:12" customFormat="1" ht="29" x14ac:dyDescent="0.35">
      <c r="A269" s="3"/>
      <c r="D269" s="3"/>
      <c r="E269" s="32" t="s">
        <v>561</v>
      </c>
      <c r="F269" t="s">
        <v>471</v>
      </c>
      <c r="G269" s="3" t="s">
        <v>562</v>
      </c>
      <c r="H269" s="3" t="s">
        <v>16</v>
      </c>
      <c r="I269">
        <f>COUNTIF('Azure Security Benchmark v3'!L:L,"*"&amp;'Built In Policy List'!E269&amp;"*")</f>
        <v>0</v>
      </c>
      <c r="J269" t="s">
        <v>22</v>
      </c>
      <c r="K269" t="s">
        <v>22</v>
      </c>
      <c r="L269" t="e">
        <f>_xlfn.XLOOKUP(E269,'ISM to Azure BluePrint'!B:B,'ISM to Azure BluePrint'!A:A,,2,1)</f>
        <v>#N/A</v>
      </c>
    </row>
    <row r="270" spans="1:12" customFormat="1" ht="29" x14ac:dyDescent="0.35">
      <c r="A270" s="3"/>
      <c r="D270" s="3"/>
      <c r="E270" s="32" t="s">
        <v>563</v>
      </c>
      <c r="F270" t="s">
        <v>471</v>
      </c>
      <c r="G270" s="3" t="s">
        <v>564</v>
      </c>
      <c r="H270" s="3" t="s">
        <v>496</v>
      </c>
      <c r="I270">
        <f>COUNTIF('Azure Security Benchmark v3'!L:L,"*"&amp;'Built In Policy List'!E270&amp;"*")</f>
        <v>0</v>
      </c>
      <c r="J270" t="s">
        <v>22</v>
      </c>
      <c r="K270" t="s">
        <v>22</v>
      </c>
      <c r="L270" t="e">
        <f>_xlfn.XLOOKUP(E270,'ISM to Azure BluePrint'!B:B,'ISM to Azure BluePrint'!A:A,,2,1)</f>
        <v>#N/A</v>
      </c>
    </row>
    <row r="271" spans="1:12" customFormat="1" ht="29" x14ac:dyDescent="0.35">
      <c r="A271" s="3"/>
      <c r="D271" s="3"/>
      <c r="E271" s="32" t="s">
        <v>565</v>
      </c>
      <c r="F271" t="s">
        <v>471</v>
      </c>
      <c r="G271" s="3" t="s">
        <v>566</v>
      </c>
      <c r="H271" s="3" t="s">
        <v>496</v>
      </c>
      <c r="I271">
        <f>COUNTIF('Azure Security Benchmark v3'!L:L,"*"&amp;'Built In Policy List'!E271&amp;"*")</f>
        <v>0</v>
      </c>
      <c r="J271" t="s">
        <v>22</v>
      </c>
      <c r="K271" t="s">
        <v>22</v>
      </c>
      <c r="L271" t="e">
        <f>_xlfn.XLOOKUP(E271,'ISM to Azure BluePrint'!B:B,'ISM to Azure BluePrint'!A:A,,2,1)</f>
        <v>#N/A</v>
      </c>
    </row>
    <row r="272" spans="1:12" customFormat="1" ht="29" x14ac:dyDescent="0.35">
      <c r="A272" s="3"/>
      <c r="D272" s="3"/>
      <c r="E272" s="32" t="s">
        <v>567</v>
      </c>
      <c r="F272" t="s">
        <v>471</v>
      </c>
      <c r="G272" s="3" t="s">
        <v>568</v>
      </c>
      <c r="H272" s="3" t="s">
        <v>16</v>
      </c>
      <c r="I272">
        <f>COUNTIF('Azure Security Benchmark v3'!L:L,"*"&amp;'Built In Policy List'!E272&amp;"*")</f>
        <v>0</v>
      </c>
      <c r="J272" t="s">
        <v>22</v>
      </c>
      <c r="K272" t="s">
        <v>22</v>
      </c>
      <c r="L272" t="e">
        <f>_xlfn.XLOOKUP(E272,'ISM to Azure BluePrint'!B:B,'ISM to Azure BluePrint'!A:A,,2,1)</f>
        <v>#N/A</v>
      </c>
    </row>
    <row r="273" spans="1:15" customFormat="1" ht="29" x14ac:dyDescent="0.35">
      <c r="A273" s="3"/>
      <c r="D273" s="3"/>
      <c r="E273" s="32" t="s">
        <v>569</v>
      </c>
      <c r="F273" t="s">
        <v>471</v>
      </c>
      <c r="G273" s="3" t="s">
        <v>570</v>
      </c>
      <c r="H273" s="3" t="s">
        <v>496</v>
      </c>
      <c r="I273">
        <f>COUNTIF('Azure Security Benchmark v3'!L:L,"*"&amp;'Built In Policy List'!E273&amp;"*")</f>
        <v>0</v>
      </c>
      <c r="J273" t="s">
        <v>22</v>
      </c>
      <c r="K273" t="s">
        <v>22</v>
      </c>
      <c r="L273" t="e">
        <f>_xlfn.XLOOKUP(E273,'ISM to Azure BluePrint'!B:B,'ISM to Azure BluePrint'!A:A,,2,1)</f>
        <v>#N/A</v>
      </c>
    </row>
    <row r="274" spans="1:15" customFormat="1" ht="29" x14ac:dyDescent="0.35">
      <c r="A274" s="3"/>
      <c r="D274" s="3"/>
      <c r="E274" s="32" t="s">
        <v>571</v>
      </c>
      <c r="F274" t="s">
        <v>471</v>
      </c>
      <c r="G274" s="3" t="s">
        <v>572</v>
      </c>
      <c r="H274" s="3" t="s">
        <v>496</v>
      </c>
      <c r="I274">
        <f>COUNTIF('Azure Security Benchmark v3'!L:L,"*"&amp;'Built In Policy List'!E274&amp;"*")</f>
        <v>0</v>
      </c>
      <c r="J274" t="s">
        <v>22</v>
      </c>
      <c r="K274" t="s">
        <v>22</v>
      </c>
      <c r="L274" t="e">
        <f>_xlfn.XLOOKUP(E274,'ISM to Azure BluePrint'!B:B,'ISM to Azure BluePrint'!A:A,,2,1)</f>
        <v>#N/A</v>
      </c>
    </row>
    <row r="275" spans="1:15" customFormat="1" ht="29" x14ac:dyDescent="0.35">
      <c r="A275" s="3"/>
      <c r="D275" s="3"/>
      <c r="E275" s="32" t="s">
        <v>573</v>
      </c>
      <c r="F275" t="s">
        <v>471</v>
      </c>
      <c r="G275" s="3" t="s">
        <v>574</v>
      </c>
      <c r="H275" s="3" t="s">
        <v>496</v>
      </c>
      <c r="I275">
        <f>COUNTIF('Azure Security Benchmark v3'!L:L,"*"&amp;'Built In Policy List'!E275&amp;"*")</f>
        <v>0</v>
      </c>
      <c r="J275" t="s">
        <v>22</v>
      </c>
      <c r="K275" t="s">
        <v>22</v>
      </c>
      <c r="L275" t="e">
        <f>_xlfn.XLOOKUP(E275,'ISM to Azure BluePrint'!B:B,'ISM to Azure BluePrint'!A:A,,2,1)</f>
        <v>#N/A</v>
      </c>
    </row>
    <row r="276" spans="1:15" customFormat="1" ht="29" x14ac:dyDescent="0.35">
      <c r="A276" s="3"/>
      <c r="D276" s="3"/>
      <c r="E276" s="32" t="s">
        <v>575</v>
      </c>
      <c r="F276" t="s">
        <v>471</v>
      </c>
      <c r="G276" s="3" t="s">
        <v>576</v>
      </c>
      <c r="H276" s="3" t="s">
        <v>496</v>
      </c>
      <c r="I276">
        <f>COUNTIF('Azure Security Benchmark v3'!L:L,"*"&amp;'Built In Policy List'!E276&amp;"*")</f>
        <v>0</v>
      </c>
      <c r="J276" t="s">
        <v>22</v>
      </c>
      <c r="K276" t="s">
        <v>22</v>
      </c>
      <c r="L276" t="e">
        <f>_xlfn.XLOOKUP(E276,'ISM to Azure BluePrint'!B:B,'ISM to Azure BluePrint'!A:A,,2,1)</f>
        <v>#N/A</v>
      </c>
    </row>
    <row r="277" spans="1:15" customFormat="1" ht="29" x14ac:dyDescent="0.35">
      <c r="A277" s="3"/>
      <c r="D277" s="3"/>
      <c r="E277" s="32" t="s">
        <v>577</v>
      </c>
      <c r="F277" t="s">
        <v>471</v>
      </c>
      <c r="G277" s="3" t="s">
        <v>578</v>
      </c>
      <c r="H277" s="3" t="s">
        <v>496</v>
      </c>
      <c r="I277">
        <f>COUNTIF('Azure Security Benchmark v3'!L:L,"*"&amp;'Built In Policy List'!E277&amp;"*")</f>
        <v>0</v>
      </c>
      <c r="J277" t="s">
        <v>22</v>
      </c>
      <c r="K277" t="s">
        <v>22</v>
      </c>
      <c r="L277" t="e">
        <f>_xlfn.XLOOKUP(E277,'ISM to Azure BluePrint'!B:B,'ISM to Azure BluePrint'!A:A,,2,1)</f>
        <v>#N/A</v>
      </c>
    </row>
    <row r="278" spans="1:15" customFormat="1" ht="29" x14ac:dyDescent="0.35">
      <c r="A278" s="3"/>
      <c r="D278" s="3"/>
      <c r="E278" s="32" t="s">
        <v>579</v>
      </c>
      <c r="F278" t="s">
        <v>471</v>
      </c>
      <c r="G278" s="3" t="s">
        <v>580</v>
      </c>
      <c r="H278" s="3" t="s">
        <v>496</v>
      </c>
      <c r="I278">
        <f>COUNTIF('Azure Security Benchmark v3'!L:L,"*"&amp;'Built In Policy List'!E278&amp;"*")</f>
        <v>0</v>
      </c>
      <c r="J278" t="s">
        <v>22</v>
      </c>
      <c r="K278" t="s">
        <v>22</v>
      </c>
      <c r="L278" t="e">
        <f>_xlfn.XLOOKUP(E278,'ISM to Azure BluePrint'!B:B,'ISM to Azure BluePrint'!A:A,,2,1)</f>
        <v>#N/A</v>
      </c>
    </row>
    <row r="279" spans="1:15" customFormat="1" ht="29" x14ac:dyDescent="0.35">
      <c r="A279" s="3"/>
      <c r="D279" s="3"/>
      <c r="E279" s="32" t="s">
        <v>581</v>
      </c>
      <c r="F279" t="s">
        <v>471</v>
      </c>
      <c r="G279" s="3" t="s">
        <v>582</v>
      </c>
      <c r="H279" s="3" t="s">
        <v>496</v>
      </c>
      <c r="I279">
        <f>COUNTIF('Azure Security Benchmark v3'!L:L,"*"&amp;'Built In Policy List'!E279&amp;"*")</f>
        <v>0</v>
      </c>
      <c r="J279" t="s">
        <v>22</v>
      </c>
      <c r="K279" t="s">
        <v>22</v>
      </c>
      <c r="L279" t="e">
        <f>_xlfn.XLOOKUP(E279,'ISM to Azure BluePrint'!B:B,'ISM to Azure BluePrint'!A:A,,2,1)</f>
        <v>#N/A</v>
      </c>
    </row>
    <row r="280" spans="1:15" customFormat="1" ht="29" x14ac:dyDescent="0.35">
      <c r="A280" s="3"/>
      <c r="D280" s="3"/>
      <c r="E280" s="32" t="s">
        <v>583</v>
      </c>
      <c r="F280" t="s">
        <v>471</v>
      </c>
      <c r="G280" s="3" t="s">
        <v>584</v>
      </c>
      <c r="H280" s="3" t="s">
        <v>496</v>
      </c>
      <c r="I280">
        <f>COUNTIF('Azure Security Benchmark v3'!L:L,"*"&amp;'Built In Policy List'!E280&amp;"*")</f>
        <v>0</v>
      </c>
      <c r="J280" t="s">
        <v>22</v>
      </c>
      <c r="K280" t="s">
        <v>22</v>
      </c>
      <c r="L280" t="e">
        <f>_xlfn.XLOOKUP(E280,'ISM to Azure BluePrint'!B:B,'ISM to Azure BluePrint'!A:A,,2,1)</f>
        <v>#N/A</v>
      </c>
    </row>
    <row r="281" spans="1:15" customFormat="1" ht="29" x14ac:dyDescent="0.35">
      <c r="A281" s="3"/>
      <c r="D281" s="3"/>
      <c r="E281" s="32" t="s">
        <v>585</v>
      </c>
      <c r="F281" t="s">
        <v>471</v>
      </c>
      <c r="G281" s="3" t="s">
        <v>586</v>
      </c>
      <c r="H281" s="3" t="s">
        <v>16</v>
      </c>
      <c r="I281">
        <f>COUNTIF('Azure Security Benchmark v3'!L:L,"*"&amp;'Built In Policy List'!E281&amp;"*")</f>
        <v>0</v>
      </c>
      <c r="J281" t="s">
        <v>22</v>
      </c>
      <c r="K281" t="s">
        <v>22</v>
      </c>
      <c r="L281" t="e">
        <f>_xlfn.XLOOKUP(E281,'ISM to Azure BluePrint'!B:B,'ISM to Azure BluePrint'!A:A,,2,1)</f>
        <v>#N/A</v>
      </c>
      <c r="M281" t="s">
        <v>4266</v>
      </c>
      <c r="N281" t="s">
        <v>1963</v>
      </c>
      <c r="O281" t="s">
        <v>4499</v>
      </c>
    </row>
    <row r="282" spans="1:15" customFormat="1" ht="29" x14ac:dyDescent="0.35">
      <c r="A282" s="3"/>
      <c r="D282" s="3"/>
      <c r="E282" s="32" t="s">
        <v>587</v>
      </c>
      <c r="F282" t="s">
        <v>471</v>
      </c>
      <c r="G282" s="3" t="s">
        <v>471</v>
      </c>
      <c r="H282" s="3" t="s">
        <v>16</v>
      </c>
      <c r="I282">
        <f>COUNTIF('Azure Security Benchmark v3'!L:L,"*"&amp;'Built In Policy List'!E282&amp;"*")</f>
        <v>0</v>
      </c>
      <c r="J282" t="s">
        <v>22</v>
      </c>
      <c r="K282" t="s">
        <v>22</v>
      </c>
      <c r="L282" t="e">
        <f>_xlfn.XLOOKUP(E282,'ISM to Azure BluePrint'!B:B,'ISM to Azure BluePrint'!A:A,,2,1)</f>
        <v>#N/A</v>
      </c>
    </row>
    <row r="283" spans="1:15" customFormat="1" ht="29" x14ac:dyDescent="0.35">
      <c r="A283" s="3"/>
      <c r="D283" s="3"/>
      <c r="E283" s="32" t="s">
        <v>588</v>
      </c>
      <c r="F283" t="s">
        <v>471</v>
      </c>
      <c r="G283" s="3" t="s">
        <v>589</v>
      </c>
      <c r="H283" s="3" t="s">
        <v>496</v>
      </c>
      <c r="I283">
        <f>COUNTIF('Azure Security Benchmark v3'!L:L,"*"&amp;'Built In Policy List'!E283&amp;"*")</f>
        <v>0</v>
      </c>
      <c r="J283" t="s">
        <v>22</v>
      </c>
      <c r="K283" t="s">
        <v>22</v>
      </c>
      <c r="L283" t="e">
        <f>_xlfn.XLOOKUP(E283,'ISM to Azure BluePrint'!B:B,'ISM to Azure BluePrint'!A:A,,2,1)</f>
        <v>#N/A</v>
      </c>
    </row>
    <row r="284" spans="1:15" customFormat="1" x14ac:dyDescent="0.35">
      <c r="A284" s="3"/>
      <c r="D284" s="3"/>
      <c r="E284" s="32" t="s">
        <v>590</v>
      </c>
      <c r="F284" t="s">
        <v>471</v>
      </c>
      <c r="G284" s="3" t="s">
        <v>591</v>
      </c>
      <c r="H284" s="3" t="s">
        <v>496</v>
      </c>
      <c r="I284">
        <f>COUNTIF('Azure Security Benchmark v3'!L:L,"*"&amp;'Built In Policy List'!E284&amp;"*")</f>
        <v>0</v>
      </c>
      <c r="J284" t="s">
        <v>22</v>
      </c>
      <c r="K284" t="s">
        <v>22</v>
      </c>
      <c r="L284" t="e">
        <f>_xlfn.XLOOKUP(E284,'ISM to Azure BluePrint'!B:B,'ISM to Azure BluePrint'!A:A,,2,1)</f>
        <v>#N/A</v>
      </c>
    </row>
    <row r="285" spans="1:15" customFormat="1" ht="29" x14ac:dyDescent="0.35">
      <c r="A285" s="3"/>
      <c r="D285" s="3"/>
      <c r="E285" s="32" t="s">
        <v>592</v>
      </c>
      <c r="F285" t="s">
        <v>471</v>
      </c>
      <c r="G285" s="3" t="s">
        <v>593</v>
      </c>
      <c r="H285" s="3" t="s">
        <v>16</v>
      </c>
      <c r="I285">
        <f>COUNTIF('Azure Security Benchmark v3'!L:L,"*"&amp;'Built In Policy List'!E285&amp;"*")</f>
        <v>0</v>
      </c>
      <c r="J285" t="s">
        <v>22</v>
      </c>
      <c r="K285" t="s">
        <v>22</v>
      </c>
      <c r="L285" t="e">
        <f>_xlfn.XLOOKUP(E285,'ISM to Azure BluePrint'!B:B,'ISM to Azure BluePrint'!A:A,,2,1)</f>
        <v>#N/A</v>
      </c>
    </row>
    <row r="286" spans="1:15" customFormat="1" ht="29" x14ac:dyDescent="0.35">
      <c r="A286" s="3"/>
      <c r="D286" s="3"/>
      <c r="E286" s="32" t="s">
        <v>594</v>
      </c>
      <c r="F286" t="s">
        <v>471</v>
      </c>
      <c r="G286" s="3" t="s">
        <v>595</v>
      </c>
      <c r="H286" s="3" t="s">
        <v>16</v>
      </c>
      <c r="I286">
        <f>COUNTIF('Azure Security Benchmark v3'!L:L,"*"&amp;'Built In Policy List'!E286&amp;"*")</f>
        <v>0</v>
      </c>
      <c r="J286" t="s">
        <v>22</v>
      </c>
      <c r="K286" t="s">
        <v>22</v>
      </c>
      <c r="L286" t="e">
        <f>_xlfn.XLOOKUP(E286,'ISM to Azure BluePrint'!B:B,'ISM to Azure BluePrint'!A:A,,2,1)</f>
        <v>#N/A</v>
      </c>
    </row>
    <row r="287" spans="1:15" customFormat="1" x14ac:dyDescent="0.35">
      <c r="A287" s="3"/>
      <c r="D287" s="3"/>
      <c r="E287" s="32" t="s">
        <v>596</v>
      </c>
      <c r="F287" t="s">
        <v>471</v>
      </c>
      <c r="G287" s="3" t="s">
        <v>597</v>
      </c>
      <c r="H287" s="3" t="s">
        <v>496</v>
      </c>
      <c r="I287">
        <f>COUNTIF('Azure Security Benchmark v3'!L:L,"*"&amp;'Built In Policy List'!E287&amp;"*")</f>
        <v>0</v>
      </c>
      <c r="J287" t="s">
        <v>22</v>
      </c>
      <c r="K287" t="s">
        <v>22</v>
      </c>
      <c r="L287" t="e">
        <f>_xlfn.XLOOKUP(E287,'ISM to Azure BluePrint'!B:B,'ISM to Azure BluePrint'!A:A,,2,1)</f>
        <v>#N/A</v>
      </c>
    </row>
    <row r="288" spans="1:15" customFormat="1" ht="29" x14ac:dyDescent="0.35">
      <c r="A288" s="3"/>
      <c r="D288" s="3"/>
      <c r="E288" s="32" t="s">
        <v>598</v>
      </c>
      <c r="F288" t="s">
        <v>471</v>
      </c>
      <c r="G288" s="3" t="s">
        <v>599</v>
      </c>
      <c r="H288" s="3" t="s">
        <v>16</v>
      </c>
      <c r="I288">
        <f>COUNTIF('Azure Security Benchmark v3'!L:L,"*"&amp;'Built In Policy List'!E288&amp;"*")</f>
        <v>0</v>
      </c>
      <c r="J288" t="s">
        <v>22</v>
      </c>
      <c r="K288" t="s">
        <v>22</v>
      </c>
      <c r="L288" t="e">
        <f>_xlfn.XLOOKUP(E288,'ISM to Azure BluePrint'!B:B,'ISM to Azure BluePrint'!A:A,,2,1)</f>
        <v>#N/A</v>
      </c>
    </row>
    <row r="289" spans="1:12" customFormat="1" ht="29" x14ac:dyDescent="0.35">
      <c r="A289" s="3"/>
      <c r="D289" s="3"/>
      <c r="E289" s="32" t="s">
        <v>600</v>
      </c>
      <c r="F289" t="s">
        <v>471</v>
      </c>
      <c r="G289" s="3" t="s">
        <v>601</v>
      </c>
      <c r="H289" s="3" t="s">
        <v>496</v>
      </c>
      <c r="I289">
        <f>COUNTIF('Azure Security Benchmark v3'!L:L,"*"&amp;'Built In Policy List'!E289&amp;"*")</f>
        <v>0</v>
      </c>
      <c r="J289" t="s">
        <v>22</v>
      </c>
      <c r="K289" t="s">
        <v>22</v>
      </c>
      <c r="L289" t="e">
        <f>_xlfn.XLOOKUP(E289,'ISM to Azure BluePrint'!B:B,'ISM to Azure BluePrint'!A:A,,2,1)</f>
        <v>#N/A</v>
      </c>
    </row>
    <row r="290" spans="1:12" customFormat="1" ht="29" x14ac:dyDescent="0.35">
      <c r="A290" s="3"/>
      <c r="D290" s="3"/>
      <c r="E290" s="32" t="s">
        <v>602</v>
      </c>
      <c r="F290" t="s">
        <v>471</v>
      </c>
      <c r="G290" s="3" t="s">
        <v>603</v>
      </c>
      <c r="H290" s="3" t="s">
        <v>496</v>
      </c>
      <c r="I290">
        <f>COUNTIF('Azure Security Benchmark v3'!L:L,"*"&amp;'Built In Policy List'!E290&amp;"*")</f>
        <v>0</v>
      </c>
      <c r="J290" t="s">
        <v>22</v>
      </c>
      <c r="K290" t="s">
        <v>22</v>
      </c>
      <c r="L290" t="e">
        <f>_xlfn.XLOOKUP(E290,'ISM to Azure BluePrint'!B:B,'ISM to Azure BluePrint'!A:A,,2,1)</f>
        <v>#N/A</v>
      </c>
    </row>
    <row r="291" spans="1:12" customFormat="1" ht="29" x14ac:dyDescent="0.35">
      <c r="A291" s="3"/>
      <c r="D291" s="3"/>
      <c r="E291" s="32" t="s">
        <v>604</v>
      </c>
      <c r="F291" t="s">
        <v>471</v>
      </c>
      <c r="G291" s="3" t="s">
        <v>605</v>
      </c>
      <c r="H291" s="3" t="s">
        <v>16</v>
      </c>
      <c r="I291">
        <f>COUNTIF('Azure Security Benchmark v3'!L:L,"*"&amp;'Built In Policy List'!E291&amp;"*")</f>
        <v>0</v>
      </c>
      <c r="J291" t="s">
        <v>22</v>
      </c>
      <c r="K291" t="s">
        <v>22</v>
      </c>
      <c r="L291" t="e">
        <f>_xlfn.XLOOKUP(E291,'ISM to Azure BluePrint'!B:B,'ISM to Azure BluePrint'!A:A,,2,1)</f>
        <v>#N/A</v>
      </c>
    </row>
    <row r="292" spans="1:12" customFormat="1" ht="29" x14ac:dyDescent="0.35">
      <c r="A292" s="3"/>
      <c r="D292" s="3"/>
      <c r="E292" s="32" t="s">
        <v>606</v>
      </c>
      <c r="F292" t="s">
        <v>471</v>
      </c>
      <c r="G292" s="3" t="s">
        <v>607</v>
      </c>
      <c r="H292" s="3" t="s">
        <v>496</v>
      </c>
      <c r="I292">
        <f>COUNTIF('Azure Security Benchmark v3'!L:L,"*"&amp;'Built In Policy List'!E292&amp;"*")</f>
        <v>0</v>
      </c>
      <c r="J292" t="s">
        <v>22</v>
      </c>
      <c r="K292" t="s">
        <v>22</v>
      </c>
      <c r="L292" t="e">
        <f>_xlfn.XLOOKUP(E292,'ISM to Azure BluePrint'!B:B,'ISM to Azure BluePrint'!A:A,,2,1)</f>
        <v>#N/A</v>
      </c>
    </row>
    <row r="293" spans="1:12" customFormat="1" ht="29" x14ac:dyDescent="0.35">
      <c r="A293" s="3"/>
      <c r="D293" s="3"/>
      <c r="E293" s="32" t="s">
        <v>608</v>
      </c>
      <c r="F293" t="s">
        <v>471</v>
      </c>
      <c r="G293" s="3" t="s">
        <v>609</v>
      </c>
      <c r="H293" s="3" t="s">
        <v>496</v>
      </c>
      <c r="I293">
        <f>COUNTIF('Azure Security Benchmark v3'!L:L,"*"&amp;'Built In Policy List'!E293&amp;"*")</f>
        <v>0</v>
      </c>
      <c r="J293" t="s">
        <v>22</v>
      </c>
      <c r="K293" t="s">
        <v>22</v>
      </c>
      <c r="L293" t="e">
        <f>_xlfn.XLOOKUP(E293,'ISM to Azure BluePrint'!B:B,'ISM to Azure BluePrint'!A:A,,2,1)</f>
        <v>#N/A</v>
      </c>
    </row>
    <row r="294" spans="1:12" customFormat="1" ht="29" x14ac:dyDescent="0.35">
      <c r="A294" s="3"/>
      <c r="D294" s="3"/>
      <c r="E294" s="32" t="s">
        <v>610</v>
      </c>
      <c r="F294" t="s">
        <v>471</v>
      </c>
      <c r="G294" s="3" t="s">
        <v>611</v>
      </c>
      <c r="H294" s="3" t="s">
        <v>496</v>
      </c>
      <c r="I294">
        <f>COUNTIF('Azure Security Benchmark v3'!L:L,"*"&amp;'Built In Policy List'!E294&amp;"*")</f>
        <v>0</v>
      </c>
      <c r="J294" t="s">
        <v>22</v>
      </c>
      <c r="K294" t="s">
        <v>22</v>
      </c>
      <c r="L294" t="e">
        <f>_xlfn.XLOOKUP(E294,'ISM to Azure BluePrint'!B:B,'ISM to Azure BluePrint'!A:A,,2,1)</f>
        <v>#N/A</v>
      </c>
    </row>
    <row r="295" spans="1:12" customFormat="1" ht="29" x14ac:dyDescent="0.35">
      <c r="A295" s="3"/>
      <c r="D295" s="3"/>
      <c r="E295" s="32" t="s">
        <v>612</v>
      </c>
      <c r="F295" t="s">
        <v>471</v>
      </c>
      <c r="G295" s="3" t="s">
        <v>613</v>
      </c>
      <c r="H295" s="3" t="s">
        <v>496</v>
      </c>
      <c r="I295">
        <f>COUNTIF('Azure Security Benchmark v3'!L:L,"*"&amp;'Built In Policy List'!E295&amp;"*")</f>
        <v>0</v>
      </c>
      <c r="J295" t="s">
        <v>22</v>
      </c>
      <c r="K295" t="s">
        <v>22</v>
      </c>
      <c r="L295" t="e">
        <f>_xlfn.XLOOKUP(E295,'ISM to Azure BluePrint'!B:B,'ISM to Azure BluePrint'!A:A,,2,1)</f>
        <v>#N/A</v>
      </c>
    </row>
    <row r="296" spans="1:12" customFormat="1" ht="29" x14ac:dyDescent="0.35">
      <c r="A296" s="3"/>
      <c r="D296" s="3"/>
      <c r="E296" s="32" t="s">
        <v>614</v>
      </c>
      <c r="F296" t="s">
        <v>471</v>
      </c>
      <c r="G296" s="3" t="s">
        <v>615</v>
      </c>
      <c r="H296" s="3" t="s">
        <v>496</v>
      </c>
      <c r="I296">
        <f>COUNTIF('Azure Security Benchmark v3'!L:L,"*"&amp;'Built In Policy List'!E296&amp;"*")</f>
        <v>0</v>
      </c>
      <c r="J296" t="s">
        <v>22</v>
      </c>
      <c r="K296" t="s">
        <v>22</v>
      </c>
      <c r="L296" t="e">
        <f>_xlfn.XLOOKUP(E296,'ISM to Azure BluePrint'!B:B,'ISM to Azure BluePrint'!A:A,,2,1)</f>
        <v>#N/A</v>
      </c>
    </row>
    <row r="297" spans="1:12" customFormat="1" ht="29" x14ac:dyDescent="0.35">
      <c r="A297" s="3"/>
      <c r="D297" s="3"/>
      <c r="E297" s="32" t="s">
        <v>616</v>
      </c>
      <c r="F297" t="s">
        <v>471</v>
      </c>
      <c r="G297" s="3" t="s">
        <v>617</v>
      </c>
      <c r="H297" s="3" t="s">
        <v>496</v>
      </c>
      <c r="I297">
        <f>COUNTIF('Azure Security Benchmark v3'!L:L,"*"&amp;'Built In Policy List'!E297&amp;"*")</f>
        <v>0</v>
      </c>
      <c r="J297" t="s">
        <v>22</v>
      </c>
      <c r="K297" t="s">
        <v>22</v>
      </c>
      <c r="L297" t="e">
        <f>_xlfn.XLOOKUP(E297,'ISM to Azure BluePrint'!B:B,'ISM to Azure BluePrint'!A:A,,2,1)</f>
        <v>#N/A</v>
      </c>
    </row>
    <row r="298" spans="1:12" customFormat="1" ht="29" x14ac:dyDescent="0.35">
      <c r="A298" s="3"/>
      <c r="D298" s="3"/>
      <c r="E298" s="32" t="s">
        <v>618</v>
      </c>
      <c r="F298" t="s">
        <v>471</v>
      </c>
      <c r="G298" s="3" t="s">
        <v>619</v>
      </c>
      <c r="H298" s="3" t="s">
        <v>496</v>
      </c>
      <c r="I298">
        <f>COUNTIF('Azure Security Benchmark v3'!L:L,"*"&amp;'Built In Policy List'!E298&amp;"*")</f>
        <v>0</v>
      </c>
      <c r="J298" t="s">
        <v>22</v>
      </c>
      <c r="K298" t="s">
        <v>22</v>
      </c>
      <c r="L298" t="e">
        <f>_xlfn.XLOOKUP(E298,'ISM to Azure BluePrint'!B:B,'ISM to Azure BluePrint'!A:A,,2,1)</f>
        <v>#N/A</v>
      </c>
    </row>
    <row r="299" spans="1:12" customFormat="1" ht="29" x14ac:dyDescent="0.35">
      <c r="A299" s="3"/>
      <c r="D299" s="3"/>
      <c r="E299" s="32" t="s">
        <v>620</v>
      </c>
      <c r="F299" t="s">
        <v>471</v>
      </c>
      <c r="G299" s="3" t="s">
        <v>621</v>
      </c>
      <c r="H299" s="3" t="s">
        <v>496</v>
      </c>
      <c r="I299">
        <f>COUNTIF('Azure Security Benchmark v3'!L:L,"*"&amp;'Built In Policy List'!E299&amp;"*")</f>
        <v>0</v>
      </c>
      <c r="J299" t="s">
        <v>22</v>
      </c>
      <c r="K299" t="s">
        <v>22</v>
      </c>
      <c r="L299" t="e">
        <f>_xlfn.XLOOKUP(E299,'ISM to Azure BluePrint'!B:B,'ISM to Azure BluePrint'!A:A,,2,1)</f>
        <v>#N/A</v>
      </c>
    </row>
    <row r="300" spans="1:12" customFormat="1" ht="58" x14ac:dyDescent="0.35">
      <c r="A300" s="2" t="s">
        <v>622</v>
      </c>
      <c r="B300" s="1" t="s">
        <v>11</v>
      </c>
      <c r="C300" s="1" t="s">
        <v>12</v>
      </c>
      <c r="D300" s="2" t="s">
        <v>623</v>
      </c>
      <c r="E300" s="32" t="s">
        <v>624</v>
      </c>
      <c r="F300" t="s">
        <v>471</v>
      </c>
      <c r="G300" s="3"/>
      <c r="H300" t="s">
        <v>16</v>
      </c>
      <c r="I300">
        <f>COUNTIF('Azure Security Benchmark v3'!L:L,"*"&amp;'Built In Policy List'!E300&amp;"*")</f>
        <v>0</v>
      </c>
      <c r="J300" t="s">
        <v>22</v>
      </c>
      <c r="K300" t="s">
        <v>22</v>
      </c>
      <c r="L300" t="e">
        <f>_xlfn.XLOOKUP(E300,'ISM to Azure BluePrint'!B:B,'ISM to Azure BluePrint'!A:A,,2,1)</f>
        <v>#N/A</v>
      </c>
    </row>
    <row r="301" spans="1:12" customFormat="1" ht="29" x14ac:dyDescent="0.35">
      <c r="A301" s="3"/>
      <c r="D301" s="3"/>
      <c r="E301" s="32" t="s">
        <v>625</v>
      </c>
      <c r="F301" t="s">
        <v>471</v>
      </c>
      <c r="G301" s="3"/>
      <c r="H301" t="s">
        <v>16</v>
      </c>
      <c r="I301">
        <f>COUNTIF('Azure Security Benchmark v3'!L:L,"*"&amp;'Built In Policy List'!E301&amp;"*")</f>
        <v>0</v>
      </c>
      <c r="J301" t="s">
        <v>22</v>
      </c>
      <c r="K301" t="s">
        <v>22</v>
      </c>
      <c r="L301" t="e">
        <f>_xlfn.XLOOKUP(E301,'ISM to Azure BluePrint'!B:B,'ISM to Azure BluePrint'!A:A,,2,1)</f>
        <v>#N/A</v>
      </c>
    </row>
    <row r="302" spans="1:12" customFormat="1" ht="29" x14ac:dyDescent="0.35">
      <c r="A302" s="3"/>
      <c r="D302" s="3"/>
      <c r="E302" s="32" t="s">
        <v>626</v>
      </c>
      <c r="F302" t="s">
        <v>471</v>
      </c>
      <c r="G302" s="3"/>
      <c r="H302" t="s">
        <v>16</v>
      </c>
      <c r="I302">
        <f>COUNTIF('Azure Security Benchmark v3'!L:L,"*"&amp;'Built In Policy List'!E302&amp;"*")</f>
        <v>0</v>
      </c>
      <c r="J302" t="s">
        <v>22</v>
      </c>
      <c r="K302" t="s">
        <v>22</v>
      </c>
      <c r="L302" t="e">
        <f>_xlfn.XLOOKUP(E302,'ISM to Azure BluePrint'!B:B,'ISM to Azure BluePrint'!A:A,,2,1)</f>
        <v>#N/A</v>
      </c>
    </row>
    <row r="303" spans="1:12" customFormat="1" ht="29" x14ac:dyDescent="0.35">
      <c r="A303" s="3"/>
      <c r="E303" s="32" t="s">
        <v>627</v>
      </c>
      <c r="F303" t="s">
        <v>471</v>
      </c>
      <c r="G303" s="3"/>
      <c r="H303" t="s">
        <v>16</v>
      </c>
      <c r="I303">
        <f>COUNTIF('Azure Security Benchmark v3'!L:L,"*"&amp;'Built In Policy List'!E303&amp;"*")</f>
        <v>0</v>
      </c>
      <c r="J303" t="s">
        <v>22</v>
      </c>
      <c r="K303" t="s">
        <v>22</v>
      </c>
      <c r="L303" t="e">
        <f>_xlfn.XLOOKUP(E303,'ISM to Azure BluePrint'!B:B,'ISM to Azure BluePrint'!A:A,,2,1)</f>
        <v>#N/A</v>
      </c>
    </row>
    <row r="304" spans="1:12" customFormat="1" x14ac:dyDescent="0.35">
      <c r="A304" s="3"/>
      <c r="E304" s="32" t="s">
        <v>628</v>
      </c>
      <c r="F304" t="s">
        <v>471</v>
      </c>
      <c r="G304" s="3"/>
      <c r="H304" t="s">
        <v>16</v>
      </c>
      <c r="I304">
        <f>COUNTIF('Azure Security Benchmark v3'!L:L,"*"&amp;'Built In Policy List'!E304&amp;"*")</f>
        <v>0</v>
      </c>
      <c r="J304" t="s">
        <v>22</v>
      </c>
      <c r="K304" t="s">
        <v>22</v>
      </c>
      <c r="L304" t="e">
        <f>_xlfn.XLOOKUP(E304,'ISM to Azure BluePrint'!B:B,'ISM to Azure BluePrint'!A:A,,2,1)</f>
        <v>#N/A</v>
      </c>
    </row>
    <row r="305" spans="1:12" customFormat="1" ht="29" x14ac:dyDescent="0.35">
      <c r="A305" s="3"/>
      <c r="E305" s="32" t="s">
        <v>629</v>
      </c>
      <c r="F305" t="s">
        <v>471</v>
      </c>
      <c r="G305" s="3"/>
      <c r="H305" t="s">
        <v>16</v>
      </c>
      <c r="I305">
        <f>COUNTIF('Azure Security Benchmark v3'!L:L,"*"&amp;'Built In Policy List'!E305&amp;"*")</f>
        <v>0</v>
      </c>
      <c r="J305" t="s">
        <v>22</v>
      </c>
      <c r="K305" t="s">
        <v>22</v>
      </c>
      <c r="L305" t="e">
        <f>_xlfn.XLOOKUP(E305,'ISM to Azure BluePrint'!B:B,'ISM to Azure BluePrint'!A:A,,2,1)</f>
        <v>#N/A</v>
      </c>
    </row>
    <row r="306" spans="1:12" customFormat="1" x14ac:dyDescent="0.35">
      <c r="A306" s="3"/>
      <c r="E306" s="32" t="s">
        <v>630</v>
      </c>
      <c r="F306" t="s">
        <v>471</v>
      </c>
      <c r="G306" s="3"/>
      <c r="H306" t="s">
        <v>16</v>
      </c>
      <c r="I306">
        <f>COUNTIF('Azure Security Benchmark v3'!L:L,"*"&amp;'Built In Policy List'!E306&amp;"*")</f>
        <v>0</v>
      </c>
      <c r="J306" t="s">
        <v>22</v>
      </c>
      <c r="K306" t="s">
        <v>22</v>
      </c>
      <c r="L306" t="e">
        <f>_xlfn.XLOOKUP(E306,'ISM to Azure BluePrint'!B:B,'ISM to Azure BluePrint'!A:A,,2,1)</f>
        <v>#N/A</v>
      </c>
    </row>
    <row r="307" spans="1:12" customFormat="1" x14ac:dyDescent="0.35">
      <c r="A307" s="3"/>
      <c r="E307" s="32" t="s">
        <v>631</v>
      </c>
      <c r="F307" t="s">
        <v>471</v>
      </c>
      <c r="G307" s="3"/>
      <c r="H307" t="s">
        <v>16</v>
      </c>
      <c r="I307">
        <f>COUNTIF('Azure Security Benchmark v3'!L:L,"*"&amp;'Built In Policy List'!E307&amp;"*")</f>
        <v>0</v>
      </c>
      <c r="J307" t="s">
        <v>22</v>
      </c>
      <c r="K307" t="s">
        <v>22</v>
      </c>
      <c r="L307" t="e">
        <f>_xlfn.XLOOKUP(E307,'ISM to Azure BluePrint'!B:B,'ISM to Azure BluePrint'!A:A,,2,1)</f>
        <v>#N/A</v>
      </c>
    </row>
    <row r="308" spans="1:12" customFormat="1" ht="29" x14ac:dyDescent="0.35">
      <c r="A308" s="3"/>
      <c r="E308" s="32" t="s">
        <v>632</v>
      </c>
      <c r="F308" t="s">
        <v>18</v>
      </c>
      <c r="G308" s="3"/>
      <c r="H308" t="s">
        <v>16</v>
      </c>
      <c r="I308">
        <f>COUNTIF('Azure Security Benchmark v3'!L:L,"*"&amp;'Built In Policy List'!E308&amp;"*")</f>
        <v>0</v>
      </c>
      <c r="J308" t="s">
        <v>22</v>
      </c>
      <c r="K308" t="s">
        <v>22</v>
      </c>
      <c r="L308" t="e">
        <f>_xlfn.XLOOKUP(E308,'ISM to Azure BluePrint'!B:B,'ISM to Azure BluePrint'!A:A,,2,1)</f>
        <v>#N/A</v>
      </c>
    </row>
    <row r="309" spans="1:12" customFormat="1" x14ac:dyDescent="0.35">
      <c r="A309" s="3"/>
      <c r="E309" s="32" t="s">
        <v>633</v>
      </c>
      <c r="F309" t="s">
        <v>18</v>
      </c>
      <c r="G309" s="3"/>
      <c r="H309" t="s">
        <v>16</v>
      </c>
      <c r="I309">
        <f>COUNTIF('Azure Security Benchmark v3'!L:L,"*"&amp;'Built In Policy List'!E309&amp;"*")</f>
        <v>0</v>
      </c>
      <c r="J309" t="s">
        <v>22</v>
      </c>
      <c r="K309" t="s">
        <v>22</v>
      </c>
      <c r="L309" t="e">
        <f>_xlfn.XLOOKUP(E309,'ISM to Azure BluePrint'!B:B,'ISM to Azure BluePrint'!A:A,,2,1)</f>
        <v>#N/A</v>
      </c>
    </row>
    <row r="310" spans="1:12" customFormat="1" ht="116" x14ac:dyDescent="0.35">
      <c r="A310" s="2" t="s">
        <v>634</v>
      </c>
      <c r="B310" s="1" t="s">
        <v>11</v>
      </c>
      <c r="C310" s="1" t="s">
        <v>12</v>
      </c>
      <c r="D310" s="2" t="s">
        <v>635</v>
      </c>
      <c r="E310" s="32" t="s">
        <v>636</v>
      </c>
      <c r="F310" t="s">
        <v>471</v>
      </c>
      <c r="G310" s="3"/>
      <c r="H310" s="3" t="s">
        <v>16</v>
      </c>
      <c r="I310">
        <f>COUNTIF('Azure Security Benchmark v3'!L:L,"*"&amp;'Built In Policy List'!E310&amp;"*")</f>
        <v>0</v>
      </c>
      <c r="J310" t="s">
        <v>22</v>
      </c>
      <c r="K310" t="s">
        <v>22</v>
      </c>
      <c r="L310" t="e">
        <f>_xlfn.XLOOKUP(E310,'ISM to Azure BluePrint'!B:B,'ISM to Azure BluePrint'!A:A,,2,1)</f>
        <v>#N/A</v>
      </c>
    </row>
    <row r="311" spans="1:12" customFormat="1" ht="29" x14ac:dyDescent="0.35">
      <c r="A311" s="3"/>
      <c r="E311" s="32" t="s">
        <v>637</v>
      </c>
      <c r="F311" s="3" t="s">
        <v>471</v>
      </c>
      <c r="G311" s="3"/>
      <c r="H311" s="3" t="s">
        <v>16</v>
      </c>
      <c r="I311">
        <f>COUNTIF('Azure Security Benchmark v3'!L:L,"*"&amp;'Built In Policy List'!E311&amp;"*")</f>
        <v>0</v>
      </c>
      <c r="J311" t="s">
        <v>22</v>
      </c>
      <c r="K311" t="s">
        <v>22</v>
      </c>
      <c r="L311" t="e">
        <f>_xlfn.XLOOKUP(E311,'ISM to Azure BluePrint'!B:B,'ISM to Azure BluePrint'!A:A,,2,1)</f>
        <v>#N/A</v>
      </c>
    </row>
    <row r="312" spans="1:12" customFormat="1" ht="29" x14ac:dyDescent="0.35">
      <c r="A312" s="3"/>
      <c r="E312" s="32" t="s">
        <v>638</v>
      </c>
      <c r="F312" s="3" t="s">
        <v>471</v>
      </c>
      <c r="G312" s="3"/>
      <c r="H312" s="3" t="s">
        <v>16</v>
      </c>
      <c r="I312">
        <f>COUNTIF('Azure Security Benchmark v3'!L:L,"*"&amp;'Built In Policy List'!E312&amp;"*")</f>
        <v>0</v>
      </c>
      <c r="J312" t="s">
        <v>22</v>
      </c>
      <c r="K312" t="s">
        <v>22</v>
      </c>
      <c r="L312" t="e">
        <f>_xlfn.XLOOKUP(E312,'ISM to Azure BluePrint'!B:B,'ISM to Azure BluePrint'!A:A,,2,1)</f>
        <v>#N/A</v>
      </c>
    </row>
    <row r="313" spans="1:12" customFormat="1" x14ac:dyDescent="0.35">
      <c r="A313" s="3"/>
      <c r="E313" s="32" t="s">
        <v>639</v>
      </c>
      <c r="F313" s="3" t="s">
        <v>471</v>
      </c>
      <c r="G313" s="3"/>
      <c r="H313" s="3" t="s">
        <v>16</v>
      </c>
      <c r="I313">
        <f>COUNTIF('Azure Security Benchmark v3'!L:L,"*"&amp;'Built In Policy List'!E313&amp;"*")</f>
        <v>0</v>
      </c>
      <c r="J313" t="s">
        <v>22</v>
      </c>
      <c r="K313" t="s">
        <v>22</v>
      </c>
      <c r="L313" t="e">
        <f>_xlfn.XLOOKUP(E313,'ISM to Azure BluePrint'!B:B,'ISM to Azure BluePrint'!A:A,,2,1)</f>
        <v>#N/A</v>
      </c>
    </row>
    <row r="314" spans="1:12" customFormat="1" ht="29" x14ac:dyDescent="0.35">
      <c r="A314" s="3"/>
      <c r="E314" s="32" t="s">
        <v>640</v>
      </c>
      <c r="F314" s="3" t="s">
        <v>18</v>
      </c>
      <c r="G314" s="3"/>
      <c r="H314" s="3" t="s">
        <v>16</v>
      </c>
      <c r="I314">
        <f>COUNTIF('Azure Security Benchmark v3'!L:L,"*"&amp;'Built In Policy List'!E314&amp;"*")</f>
        <v>0</v>
      </c>
      <c r="J314" t="s">
        <v>22</v>
      </c>
      <c r="K314" t="s">
        <v>22</v>
      </c>
      <c r="L314" t="e">
        <f>_xlfn.XLOOKUP(E314,'ISM to Azure BluePrint'!B:B,'ISM to Azure BluePrint'!A:A,,2,1)</f>
        <v>#N/A</v>
      </c>
    </row>
    <row r="315" spans="1:12" customFormat="1" ht="29" x14ac:dyDescent="0.35">
      <c r="A315" s="3"/>
      <c r="E315" s="32" t="s">
        <v>641</v>
      </c>
      <c r="F315" s="3" t="s">
        <v>18</v>
      </c>
      <c r="G315" s="3"/>
      <c r="H315" s="3" t="s">
        <v>16</v>
      </c>
      <c r="I315">
        <f>COUNTIF('Azure Security Benchmark v3'!L:L,"*"&amp;'Built In Policy List'!E315&amp;"*")</f>
        <v>0</v>
      </c>
      <c r="J315" t="s">
        <v>22</v>
      </c>
      <c r="K315" t="s">
        <v>22</v>
      </c>
      <c r="L315" t="e">
        <f>_xlfn.XLOOKUP(E315,'ISM to Azure BluePrint'!B:B,'ISM to Azure BluePrint'!A:A,,2,1)</f>
        <v>#N/A</v>
      </c>
    </row>
    <row r="316" spans="1:12" customFormat="1" ht="116" x14ac:dyDescent="0.35">
      <c r="A316" s="2" t="s">
        <v>642</v>
      </c>
      <c r="B316" s="1" t="s">
        <v>11</v>
      </c>
      <c r="C316" s="1" t="s">
        <v>468</v>
      </c>
      <c r="D316" s="1" t="s">
        <v>643</v>
      </c>
      <c r="E316" s="32" t="s">
        <v>644</v>
      </c>
      <c r="F316" s="3" t="s">
        <v>471</v>
      </c>
      <c r="G316" s="3"/>
      <c r="H316" s="3" t="s">
        <v>16</v>
      </c>
      <c r="I316" t="s">
        <v>22</v>
      </c>
      <c r="J316" t="s">
        <v>22</v>
      </c>
      <c r="K316" t="s">
        <v>22</v>
      </c>
      <c r="L316" t="e">
        <f>_xlfn.XLOOKUP(E316,'ISM to Azure BluePrint'!B:B,'ISM to Azure BluePrint'!A:A,,2,1)</f>
        <v>#N/A</v>
      </c>
    </row>
    <row r="317" spans="1:12" customFormat="1" ht="29" x14ac:dyDescent="0.35">
      <c r="A317" s="2" t="s">
        <v>645</v>
      </c>
      <c r="B317" s="1" t="s">
        <v>11</v>
      </c>
      <c r="C317" s="1" t="s">
        <v>468</v>
      </c>
      <c r="D317" s="2" t="s">
        <v>645</v>
      </c>
      <c r="E317" s="32" t="s">
        <v>646</v>
      </c>
      <c r="F317" s="3" t="s">
        <v>647</v>
      </c>
      <c r="G317" s="3"/>
      <c r="H317" s="3" t="s">
        <v>496</v>
      </c>
      <c r="I317">
        <f>COUNTIF('Azure Security Benchmark v3'!L:L,"*"&amp;'Built In Policy List'!E317&amp;"*")</f>
        <v>0</v>
      </c>
      <c r="J317" t="s">
        <v>22</v>
      </c>
      <c r="K317" t="s">
        <v>22</v>
      </c>
      <c r="L317" t="e">
        <f>_xlfn.XLOOKUP(E317,'ISM to Azure BluePrint'!B:B,'ISM to Azure BluePrint'!A:A,,2,1)</f>
        <v>#N/A</v>
      </c>
    </row>
    <row r="318" spans="1:12" customFormat="1" ht="72.5" x14ac:dyDescent="0.35">
      <c r="A318" s="2" t="s">
        <v>648</v>
      </c>
      <c r="B318" s="1" t="s">
        <v>649</v>
      </c>
      <c r="C318" s="1" t="s">
        <v>12</v>
      </c>
      <c r="D318" s="2" t="s">
        <v>650</v>
      </c>
      <c r="E318" s="32" t="s">
        <v>651</v>
      </c>
      <c r="F318" s="3" t="s">
        <v>471</v>
      </c>
      <c r="G318" s="3"/>
      <c r="H318" s="3" t="s">
        <v>16</v>
      </c>
      <c r="I318">
        <f>COUNTIF('Azure Security Benchmark v3'!L:L,"*"&amp;'Built In Policy List'!E318&amp;"*")</f>
        <v>0</v>
      </c>
      <c r="J318" t="s">
        <v>22</v>
      </c>
      <c r="K318" t="s">
        <v>22</v>
      </c>
      <c r="L318" t="e">
        <f>_xlfn.XLOOKUP(E318,'ISM to Azure BluePrint'!B:B,'ISM to Azure BluePrint'!A:A,,2,1)</f>
        <v>#N/A</v>
      </c>
    </row>
    <row r="319" spans="1:12" customFormat="1" x14ac:dyDescent="0.35">
      <c r="A319" s="3"/>
      <c r="D319" s="3"/>
      <c r="E319" s="32" t="s">
        <v>652</v>
      </c>
      <c r="F319" s="3" t="s">
        <v>471</v>
      </c>
      <c r="G319" s="3"/>
      <c r="H319" s="3" t="s">
        <v>16</v>
      </c>
      <c r="I319">
        <f>COUNTIF('Azure Security Benchmark v3'!L:L,"*"&amp;'Built In Policy List'!E319&amp;"*")</f>
        <v>0</v>
      </c>
      <c r="J319" t="s">
        <v>22</v>
      </c>
      <c r="K319" t="s">
        <v>22</v>
      </c>
      <c r="L319" t="e">
        <f>_xlfn.XLOOKUP(E319,'ISM to Azure BluePrint'!B:B,'ISM to Azure BluePrint'!A:A,,2,1)</f>
        <v>#N/A</v>
      </c>
    </row>
    <row r="320" spans="1:12" customFormat="1" ht="29" x14ac:dyDescent="0.35">
      <c r="A320" s="3"/>
      <c r="D320" s="3"/>
      <c r="E320" s="32" t="s">
        <v>653</v>
      </c>
      <c r="F320" s="3" t="s">
        <v>471</v>
      </c>
      <c r="G320" s="3"/>
      <c r="H320" s="3" t="s">
        <v>16</v>
      </c>
      <c r="I320">
        <f>COUNTIF('Azure Security Benchmark v3'!L:L,"*"&amp;'Built In Policy List'!E320&amp;"*")</f>
        <v>0</v>
      </c>
      <c r="J320" t="s">
        <v>22</v>
      </c>
      <c r="K320" t="s">
        <v>22</v>
      </c>
      <c r="L320" t="e">
        <f>_xlfn.XLOOKUP(E320,'ISM to Azure BluePrint'!B:B,'ISM to Azure BluePrint'!A:A,,2,1)</f>
        <v>#N/A</v>
      </c>
    </row>
    <row r="321" spans="1:15" customFormat="1" ht="101.5" x14ac:dyDescent="0.35">
      <c r="A321" s="2" t="s">
        <v>654</v>
      </c>
      <c r="B321" s="1" t="s">
        <v>649</v>
      </c>
      <c r="C321" s="1" t="s">
        <v>12</v>
      </c>
      <c r="D321" s="2" t="s">
        <v>655</v>
      </c>
      <c r="E321" s="32" t="s">
        <v>656</v>
      </c>
      <c r="F321" s="3" t="s">
        <v>471</v>
      </c>
      <c r="G321" s="3"/>
      <c r="H321" s="3" t="s">
        <v>16</v>
      </c>
      <c r="I321">
        <f>COUNTIF('Azure Security Benchmark v3'!L:L,"*"&amp;'Built In Policy List'!E321&amp;"*")</f>
        <v>0</v>
      </c>
      <c r="J321" t="s">
        <v>22</v>
      </c>
      <c r="K321" t="s">
        <v>22</v>
      </c>
      <c r="L321" t="e">
        <f>_xlfn.XLOOKUP(E321,'ISM to Azure BluePrint'!B:B,'ISM to Azure BluePrint'!A:A,,2,1)</f>
        <v>#N/A</v>
      </c>
    </row>
    <row r="322" spans="1:15" customFormat="1" ht="29" x14ac:dyDescent="0.35">
      <c r="A322" s="3"/>
      <c r="D322" s="3"/>
      <c r="E322" s="32" t="s">
        <v>657</v>
      </c>
      <c r="F322" s="3" t="s">
        <v>471</v>
      </c>
      <c r="G322" s="3"/>
      <c r="H322" s="3" t="s">
        <v>16</v>
      </c>
      <c r="I322">
        <f>COUNTIF('Azure Security Benchmark v3'!L:L,"*"&amp;'Built In Policy List'!E322&amp;"*")</f>
        <v>0</v>
      </c>
      <c r="J322" t="s">
        <v>22</v>
      </c>
      <c r="K322" t="s">
        <v>22</v>
      </c>
      <c r="L322" t="e">
        <f>_xlfn.XLOOKUP(E322,'ISM to Azure BluePrint'!B:B,'ISM to Azure BluePrint'!A:A,,2,1)</f>
        <v>#N/A</v>
      </c>
    </row>
    <row r="323" spans="1:15" customFormat="1" ht="29" x14ac:dyDescent="0.35">
      <c r="A323" s="3"/>
      <c r="D323" s="3"/>
      <c r="E323" s="32" t="s">
        <v>658</v>
      </c>
      <c r="F323" s="3" t="s">
        <v>471</v>
      </c>
      <c r="G323" s="3"/>
      <c r="H323" s="3" t="s">
        <v>16</v>
      </c>
      <c r="I323">
        <f>COUNTIF('Azure Security Benchmark v3'!L:L,"*"&amp;'Built In Policy List'!E323&amp;"*")</f>
        <v>0</v>
      </c>
      <c r="J323" t="s">
        <v>22</v>
      </c>
      <c r="K323" t="s">
        <v>22</v>
      </c>
      <c r="L323" t="e">
        <f>_xlfn.XLOOKUP(E323,'ISM to Azure BluePrint'!B:B,'ISM to Azure BluePrint'!A:A,,2,1)</f>
        <v>#N/A</v>
      </c>
    </row>
    <row r="324" spans="1:15" ht="72.5" x14ac:dyDescent="0.35">
      <c r="B324" s="2" t="s">
        <v>659</v>
      </c>
      <c r="C324" s="2" t="s">
        <v>12</v>
      </c>
      <c r="D324" s="2" t="s">
        <v>660</v>
      </c>
      <c r="E324" s="32" t="s">
        <v>106</v>
      </c>
      <c r="F324" s="3" t="s">
        <v>15</v>
      </c>
      <c r="H324" t="s">
        <v>16</v>
      </c>
      <c r="I324">
        <f>COUNTIF('Azure Security Benchmark v3'!L:L,"*"&amp;'Built In Policy List'!E324&amp;"*")</f>
        <v>1</v>
      </c>
      <c r="J324" s="7" t="str">
        <f>_xlfn.XLOOKUP("*"&amp;E324&amp;"*",'Azure Security Benchmark v3'!N:N,'Azure Security Benchmark v3'!O:O,,2)</f>
        <v>3.11 - Encrypt Sensitive Data at Rest</v>
      </c>
      <c r="K324" s="7" t="str">
        <f>_xlfn.XLOOKUP("*"&amp;E324&amp;"*",'Azure Security Benchmark v3'!N:N,'Azure Security Benchmark v3'!P:P,,2)</f>
        <v>SC-28: PROTECTION OF INFORMATION AT REST</v>
      </c>
      <c r="L324" t="e">
        <f>_xlfn.XLOOKUP(E324,'ISM to Azure BluePrint'!B:B,'ISM to Azure BluePrint'!A:A,,2,1)</f>
        <v>#N/A</v>
      </c>
    </row>
    <row r="325" spans="1:15" customFormat="1" ht="58" x14ac:dyDescent="0.35">
      <c r="A325" s="3"/>
      <c r="D325" s="3"/>
      <c r="E325" s="32" t="s">
        <v>68</v>
      </c>
      <c r="F325" s="3" t="s">
        <v>15</v>
      </c>
      <c r="G325" s="3" t="s">
        <v>69</v>
      </c>
      <c r="H325" t="s">
        <v>16</v>
      </c>
      <c r="I325">
        <f>COUNTIF('Azure Security Benchmark v3'!L:L,"*"&amp;'Built In Policy List'!E325&amp;"*")</f>
        <v>1</v>
      </c>
      <c r="J325" s="7" t="str">
        <f>_xlfn.XLOOKUP("*"&amp;E325&amp;"*",'Azure Security Benchmark v3'!N:N,'Azure Security Benchmark v3'!O:O,,2)</f>
        <v>3.3 - Configure Data Access Control Lists
6.8 - Define and Maintain Role-Based Access Control</v>
      </c>
      <c r="K325" s="7" t="str">
        <f>_xlfn.XLOOKUP("*"&amp;E325&amp;"*",'Azure Security Benchmark v3'!N:N,'Azure Security Benchmark v3'!P:P,,2)</f>
        <v xml:space="preserve">AC-2: ACCOUNT MANAGEMENT
AC-3: ACCESS ENFORCEMENT
AC-6: LEAST PRIVILEGE
</v>
      </c>
      <c r="L325" t="e">
        <f>_xlfn.XLOOKUP(E325,'ISM to Azure BluePrint'!B:B,'ISM to Azure BluePrint'!A:A,,2,1)</f>
        <v>#N/A</v>
      </c>
    </row>
    <row r="326" spans="1:15" customFormat="1" ht="72.5" x14ac:dyDescent="0.35">
      <c r="A326" s="3"/>
      <c r="D326" s="3"/>
      <c r="E326" s="32" t="s">
        <v>126</v>
      </c>
      <c r="F326" s="3" t="s">
        <v>36</v>
      </c>
      <c r="G326" s="3" t="s">
        <v>127</v>
      </c>
      <c r="H326" s="3" t="s">
        <v>16</v>
      </c>
      <c r="I326">
        <f>COUNTIF('Azure Security Benchmark v3'!L:L,"*"&amp;'Built In Policy List'!E326&amp;"*")</f>
        <v>1</v>
      </c>
      <c r="J326" s="7" t="str">
        <f>_xlfn.XLOOKUP("*"&amp;E326&amp;"*",'Azure Security Benchmark v3'!N:N,'Azure Security Benchmark v3'!O:O,,2)</f>
        <v>3.12 - Segment Data Processing and Storage Based on Sensitivity
13.4 - Perform Traffic Filtering Between Network Segments
4.4 - Implement and Manage a Firewall on Severs</v>
      </c>
      <c r="K326" s="7" t="str">
        <f>_xlfn.XLOOKUP("*"&amp;E326&amp;"*",'Azure Security Benchmark v3'!N:N,'Azure Security Benchmark v3'!P:P,,2)</f>
        <v>AC-4: INFORMATION FLOW ENFORCEMENT
SC-2: APPLICATION PARTITIONING
SC-7: BOUNDARY PROTECTION</v>
      </c>
      <c r="L326" t="e">
        <f>_xlfn.XLOOKUP(E326,'ISM to Azure BluePrint'!B:B,'ISM to Azure BluePrint'!A:A,,2,1)</f>
        <v>#N/A</v>
      </c>
    </row>
    <row r="327" spans="1:15" customFormat="1" ht="116" x14ac:dyDescent="0.35">
      <c r="A327" s="3"/>
      <c r="D327" s="3"/>
      <c r="E327" s="32" t="s">
        <v>54</v>
      </c>
      <c r="F327" s="3" t="s">
        <v>18</v>
      </c>
      <c r="G327" s="3" t="s">
        <v>55</v>
      </c>
      <c r="H327" t="s">
        <v>16</v>
      </c>
      <c r="I327">
        <f>COUNTIF('Azure Security Benchmark v3'!L:L,"*"&amp;'Built In Policy List'!E327&amp;"*")</f>
        <v>3</v>
      </c>
      <c r="J327" s="3" t="s">
        <v>56</v>
      </c>
      <c r="K327" s="3" t="s">
        <v>57</v>
      </c>
      <c r="L327" t="e">
        <f>_xlfn.XLOOKUP(E327,'ISM to Azure BluePrint'!B:B,'ISM to Azure BluePrint'!A:A,,2,1)</f>
        <v>#N/A</v>
      </c>
    </row>
    <row r="328" spans="1:15" ht="101.5" x14ac:dyDescent="0.35">
      <c r="E328" s="32" t="s">
        <v>46</v>
      </c>
      <c r="F328" s="3" t="s">
        <v>18</v>
      </c>
      <c r="G328" s="3" t="s">
        <v>47</v>
      </c>
      <c r="H328" s="3" t="s">
        <v>16</v>
      </c>
      <c r="I328" s="3">
        <f>COUNTIF('Azure Security Benchmark v3'!L:L,"*"&amp;'Built In Policy List'!E328&amp;"*")</f>
        <v>1</v>
      </c>
      <c r="J328" s="7" t="str">
        <f>_xlfn.XLOOKUP("*"&amp;E328&amp;"*",'Azure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328" s="7" t="str">
        <f>_xlfn.XLOOKUP("*"&amp;E328&amp;"*",'Azure Security Benchmark v3'!N:N,'Azure Security Benchmark v3'!P:P,,2)</f>
        <v>RA-3: RISK ASSESSMENT
RA-5: VULNERABILITY SCANNING
SI-2: FLAW REMEDIATION</v>
      </c>
      <c r="L328" s="3" t="str">
        <f>_xlfn.XLOOKUP(E328,'ISM to Azure BluePrint'!B:B,'ISM to Azure BluePrint'!A:A,,2,1)</f>
        <v>ISM-1407</v>
      </c>
    </row>
    <row r="329" spans="1:15" ht="101.5" x14ac:dyDescent="0.35">
      <c r="E329" s="32" t="s">
        <v>112</v>
      </c>
      <c r="F329" s="3" t="s">
        <v>18</v>
      </c>
      <c r="G329" s="3" t="s">
        <v>113</v>
      </c>
      <c r="H329" s="3" t="s">
        <v>16</v>
      </c>
      <c r="I329" s="3">
        <f>COUNTIF('Azure Security Benchmark v3'!L:L,"*"&amp;'Built In Policy List'!E329&amp;"*")</f>
        <v>1</v>
      </c>
      <c r="J329" s="7" t="str">
        <f>_xlfn.XLOOKUP("*"&amp;E329&amp;"*",'Azure Security Benchmark v3'!N:N,'Azure Security Benchmark v3'!O:O,,2)</f>
        <v xml:space="preserve">7.2 - Establish and Maintain a Remediation Process
7.3 - Perform Automated Operating System Patch Management
7.4 - Perform Automated Application Patch Management
7.7 - Remediate Detected Vulnerabilities
</v>
      </c>
      <c r="K329" s="7" t="str">
        <f>_xlfn.XLOOKUP("*"&amp;E329&amp;"*",'Azure Security Benchmark v3'!N:N,'Azure Security Benchmark v3'!P:P,,2)</f>
        <v>RA-3: RISK ASSESSMENT
RA-5: VULNERABILITY SCANNING
SI-2: FLAW REMEDIATION</v>
      </c>
      <c r="L329" s="3" t="str">
        <f>_xlfn.XLOOKUP(E329,'ISM to Azure BluePrint'!B:B,'ISM to Azure BluePrint'!A:A,,2,1)</f>
        <v>ISM-1407</v>
      </c>
    </row>
    <row r="330" spans="1:15" customFormat="1" ht="29" x14ac:dyDescent="0.35">
      <c r="A330" s="3"/>
      <c r="D330" s="3"/>
      <c r="E330" s="32" t="s">
        <v>136</v>
      </c>
      <c r="F330" s="3" t="s">
        <v>18</v>
      </c>
      <c r="G330" s="3" t="s">
        <v>137</v>
      </c>
      <c r="H330" s="3" t="s">
        <v>16</v>
      </c>
      <c r="I330">
        <f>COUNTIF('Azure Security Benchmark v3'!L:L,"*"&amp;'Built In Policy List'!E330&amp;"*")</f>
        <v>1</v>
      </c>
      <c r="J330" s="7" t="str">
        <f>_xlfn.XLOOKUP("*"&amp;E330&amp;"*",'Azure Security Benchmark v3'!N:N,'Azure Security Benchmark v3'!O:O,,2)</f>
        <v>3.11 - Encrypt Sensitive Data at Rest</v>
      </c>
      <c r="K330" s="7" t="str">
        <f>_xlfn.XLOOKUP("*"&amp;E330&amp;"*",'Azure Security Benchmark v3'!N:N,'Azure Security Benchmark v3'!P:P,,2)</f>
        <v>SC-28: PROTECTION OF INFORMATION AT REST</v>
      </c>
      <c r="L330" t="e">
        <f>_xlfn.XLOOKUP(E330,'ISM to Azure BluePrint'!B:B,'ISM to Azure BluePrint'!A:A,,2,1)</f>
        <v>#N/A</v>
      </c>
    </row>
    <row r="331" spans="1:15" customFormat="1" ht="88.4" customHeight="1" x14ac:dyDescent="0.35">
      <c r="A331" s="3"/>
      <c r="D331" s="3"/>
      <c r="E331" s="32" t="s">
        <v>118</v>
      </c>
      <c r="F331" s="3" t="s">
        <v>18</v>
      </c>
      <c r="G331" s="3" t="s">
        <v>119</v>
      </c>
      <c r="H331" s="3" t="s">
        <v>16</v>
      </c>
      <c r="I331">
        <f>COUNTIF('Azure Security Benchmark v3'!L:L,"*"&amp;'Built In Policy List'!E331&amp;"*")</f>
        <v>2</v>
      </c>
      <c r="J331" s="3" t="s">
        <v>120</v>
      </c>
      <c r="K331" s="3" t="s">
        <v>661</v>
      </c>
      <c r="L331" t="e">
        <f>_xlfn.XLOOKUP(E331,'ISM to Azure BluePrint'!B:B,'ISM to Azure BluePrint'!A:A,,2,1)</f>
        <v>#N/A</v>
      </c>
    </row>
    <row r="332" spans="1:15" x14ac:dyDescent="0.35">
      <c r="E332" s="32" t="s">
        <v>108</v>
      </c>
      <c r="F332" s="3" t="s">
        <v>18</v>
      </c>
      <c r="G332" s="3" t="s">
        <v>109</v>
      </c>
      <c r="H332" s="3" t="s">
        <v>16</v>
      </c>
      <c r="I332" s="3">
        <f>COUNTIF('Azure Security Benchmark v3'!L:L,"*"&amp;'Built In Policy List'!E332&amp;"*")</f>
        <v>1</v>
      </c>
      <c r="J332" s="7" t="str">
        <f>_xlfn.XLOOKUP("*"&amp;E332&amp;"*",'Azure Security Benchmark v3'!N:N,'Azure Security Benchmark v3'!O:O,,2)</f>
        <v>3.11 - Encrypt Sensitive Data at Rest</v>
      </c>
      <c r="K332" s="7" t="str">
        <f>_xlfn.XLOOKUP("*"&amp;E332&amp;"*",'Azure Security Benchmark v3'!N:N,'Azure Security Benchmark v3'!P:P,,2)</f>
        <v>SC-28: PROTECTION OF INFORMATION AT REST</v>
      </c>
      <c r="L332" s="3" t="str">
        <f>_xlfn.XLOOKUP(E332,'ISM to Azure BluePrint'!B:B,'ISM to Azure BluePrint'!A:A,,2,1)</f>
        <v>ISM-1425</v>
      </c>
    </row>
    <row r="333" spans="1:15" ht="87" x14ac:dyDescent="0.35">
      <c r="E333" s="32" t="s">
        <v>74</v>
      </c>
      <c r="F333" s="3" t="s">
        <v>18</v>
      </c>
      <c r="G333" s="3" t="s">
        <v>75</v>
      </c>
      <c r="H333" s="3" t="s">
        <v>16</v>
      </c>
      <c r="I333" s="3">
        <f>COUNTIF('Azure Security Benchmark v3'!L:L,"*"&amp;'Built In Policy List'!E333&amp;"*")</f>
        <v>1</v>
      </c>
      <c r="J333" s="7" t="str">
        <f>_xlfn.XLOOKUP("*"&amp;E333&amp;"*",'Azure Security Benchmark v3'!N:N,'Azure Security Benchmark v3'!O:O,,2)</f>
        <v xml:space="preserve">6.7 - Centralize Access Control
12.5 - Centralize Network Authentication, Authorization, and Auditing (AAA)
</v>
      </c>
      <c r="K333" s="7" t="str">
        <f>_xlfn.XLOOKUP("*"&amp;E333&amp;"*",'Azure Security Benchmark v3'!N:N,'Azure Security Benchmark v3'!P:P,,2)</f>
        <v>AC-2: ACCOUNT MANAGEMENT
AC-3: ACCESS ENFORCEMENT
IA-2: IDENTIFICATION AND AUTHENTICATION (ORGANIZATIONAL USERS)
IA-8: IDENTIFICATION AND AUTHENTICATION (NON-ORGANIZATIONAL USERS)</v>
      </c>
      <c r="L333" s="3" t="str">
        <f>_xlfn.XLOOKUP(E333,'ISM to Azure BluePrint'!B:B,'ISM to Azure BluePrint'!A:A,,2,1)</f>
        <v>ISM-1260</v>
      </c>
      <c r="M333" s="3" t="s">
        <v>4264</v>
      </c>
      <c r="N333" s="3" t="s">
        <v>1963</v>
      </c>
      <c r="O333" s="3" t="s">
        <v>4498</v>
      </c>
    </row>
    <row r="334" spans="1:15" ht="58" x14ac:dyDescent="0.35">
      <c r="E334" s="32" t="s">
        <v>146</v>
      </c>
      <c r="F334" s="3" t="s">
        <v>18</v>
      </c>
      <c r="G334" s="3" t="s">
        <v>147</v>
      </c>
      <c r="H334" s="3" t="s">
        <v>16</v>
      </c>
      <c r="I334" s="3">
        <f>COUNTIF('Azure Security Benchmark v3'!L:L,"*"&amp;'Built In Policy List'!E334&amp;"*")</f>
        <v>1</v>
      </c>
      <c r="J334" s="7" t="str">
        <f>_xlfn.XLOOKUP("*"&amp;E334&amp;"*",'Azure Security Benchmark v3'!N:N,'Azure Security Benchmark v3'!O:O,,2)</f>
        <v>5.4 - Restrict Administrator Privileges to Dedicated Administrator Accounts
6.8 - Define and Maintain Role-Based Access Control</v>
      </c>
      <c r="K334" s="7" t="str">
        <f>_xlfn.XLOOKUP("*"&amp;E334&amp;"*",'Azure Security Benchmark v3'!N:N,'Azure Security Benchmark v3'!P:P,,2)</f>
        <v>AC-2: ACCOUNT MANAGEMENT
AC-6: LEAST PRIVILEGE</v>
      </c>
      <c r="L334" s="3" t="str">
        <f>_xlfn.XLOOKUP(E334,'ISM to Azure BluePrint'!B:B,'ISM to Azure BluePrint'!A:A,,2,1)</f>
        <v>ISM-1503</v>
      </c>
    </row>
    <row r="335" spans="1:15" ht="58" x14ac:dyDescent="0.35">
      <c r="E335" s="32" t="s">
        <v>148</v>
      </c>
      <c r="F335" s="3" t="s">
        <v>18</v>
      </c>
      <c r="G335" s="3" t="s">
        <v>149</v>
      </c>
      <c r="H335" s="3" t="s">
        <v>16</v>
      </c>
      <c r="I335" s="3">
        <f>COUNTIF('Azure Security Benchmark v3'!L:L,"*"&amp;'Built In Policy List'!E335&amp;"*")</f>
        <v>1</v>
      </c>
      <c r="J335" s="7" t="str">
        <f>_xlfn.XLOOKUP("*"&amp;E335&amp;"*",'Azure Security Benchmark v3'!N:N,'Azure Security Benchmark v3'!O:O,,2)</f>
        <v>5.4 - Restrict Administrator Privileges to Dedicated Administrator Accounts
6.8 - Define and Maintain Role-Based Access Control</v>
      </c>
      <c r="K335" s="7" t="str">
        <f>_xlfn.XLOOKUP("*"&amp;E335&amp;"*",'Azure Security Benchmark v3'!N:N,'Azure Security Benchmark v3'!P:P,,2)</f>
        <v>AC-2: ACCOUNT MANAGEMENT
AC-6: LEAST PRIVILEGE</v>
      </c>
      <c r="L335" s="3" t="str">
        <f>_xlfn.XLOOKUP(E335,'ISM to Azure BluePrint'!B:B,'ISM to Azure BluePrint'!A:A,,2,1)</f>
        <v>ISM-1503</v>
      </c>
    </row>
    <row r="336" spans="1:15" customFormat="1" ht="29" x14ac:dyDescent="0.35">
      <c r="A336" s="3"/>
      <c r="D336" s="3"/>
      <c r="E336" s="32" t="s">
        <v>153</v>
      </c>
      <c r="F336" s="3" t="s">
        <v>18</v>
      </c>
      <c r="G336" s="3" t="s">
        <v>154</v>
      </c>
      <c r="H336" s="3" t="s">
        <v>16</v>
      </c>
      <c r="I336">
        <f>COUNTIF('Azure Security Benchmark v3'!L:L,"*"&amp;'Built In Policy List'!E336&amp;"*")</f>
        <v>0</v>
      </c>
      <c r="J336" t="s">
        <v>22</v>
      </c>
      <c r="K336" t="s">
        <v>22</v>
      </c>
      <c r="L336" t="e">
        <f>_xlfn.XLOOKUP(E336,'ISM to Azure BluePrint'!B:B,'ISM to Azure BluePrint'!A:A,,2,1)</f>
        <v>#N/A</v>
      </c>
    </row>
    <row r="337" spans="1:15" ht="157" customHeight="1" x14ac:dyDescent="0.35">
      <c r="E337" s="32" t="s">
        <v>159</v>
      </c>
      <c r="F337" s="3" t="s">
        <v>18</v>
      </c>
      <c r="G337" s="3" t="s">
        <v>160</v>
      </c>
      <c r="H337" s="3" t="s">
        <v>16</v>
      </c>
      <c r="I337" s="3">
        <f>COUNTIF('Azure Security Benchmark v3'!L:L,"*"&amp;'Built In Policy List'!E337&amp;"*")</f>
        <v>2</v>
      </c>
      <c r="J337" s="3" t="s">
        <v>171</v>
      </c>
      <c r="K337" s="3" t="s">
        <v>162</v>
      </c>
      <c r="L337" s="3" t="str">
        <f>_xlfn.XLOOKUP(E337,'ISM to Azure BluePrint'!B:B,'ISM to Azure BluePrint'!A:A,,2,1)</f>
        <v>ISM-0430</v>
      </c>
    </row>
    <row r="338" spans="1:15" ht="87" x14ac:dyDescent="0.35">
      <c r="E338" s="32" t="s">
        <v>165</v>
      </c>
      <c r="F338" s="3" t="s">
        <v>18</v>
      </c>
      <c r="G338" s="3" t="s">
        <v>166</v>
      </c>
      <c r="H338" s="3" t="s">
        <v>16</v>
      </c>
      <c r="I338" s="3">
        <f>COUNTIF('Azure Security Benchmark v3'!L:L,"*"&amp;'Built In Policy List'!E338&amp;"*")</f>
        <v>1</v>
      </c>
      <c r="J338" s="7" t="str">
        <f>_xlfn.XLOOKUP("*"&amp;E338&amp;"*",'Azure Security Benchmark v3'!N:N,'Azure Security Benchmark v3'!O:O,,2)</f>
        <v xml:space="preserve">5.1 - Establish and Maintain an Inventory of Accounts
5.3 - Disable Dormant Accounts
5.5 - Establish and Maintain an Inventory of Service Accounts
</v>
      </c>
      <c r="K338" s="7" t="str">
        <f>_xlfn.XLOOKUP("*"&amp;E338&amp;"*",'Azure Security Benchmark v3'!N:N,'Azure Security Benchmark v3'!P:P,,2)</f>
        <v>AC-2: ACCOUNT MANAGEMENT
AC-6: LEAST PRIVILEGE</v>
      </c>
      <c r="L338" s="3" t="str">
        <f>_xlfn.XLOOKUP(E338,'ISM to Azure BluePrint'!B:B,'ISM to Azure BluePrint'!A:A,,2,1)</f>
        <v>ISM-0430</v>
      </c>
    </row>
    <row r="339" spans="1:15" ht="130.5" x14ac:dyDescent="0.35">
      <c r="E339" s="32" t="s">
        <v>169</v>
      </c>
      <c r="F339" s="3" t="s">
        <v>18</v>
      </c>
      <c r="G339" s="3" t="s">
        <v>170</v>
      </c>
      <c r="H339" s="3" t="s">
        <v>16</v>
      </c>
      <c r="I339" s="3">
        <f>COUNTIF('Azure Security Benchmark v3'!L:L,"*"&amp;'Built In Policy List'!E339&amp;"*")</f>
        <v>2</v>
      </c>
      <c r="J339" s="3" t="s">
        <v>171</v>
      </c>
      <c r="K339" s="3" t="s">
        <v>162</v>
      </c>
      <c r="L339" s="3" t="str">
        <f>_xlfn.XLOOKUP(E339,'ISM to Azure BluePrint'!B:B,'ISM to Azure BluePrint'!A:A,,2,1)</f>
        <v>ISM-0441</v>
      </c>
    </row>
    <row r="340" spans="1:15" ht="87" x14ac:dyDescent="0.35">
      <c r="E340" s="32" t="s">
        <v>174</v>
      </c>
      <c r="F340" s="3" t="s">
        <v>18</v>
      </c>
      <c r="G340" s="3" t="s">
        <v>175</v>
      </c>
      <c r="H340" s="3" t="s">
        <v>16</v>
      </c>
      <c r="I340" s="3">
        <f>COUNTIF('Azure Security Benchmark v3'!L:L,"*"&amp;'Built In Policy List'!E340&amp;"*")</f>
        <v>1</v>
      </c>
      <c r="J340" s="7" t="str">
        <f>_xlfn.XLOOKUP("*"&amp;E340&amp;"*",'Azure Security Benchmark v3'!N:N,'Azure Security Benchmark v3'!O:O,,2)</f>
        <v xml:space="preserve">5.1 - Establish and Maintain an Inventory of Accounts
5.3 - Disable Dormant Accounts
5.5 - Establish and Maintain an Inventory of Service Accounts
</v>
      </c>
      <c r="K340" s="7" t="str">
        <f>_xlfn.XLOOKUP("*"&amp;E340&amp;"*",'Azure Security Benchmark v3'!N:N,'Azure Security Benchmark v3'!P:P,,2)</f>
        <v>AC-2: ACCOUNT MANAGEMENT
AC-6: LEAST PRIVILEGE</v>
      </c>
      <c r="L340" s="3" t="str">
        <f>_xlfn.XLOOKUP(E340,'ISM to Azure BluePrint'!B:B,'ISM to Azure BluePrint'!A:A,,2,1)</f>
        <v>ISM-0441</v>
      </c>
    </row>
    <row r="341" spans="1:15" customFormat="1" ht="87" x14ac:dyDescent="0.35">
      <c r="A341" s="3"/>
      <c r="D341" s="3"/>
      <c r="E341" s="32" t="s">
        <v>177</v>
      </c>
      <c r="F341" s="3" t="s">
        <v>18</v>
      </c>
      <c r="G341" s="3" t="s">
        <v>178</v>
      </c>
      <c r="H341" s="3" t="s">
        <v>16</v>
      </c>
      <c r="I341">
        <f>COUNTIF('Azure Security Benchmark v3'!L:L,"*"&amp;'Built In Policy List'!E341&amp;"*")</f>
        <v>1</v>
      </c>
      <c r="J341" s="7" t="str">
        <f>_xlfn.XLOOKUP("*"&amp;E341&amp;"*",'Azure Security Benchmark v3'!N:N,'Azure Security Benchmark v3'!O:O,,2)</f>
        <v xml:space="preserve">5.1 - Establish and Maintain an Inventory of Accounts
5.3 - Disable Dormant Accounts
5.5 - Establish and Maintain an Inventory of Service Accounts
</v>
      </c>
      <c r="K341" s="7" t="str">
        <f>_xlfn.XLOOKUP("*"&amp;E341&amp;"*",'Azure Security Benchmark v3'!N:N,'Azure Security Benchmark v3'!P:P,,2)</f>
        <v>AC-2: ACCOUNT MANAGEMENT
AC-6: LEAST PRIVILEGE</v>
      </c>
      <c r="L341" t="e">
        <f>_xlfn.XLOOKUP(E341,'ISM to Azure BluePrint'!B:B,'ISM to Azure BluePrint'!A:A,,2,1)</f>
        <v>#N/A</v>
      </c>
    </row>
    <row r="342" spans="1:15" customFormat="1" ht="101.5" x14ac:dyDescent="0.35">
      <c r="A342" s="3"/>
      <c r="D342" s="3"/>
      <c r="E342" s="32" t="s">
        <v>194</v>
      </c>
      <c r="F342" s="3" t="s">
        <v>18</v>
      </c>
      <c r="G342" s="3" t="s">
        <v>195</v>
      </c>
      <c r="H342" s="3" t="s">
        <v>16</v>
      </c>
      <c r="I342">
        <f>COUNTIF('Azure Security Benchmark v3'!L:L,"*"&amp;'Built In Policy List'!E342&amp;"*")</f>
        <v>4</v>
      </c>
      <c r="J342" s="3" t="s">
        <v>196</v>
      </c>
      <c r="K342" s="3" t="s">
        <v>197</v>
      </c>
      <c r="L342" t="e">
        <f>_xlfn.XLOOKUP(E342,'ISM to Azure BluePrint'!B:B,'ISM to Azure BluePrint'!A:A,,2,1)</f>
        <v>#N/A</v>
      </c>
    </row>
    <row r="343" spans="1:15" customFormat="1" ht="29" x14ac:dyDescent="0.35">
      <c r="A343" s="3"/>
      <c r="D343" s="3"/>
      <c r="E343" s="32" t="s">
        <v>106</v>
      </c>
      <c r="F343" s="3" t="s">
        <v>15</v>
      </c>
      <c r="G343" s="3" t="s">
        <v>107</v>
      </c>
      <c r="H343" s="3" t="s">
        <v>16</v>
      </c>
      <c r="I343">
        <f>COUNTIF('Azure Security Benchmark v3'!L:L,"*"&amp;'Built In Policy List'!E343&amp;"*")</f>
        <v>1</v>
      </c>
      <c r="J343" s="7" t="str">
        <f>_xlfn.XLOOKUP("*"&amp;E343&amp;"*",'Azure Security Benchmark v3'!N:N,'Azure Security Benchmark v3'!O:O,,2)</f>
        <v>3.11 - Encrypt Sensitive Data at Rest</v>
      </c>
      <c r="K343" s="7" t="str">
        <f>_xlfn.XLOOKUP("*"&amp;E343&amp;"*",'Azure Security Benchmark v3'!N:N,'Azure Security Benchmark v3'!P:P,,2)</f>
        <v>SC-28: PROTECTION OF INFORMATION AT REST</v>
      </c>
      <c r="L343" t="e">
        <f>_xlfn.XLOOKUP(E343,'ISM to Azure BluePrint'!B:B,'ISM to Azure BluePrint'!A:A,,2,1)</f>
        <v>#N/A</v>
      </c>
    </row>
    <row r="344" spans="1:15" customFormat="1" ht="72.5" x14ac:dyDescent="0.35">
      <c r="A344" s="3" t="s">
        <v>662</v>
      </c>
      <c r="B344" s="1" t="s">
        <v>663</v>
      </c>
      <c r="C344" s="1" t="s">
        <v>468</v>
      </c>
      <c r="D344" s="2" t="s">
        <v>664</v>
      </c>
      <c r="E344" s="32" t="s">
        <v>664</v>
      </c>
      <c r="F344" s="3" t="s">
        <v>665</v>
      </c>
      <c r="G344" s="3"/>
      <c r="H344" s="3" t="s">
        <v>16</v>
      </c>
      <c r="I344">
        <f>COUNTIF('Azure Security Benchmark v3'!L:L,"*"&amp;'Built In Policy List'!E344&amp;"*")</f>
        <v>0</v>
      </c>
      <c r="J344" t="s">
        <v>22</v>
      </c>
      <c r="K344" t="s">
        <v>22</v>
      </c>
      <c r="L344" t="e">
        <f>_xlfn.XLOOKUP(E344,'ISM to Azure BluePrint'!B:B,'ISM to Azure BluePrint'!A:A,,2,1)</f>
        <v>#N/A</v>
      </c>
    </row>
    <row r="345" spans="1:15" customFormat="1" ht="43.5" x14ac:dyDescent="0.35">
      <c r="A345" s="3" t="s">
        <v>666</v>
      </c>
      <c r="B345" s="1" t="s">
        <v>663</v>
      </c>
      <c r="C345" s="1" t="s">
        <v>468</v>
      </c>
      <c r="D345" s="2" t="s">
        <v>667</v>
      </c>
      <c r="E345" s="32" t="s">
        <v>667</v>
      </c>
      <c r="F345" s="3" t="s">
        <v>665</v>
      </c>
      <c r="G345" s="3"/>
      <c r="H345" s="3" t="s">
        <v>496</v>
      </c>
      <c r="I345">
        <f>COUNTIF('Azure Security Benchmark v3'!L:L,"*"&amp;'Built In Policy List'!E345&amp;"*")</f>
        <v>0</v>
      </c>
      <c r="J345" t="s">
        <v>22</v>
      </c>
      <c r="K345" t="s">
        <v>22</v>
      </c>
      <c r="L345" t="e">
        <f>_xlfn.XLOOKUP(E345,'ISM to Azure BluePrint'!B:B,'ISM to Azure BluePrint'!A:A,,2,1)</f>
        <v>#N/A</v>
      </c>
    </row>
    <row r="346" spans="1:15" customFormat="1" ht="116" x14ac:dyDescent="0.35">
      <c r="A346" s="3" t="s">
        <v>72</v>
      </c>
      <c r="B346" s="1" t="s">
        <v>663</v>
      </c>
      <c r="C346" s="1" t="s">
        <v>468</v>
      </c>
      <c r="D346" s="2" t="s">
        <v>668</v>
      </c>
      <c r="E346" s="32" t="s">
        <v>669</v>
      </c>
      <c r="F346" s="3" t="s">
        <v>15</v>
      </c>
      <c r="G346" s="3"/>
      <c r="H346" s="3" t="s">
        <v>16</v>
      </c>
      <c r="I346" t="s">
        <v>22</v>
      </c>
      <c r="J346" t="s">
        <v>22</v>
      </c>
      <c r="K346" t="s">
        <v>22</v>
      </c>
      <c r="L346" t="e">
        <f>_xlfn.XLOOKUP(E346,'ISM to Azure BluePrint'!B:B,'ISM to Azure BluePrint'!A:A,,2,1)</f>
        <v>#N/A</v>
      </c>
    </row>
    <row r="347" spans="1:15" customFormat="1" ht="43.5" x14ac:dyDescent="0.35">
      <c r="A347" s="3" t="s">
        <v>670</v>
      </c>
      <c r="B347" s="1" t="s">
        <v>663</v>
      </c>
      <c r="C347" s="1" t="s">
        <v>468</v>
      </c>
      <c r="D347" s="2" t="s">
        <v>671</v>
      </c>
      <c r="E347" s="32" t="s">
        <v>672</v>
      </c>
      <c r="F347" s="3" t="s">
        <v>15</v>
      </c>
      <c r="G347" s="3"/>
      <c r="H347" s="3" t="s">
        <v>496</v>
      </c>
      <c r="I347">
        <f>COUNTIF('Azure Security Benchmark v3'!L:L,"*"&amp;'Built In Policy List'!E347&amp;"*")</f>
        <v>0</v>
      </c>
      <c r="J347" t="s">
        <v>22</v>
      </c>
      <c r="K347" t="s">
        <v>22</v>
      </c>
      <c r="L347" t="e">
        <f>_xlfn.XLOOKUP(E347,'ISM to Azure BluePrint'!B:B,'ISM to Azure BluePrint'!A:A,,2,1)</f>
        <v>#N/A</v>
      </c>
      <c r="M347" t="s">
        <v>4272</v>
      </c>
      <c r="N347" t="s">
        <v>1962</v>
      </c>
      <c r="O347" t="s">
        <v>4498</v>
      </c>
    </row>
    <row r="348" spans="1:15" customFormat="1" ht="58" x14ac:dyDescent="0.35">
      <c r="A348" s="3" t="s">
        <v>673</v>
      </c>
      <c r="B348" s="1" t="s">
        <v>663</v>
      </c>
      <c r="C348" s="1" t="s">
        <v>468</v>
      </c>
      <c r="D348" s="2" t="s">
        <v>674</v>
      </c>
      <c r="E348" s="32" t="s">
        <v>674</v>
      </c>
      <c r="F348" s="3" t="s">
        <v>471</v>
      </c>
      <c r="G348" s="3"/>
      <c r="H348" s="3" t="s">
        <v>16</v>
      </c>
      <c r="I348">
        <f>COUNTIF('Azure Security Benchmark v3'!L:L,"*"&amp;'Built In Policy List'!E348&amp;"*")</f>
        <v>0</v>
      </c>
      <c r="J348" t="s">
        <v>22</v>
      </c>
      <c r="K348" t="s">
        <v>22</v>
      </c>
      <c r="L348" t="e">
        <f>_xlfn.XLOOKUP(E348,'ISM to Azure BluePrint'!B:B,'ISM to Azure BluePrint'!A:A,,2,1)</f>
        <v>#N/A</v>
      </c>
    </row>
    <row r="349" spans="1:15" customFormat="1" ht="43.5" x14ac:dyDescent="0.35">
      <c r="A349" s="3" t="s">
        <v>110</v>
      </c>
      <c r="B349" s="1" t="s">
        <v>663</v>
      </c>
      <c r="C349" s="1" t="s">
        <v>468</v>
      </c>
      <c r="D349" s="2" t="s">
        <v>675</v>
      </c>
      <c r="E349" s="32" t="s">
        <v>675</v>
      </c>
      <c r="F349" s="3" t="s">
        <v>18</v>
      </c>
      <c r="G349" s="3"/>
      <c r="H349" s="3" t="s">
        <v>16</v>
      </c>
      <c r="I349">
        <f>COUNTIF('Azure Security Benchmark v3'!L:L,"*"&amp;'Built In Policy List'!E349&amp;"*")</f>
        <v>0</v>
      </c>
      <c r="J349" t="s">
        <v>22</v>
      </c>
      <c r="K349" t="s">
        <v>22</v>
      </c>
      <c r="L349" t="e">
        <f>_xlfn.XLOOKUP(E349,'ISM to Azure BluePrint'!B:B,'ISM to Azure BluePrint'!A:A,,2,1)</f>
        <v>#N/A</v>
      </c>
    </row>
    <row r="350" spans="1:15" customFormat="1" ht="43.5" x14ac:dyDescent="0.35">
      <c r="A350" s="3" t="s">
        <v>676</v>
      </c>
      <c r="B350" s="1" t="s">
        <v>663</v>
      </c>
      <c r="C350" s="1" t="s">
        <v>468</v>
      </c>
      <c r="D350" s="2" t="s">
        <v>677</v>
      </c>
      <c r="E350" s="32" t="s">
        <v>678</v>
      </c>
      <c r="F350" s="3" t="s">
        <v>471</v>
      </c>
      <c r="G350" s="3"/>
      <c r="H350" s="3" t="s">
        <v>16</v>
      </c>
      <c r="I350">
        <f>COUNTIF('Azure Security Benchmark v3'!L:L,"*"&amp;'Built In Policy List'!E350&amp;"*")</f>
        <v>0</v>
      </c>
      <c r="J350" t="s">
        <v>22</v>
      </c>
      <c r="K350" t="s">
        <v>22</v>
      </c>
      <c r="L350" t="e">
        <f>_xlfn.XLOOKUP(E350,'ISM to Azure BluePrint'!B:B,'ISM to Azure BluePrint'!A:A,,2,1)</f>
        <v>#N/A</v>
      </c>
    </row>
    <row r="351" spans="1:15" customFormat="1" ht="130.5" x14ac:dyDescent="0.35">
      <c r="A351" s="3" t="s">
        <v>679</v>
      </c>
      <c r="B351" s="1" t="s">
        <v>663</v>
      </c>
      <c r="C351" s="1" t="s">
        <v>468</v>
      </c>
      <c r="D351" s="2" t="s">
        <v>680</v>
      </c>
      <c r="E351" s="32" t="s">
        <v>680</v>
      </c>
      <c r="F351" s="3" t="s">
        <v>471</v>
      </c>
      <c r="G351" s="3"/>
      <c r="H351" s="3" t="s">
        <v>16</v>
      </c>
      <c r="I351" t="s">
        <v>22</v>
      </c>
      <c r="J351" t="s">
        <v>22</v>
      </c>
      <c r="K351" t="s">
        <v>22</v>
      </c>
      <c r="L351" t="e">
        <f>_xlfn.XLOOKUP(E351,'ISM to Azure BluePrint'!B:B,'ISM to Azure BluePrint'!A:A,,2,1)</f>
        <v>#N/A</v>
      </c>
    </row>
    <row r="352" spans="1:15" customFormat="1" ht="58" x14ac:dyDescent="0.35">
      <c r="A352" s="3" t="s">
        <v>681</v>
      </c>
      <c r="B352" s="1" t="s">
        <v>663</v>
      </c>
      <c r="C352" s="1" t="s">
        <v>468</v>
      </c>
      <c r="D352" s="2" t="s">
        <v>682</v>
      </c>
      <c r="E352" s="32" t="s">
        <v>682</v>
      </c>
      <c r="F352" s="3" t="s">
        <v>647</v>
      </c>
      <c r="G352" s="3"/>
      <c r="H352" s="3" t="s">
        <v>16</v>
      </c>
      <c r="I352">
        <f>COUNTIF('Azure Security Benchmark v3'!L:L,"*"&amp;'Built In Policy List'!E352&amp;"*")</f>
        <v>0</v>
      </c>
      <c r="J352" t="s">
        <v>22</v>
      </c>
      <c r="K352" t="s">
        <v>22</v>
      </c>
      <c r="L352" t="e">
        <f>_xlfn.XLOOKUP(E352,'ISM to Azure BluePrint'!B:B,'ISM to Azure BluePrint'!A:A,,2,1)</f>
        <v>#N/A</v>
      </c>
    </row>
    <row r="353" spans="1:15" customFormat="1" ht="87" x14ac:dyDescent="0.35">
      <c r="A353" s="3" t="s">
        <v>683</v>
      </c>
      <c r="B353" s="1" t="s">
        <v>663</v>
      </c>
      <c r="C353" s="1" t="s">
        <v>12</v>
      </c>
      <c r="D353" s="2" t="s">
        <v>684</v>
      </c>
      <c r="E353" s="32" t="s">
        <v>685</v>
      </c>
      <c r="F353" s="3" t="s">
        <v>686</v>
      </c>
      <c r="G353" t="s">
        <v>687</v>
      </c>
      <c r="H353" t="s">
        <v>496</v>
      </c>
      <c r="I353">
        <f>COUNTIF('Azure Security Benchmark v3'!L:L,"*"&amp;'Built In Policy List'!E353&amp;"*")</f>
        <v>0</v>
      </c>
      <c r="J353" t="s">
        <v>22</v>
      </c>
      <c r="K353" t="s">
        <v>22</v>
      </c>
      <c r="L353" t="e">
        <f>_xlfn.XLOOKUP(E353,'ISM to Azure BluePrint'!B:B,'ISM to Azure BluePrint'!A:A,,2,1)</f>
        <v>#N/A</v>
      </c>
    </row>
    <row r="354" spans="1:15" customFormat="1" x14ac:dyDescent="0.35">
      <c r="A354" s="3"/>
      <c r="D354" s="3"/>
      <c r="E354" s="32" t="s">
        <v>688</v>
      </c>
      <c r="F354">
        <v>1.2</v>
      </c>
      <c r="G354" t="s">
        <v>689</v>
      </c>
      <c r="H354" t="s">
        <v>496</v>
      </c>
      <c r="I354">
        <f>COUNTIF('Azure Security Benchmark v3'!L:L,"*"&amp;'Built In Policy List'!E354&amp;"*")</f>
        <v>0</v>
      </c>
      <c r="J354" t="s">
        <v>22</v>
      </c>
      <c r="K354" t="s">
        <v>22</v>
      </c>
      <c r="L354" t="e">
        <f>_xlfn.XLOOKUP(E354,'ISM to Azure BluePrint'!B:B,'ISM to Azure BluePrint'!A:A,,2,1)</f>
        <v>#N/A</v>
      </c>
    </row>
    <row r="355" spans="1:15" customFormat="1" x14ac:dyDescent="0.35">
      <c r="A355" s="3"/>
      <c r="D355" s="3"/>
      <c r="E355" s="32" t="s">
        <v>690</v>
      </c>
      <c r="F355" s="3" t="s">
        <v>18</v>
      </c>
      <c r="G355" t="s">
        <v>691</v>
      </c>
      <c r="H355" t="s">
        <v>16</v>
      </c>
      <c r="I355">
        <f>COUNTIF('Azure Security Benchmark v3'!L:L,"*"&amp;'Built In Policy List'!E355&amp;"*")</f>
        <v>0</v>
      </c>
      <c r="J355" t="s">
        <v>22</v>
      </c>
      <c r="K355" t="s">
        <v>22</v>
      </c>
      <c r="L355" t="e">
        <f>_xlfn.XLOOKUP(E355,'ISM to Azure BluePrint'!B:B,'ISM to Azure BluePrint'!A:A,,2,1)</f>
        <v>#N/A</v>
      </c>
    </row>
    <row r="356" spans="1:15" customFormat="1" x14ac:dyDescent="0.35">
      <c r="A356" s="3"/>
      <c r="D356" s="3"/>
      <c r="E356" s="32" t="s">
        <v>319</v>
      </c>
      <c r="F356" s="3" t="s">
        <v>18</v>
      </c>
      <c r="G356" t="s">
        <v>692</v>
      </c>
      <c r="H356" t="s">
        <v>16</v>
      </c>
      <c r="I356">
        <f>COUNTIF('Azure Security Benchmark v3'!L:L,"*"&amp;'Built In Policy List'!E356&amp;"*")</f>
        <v>0</v>
      </c>
      <c r="J356" t="s">
        <v>22</v>
      </c>
      <c r="K356" t="s">
        <v>22</v>
      </c>
      <c r="L356" t="e">
        <f>_xlfn.XLOOKUP(E356,'ISM to Azure BluePrint'!B:B,'ISM to Azure BluePrint'!A:A,,2,1)</f>
        <v>#N/A</v>
      </c>
    </row>
    <row r="357" spans="1:15" customFormat="1" x14ac:dyDescent="0.35">
      <c r="A357" s="3"/>
      <c r="D357" s="3"/>
      <c r="E357" s="32" t="s">
        <v>317</v>
      </c>
      <c r="F357" s="3" t="s">
        <v>18</v>
      </c>
      <c r="G357" t="s">
        <v>693</v>
      </c>
      <c r="H357" t="s">
        <v>16</v>
      </c>
      <c r="I357">
        <f>COUNTIF('Azure Security Benchmark v3'!L:L,"*"&amp;'Built In Policy List'!E357&amp;"*")</f>
        <v>0</v>
      </c>
      <c r="J357" t="s">
        <v>22</v>
      </c>
      <c r="K357" t="s">
        <v>22</v>
      </c>
      <c r="L357" t="e">
        <f>_xlfn.XLOOKUP(E357,'ISM to Azure BluePrint'!B:B,'ISM to Azure BluePrint'!A:A,,2,1)</f>
        <v>#N/A</v>
      </c>
      <c r="M357" t="s">
        <v>4259</v>
      </c>
      <c r="N357" t="s">
        <v>1963</v>
      </c>
      <c r="O357" t="s">
        <v>4498</v>
      </c>
    </row>
    <row r="358" spans="1:15" ht="29" x14ac:dyDescent="0.35">
      <c r="E358" s="32" t="s">
        <v>694</v>
      </c>
      <c r="F358" s="3" t="s">
        <v>15</v>
      </c>
      <c r="G358" t="s">
        <v>695</v>
      </c>
      <c r="H358" s="3" t="s">
        <v>496</v>
      </c>
      <c r="I358" s="3">
        <f>COUNTIF('Azure Security Benchmark v3'!L:L,"*"&amp;'Built In Policy List'!E358&amp;"*")</f>
        <v>1</v>
      </c>
      <c r="J358" s="7" t="str">
        <f>_xlfn.XLOOKUP("*"&amp;E358&amp;"*",'Azure Security Benchmark v3'!N:N,'Azure Security Benchmark v3'!O:O,,2)</f>
        <v>3.10 - Encrypt Sensitive Data In Transit</v>
      </c>
      <c r="K358" s="7" t="str">
        <f>_xlfn.XLOOKUP("*"&amp;E358&amp;"*",'Azure Security Benchmark v3'!N:N,'Azure Security Benchmark v3'!P:P,,2)</f>
        <v>SC-8: TRANSMISSION CONFIDENTIALITY AND INTEGRITY</v>
      </c>
      <c r="L358" s="3" t="str">
        <f>_xlfn.XLOOKUP(E358,'ISM to Azure BluePrint'!B:B,'ISM to Azure BluePrint'!A:A,,2,1)</f>
        <v>ISM-1552</v>
      </c>
    </row>
    <row r="359" spans="1:15" ht="29" x14ac:dyDescent="0.35">
      <c r="E359" s="32" t="s">
        <v>696</v>
      </c>
      <c r="F359" s="3" t="s">
        <v>15</v>
      </c>
      <c r="G359" t="s">
        <v>697</v>
      </c>
      <c r="H359" s="3" t="s">
        <v>496</v>
      </c>
      <c r="I359" s="3">
        <f>COUNTIF('Azure Security Benchmark v3'!L:L,"*"&amp;'Built In Policy List'!E359&amp;"*")</f>
        <v>1</v>
      </c>
      <c r="J359" s="7" t="str">
        <f>_xlfn.XLOOKUP("*"&amp;E359&amp;"*",'Azure Security Benchmark v3'!N:N,'Azure Security Benchmark v3'!O:O,,2)</f>
        <v>3.10 - Encrypt Sensitive Data In Transit</v>
      </c>
      <c r="K359" s="7" t="str">
        <f>_xlfn.XLOOKUP("*"&amp;E359&amp;"*",'Azure Security Benchmark v3'!N:N,'Azure Security Benchmark v3'!P:P,,2)</f>
        <v>SC-8: TRANSMISSION CONFIDENTIALITY AND INTEGRITY</v>
      </c>
      <c r="L359" s="3" t="str">
        <f>_xlfn.XLOOKUP(E359,'ISM to Azure BluePrint'!B:B,'ISM to Azure BluePrint'!A:A,,2,1)</f>
        <v>ISM-1552</v>
      </c>
    </row>
    <row r="360" spans="1:15" ht="29" x14ac:dyDescent="0.35">
      <c r="E360" s="32" t="s">
        <v>698</v>
      </c>
      <c r="F360" s="3" t="s">
        <v>15</v>
      </c>
      <c r="G360" t="s">
        <v>699</v>
      </c>
      <c r="H360" s="3" t="s">
        <v>496</v>
      </c>
      <c r="I360" s="3">
        <f>COUNTIF('Azure Security Benchmark v3'!L:L,"*"&amp;'Built In Policy List'!E360&amp;"*")</f>
        <v>1</v>
      </c>
      <c r="J360" s="7" t="str">
        <f>_xlfn.XLOOKUP("*"&amp;E360&amp;"*",'Azure Security Benchmark v3'!N:N,'Azure Security Benchmark v3'!O:O,,2)</f>
        <v>3.10 - Encrypt Sensitive Data In Transit</v>
      </c>
      <c r="K360" s="7" t="str">
        <f>_xlfn.XLOOKUP("*"&amp;E360&amp;"*",'Azure Security Benchmark v3'!N:N,'Azure Security Benchmark v3'!P:P,,2)</f>
        <v>SC-8: TRANSMISSION CONFIDENTIALITY AND INTEGRITY</v>
      </c>
      <c r="L360" s="3" t="str">
        <f>_xlfn.XLOOKUP(E360,'ISM to Azure BluePrint'!B:B,'ISM to Azure BluePrint'!A:A,,2,1)</f>
        <v>ISM-1552</v>
      </c>
    </row>
    <row r="361" spans="1:15" customFormat="1" ht="29" x14ac:dyDescent="0.35">
      <c r="A361" s="3"/>
      <c r="D361" s="3"/>
      <c r="E361" s="32" t="s">
        <v>417</v>
      </c>
      <c r="F361" s="3" t="s">
        <v>700</v>
      </c>
      <c r="G361" t="s">
        <v>701</v>
      </c>
      <c r="H361" t="s">
        <v>16</v>
      </c>
      <c r="I361">
        <f>COUNTIF('Azure Security Benchmark v3'!L:L,"*"&amp;'Built In Policy List'!E361&amp;"*")</f>
        <v>1</v>
      </c>
      <c r="J361" s="7" t="str">
        <f>_xlfn.XLOOKUP("*"&amp;E361&amp;"*",'Azure Security Benchmark v3'!N:N,'Azure Security Benchmark v3'!O:O,,2)</f>
        <v>3.10 - Encrypt Sensitive Data In Transit</v>
      </c>
      <c r="K361" s="7" t="str">
        <f>_xlfn.XLOOKUP("*"&amp;E361&amp;"*",'Azure Security Benchmark v3'!N:N,'Azure Security Benchmark v3'!P:P,,2)</f>
        <v>SC-8: TRANSMISSION CONFIDENTIALITY AND INTEGRITY</v>
      </c>
      <c r="L361" t="e">
        <f>_xlfn.XLOOKUP(E361,'ISM to Azure BluePrint'!B:B,'ISM to Azure BluePrint'!A:A,,2,1)</f>
        <v>#N/A</v>
      </c>
    </row>
    <row r="362" spans="1:15" customFormat="1" ht="29" x14ac:dyDescent="0.35">
      <c r="A362" s="3"/>
      <c r="D362" s="3"/>
      <c r="E362" s="32" t="s">
        <v>702</v>
      </c>
      <c r="F362" s="3" t="s">
        <v>471</v>
      </c>
      <c r="G362" t="s">
        <v>703</v>
      </c>
      <c r="H362" t="s">
        <v>496</v>
      </c>
      <c r="I362">
        <f>COUNTIF('Azure Security Benchmark v3'!L:L,"*"&amp;'Built In Policy List'!E362&amp;"*")</f>
        <v>0</v>
      </c>
      <c r="J362" t="s">
        <v>22</v>
      </c>
      <c r="K362" t="s">
        <v>22</v>
      </c>
      <c r="L362" t="e">
        <f>_xlfn.XLOOKUP(E362,'ISM to Azure BluePrint'!B:B,'ISM to Azure BluePrint'!A:A,,2,1)</f>
        <v>#N/A</v>
      </c>
    </row>
    <row r="363" spans="1:15" customFormat="1" x14ac:dyDescent="0.35">
      <c r="A363" s="3"/>
      <c r="D363" s="3"/>
      <c r="E363" s="32" t="s">
        <v>704</v>
      </c>
      <c r="F363" s="3" t="s">
        <v>15</v>
      </c>
      <c r="G363" t="s">
        <v>705</v>
      </c>
      <c r="H363" t="s">
        <v>496</v>
      </c>
      <c r="I363">
        <f>COUNTIF('Azure Security Benchmark v3'!L:L,"*"&amp;'Built In Policy List'!E363&amp;"*")</f>
        <v>0</v>
      </c>
      <c r="J363" t="s">
        <v>22</v>
      </c>
      <c r="K363" t="s">
        <v>22</v>
      </c>
      <c r="L363" t="e">
        <f>_xlfn.XLOOKUP(E363,'ISM to Azure BluePrint'!B:B,'ISM to Azure BluePrint'!A:A,,2,1)</f>
        <v>#N/A</v>
      </c>
    </row>
    <row r="364" spans="1:15" customFormat="1" ht="29" x14ac:dyDescent="0.35">
      <c r="A364" s="3"/>
      <c r="D364" s="3"/>
      <c r="E364" s="32" t="s">
        <v>706</v>
      </c>
      <c r="F364" s="3" t="s">
        <v>471</v>
      </c>
      <c r="G364" t="s">
        <v>707</v>
      </c>
      <c r="H364" t="s">
        <v>496</v>
      </c>
      <c r="I364">
        <f>COUNTIF('Azure Security Benchmark v3'!L:L,"*"&amp;'Built In Policy List'!E364&amp;"*")</f>
        <v>0</v>
      </c>
      <c r="J364" t="s">
        <v>22</v>
      </c>
      <c r="K364" t="s">
        <v>22</v>
      </c>
      <c r="L364" t="e">
        <f>_xlfn.XLOOKUP(E364,'ISM to Azure BluePrint'!B:B,'ISM to Azure BluePrint'!A:A,,2,1)</f>
        <v>#N/A</v>
      </c>
    </row>
    <row r="365" spans="1:15" customFormat="1" x14ac:dyDescent="0.35">
      <c r="A365" s="3"/>
      <c r="D365" s="3"/>
      <c r="E365" s="32" t="s">
        <v>708</v>
      </c>
      <c r="F365" s="3" t="s">
        <v>15</v>
      </c>
      <c r="G365" t="s">
        <v>709</v>
      </c>
      <c r="H365" t="s">
        <v>496</v>
      </c>
      <c r="I365">
        <f>COUNTIF('Azure Security Benchmark v3'!L:L,"*"&amp;'Built In Policy List'!E365&amp;"*")</f>
        <v>0</v>
      </c>
      <c r="J365" t="s">
        <v>22</v>
      </c>
      <c r="K365" t="s">
        <v>22</v>
      </c>
      <c r="L365" t="e">
        <f>_xlfn.XLOOKUP(E365,'ISM to Azure BluePrint'!B:B,'ISM to Azure BluePrint'!A:A,,2,1)</f>
        <v>#N/A</v>
      </c>
    </row>
    <row r="366" spans="1:15" customFormat="1" ht="29" x14ac:dyDescent="0.35">
      <c r="A366" s="3"/>
      <c r="D366" s="3"/>
      <c r="E366" s="32" t="s">
        <v>710</v>
      </c>
      <c r="F366" s="3" t="s">
        <v>686</v>
      </c>
      <c r="G366" t="s">
        <v>711</v>
      </c>
      <c r="H366" t="s">
        <v>496</v>
      </c>
      <c r="I366">
        <f>COUNTIF('Azure Security Benchmark v3'!L:L,"*"&amp;'Built In Policy List'!E366&amp;"*")</f>
        <v>0</v>
      </c>
      <c r="J366" t="s">
        <v>22</v>
      </c>
      <c r="K366" t="s">
        <v>22</v>
      </c>
      <c r="L366" t="e">
        <f>_xlfn.XLOOKUP(E366,'ISM to Azure BluePrint'!B:B,'ISM to Azure BluePrint'!A:A,,2,1)</f>
        <v>#N/A</v>
      </c>
    </row>
    <row r="367" spans="1:15" customFormat="1" ht="29" x14ac:dyDescent="0.35">
      <c r="A367" s="3"/>
      <c r="D367" s="3"/>
      <c r="E367" s="32" t="s">
        <v>712</v>
      </c>
      <c r="F367" s="3" t="s">
        <v>686</v>
      </c>
      <c r="G367" t="s">
        <v>711</v>
      </c>
      <c r="H367" t="s">
        <v>496</v>
      </c>
      <c r="I367">
        <f>COUNTIF('Azure Security Benchmark v3'!L:L,"*"&amp;'Built In Policy List'!E367&amp;"*")</f>
        <v>0</v>
      </c>
      <c r="J367" t="s">
        <v>22</v>
      </c>
      <c r="K367" t="s">
        <v>22</v>
      </c>
      <c r="L367" t="e">
        <f>_xlfn.XLOOKUP(E367,'ISM to Azure BluePrint'!B:B,'ISM to Azure BluePrint'!A:A,,2,1)</f>
        <v>#N/A</v>
      </c>
    </row>
    <row r="368" spans="1:15" customFormat="1" ht="101.5" x14ac:dyDescent="0.35">
      <c r="A368" s="3" t="s">
        <v>263</v>
      </c>
      <c r="B368" s="1" t="s">
        <v>663</v>
      </c>
      <c r="C368" s="1" t="s">
        <v>468</v>
      </c>
      <c r="D368" s="2" t="s">
        <v>713</v>
      </c>
      <c r="E368" s="32" t="s">
        <v>714</v>
      </c>
      <c r="F368" t="s">
        <v>665</v>
      </c>
      <c r="G368" s="3"/>
      <c r="H368" t="s">
        <v>16</v>
      </c>
      <c r="I368" t="s">
        <v>22</v>
      </c>
      <c r="J368" t="s">
        <v>22</v>
      </c>
      <c r="K368" t="s">
        <v>22</v>
      </c>
      <c r="L368" t="e">
        <f>_xlfn.XLOOKUP(E368,'ISM to Azure BluePrint'!B:B,'ISM to Azure BluePrint'!A:A,,2,1)</f>
        <v>#N/A</v>
      </c>
    </row>
    <row r="369" spans="1:15" customFormat="1" ht="116" x14ac:dyDescent="0.35">
      <c r="A369" s="3" t="s">
        <v>281</v>
      </c>
      <c r="B369" s="1" t="s">
        <v>663</v>
      </c>
      <c r="C369" s="1" t="s">
        <v>468</v>
      </c>
      <c r="D369" s="2" t="s">
        <v>715</v>
      </c>
      <c r="E369" s="32" t="s">
        <v>716</v>
      </c>
      <c r="F369" s="3" t="s">
        <v>665</v>
      </c>
      <c r="G369" s="3"/>
      <c r="H369" t="s">
        <v>16</v>
      </c>
      <c r="I369" t="s">
        <v>22</v>
      </c>
      <c r="J369" t="s">
        <v>22</v>
      </c>
      <c r="K369" t="s">
        <v>22</v>
      </c>
      <c r="L369" t="e">
        <f>_xlfn.XLOOKUP(E369,'ISM to Azure BluePrint'!B:B,'ISM to Azure BluePrint'!A:A,,2,1)</f>
        <v>#N/A</v>
      </c>
    </row>
    <row r="370" spans="1:15" customFormat="1" ht="87" x14ac:dyDescent="0.35">
      <c r="A370" s="3" t="s">
        <v>417</v>
      </c>
      <c r="B370" s="1" t="s">
        <v>663</v>
      </c>
      <c r="C370" s="1" t="s">
        <v>468</v>
      </c>
      <c r="D370" s="2" t="s">
        <v>717</v>
      </c>
      <c r="E370" s="32" t="s">
        <v>718</v>
      </c>
      <c r="F370" s="3" t="s">
        <v>665</v>
      </c>
      <c r="G370" s="3"/>
      <c r="H370" t="s">
        <v>16</v>
      </c>
      <c r="I370" t="s">
        <v>22</v>
      </c>
      <c r="J370" t="s">
        <v>22</v>
      </c>
      <c r="K370" t="s">
        <v>22</v>
      </c>
      <c r="L370" t="e">
        <f>_xlfn.XLOOKUP(E370,'ISM to Azure BluePrint'!B:B,'ISM to Azure BluePrint'!A:A,,2,1)</f>
        <v>#N/A</v>
      </c>
    </row>
    <row r="371" spans="1:15" customFormat="1" ht="29" x14ac:dyDescent="0.35">
      <c r="A371" s="3" t="s">
        <v>719</v>
      </c>
      <c r="B371" s="1" t="s">
        <v>720</v>
      </c>
      <c r="C371" s="1" t="s">
        <v>468</v>
      </c>
      <c r="D371" s="2" t="s">
        <v>721</v>
      </c>
      <c r="E371" s="32" t="s">
        <v>721</v>
      </c>
      <c r="F371" s="3" t="s">
        <v>665</v>
      </c>
      <c r="G371" s="3"/>
      <c r="H371" t="s">
        <v>496</v>
      </c>
      <c r="I371">
        <f>COUNTIF('Azure Security Benchmark v3'!L:L,"*"&amp;'Built In Policy List'!E371&amp;"*")</f>
        <v>0</v>
      </c>
      <c r="J371" t="s">
        <v>22</v>
      </c>
      <c r="K371" t="s">
        <v>22</v>
      </c>
      <c r="L371" t="e">
        <f>_xlfn.XLOOKUP(E371,'ISM to Azure BluePrint'!B:B,'ISM to Azure BluePrint'!A:A,,2,1)</f>
        <v>#N/A</v>
      </c>
      <c r="M371" s="3" t="s">
        <v>4284</v>
      </c>
      <c r="N371" t="s">
        <v>1962</v>
      </c>
      <c r="O371" t="s">
        <v>4498</v>
      </c>
    </row>
    <row r="372" spans="1:15" customFormat="1" ht="43.5" x14ac:dyDescent="0.35">
      <c r="A372" s="3" t="s">
        <v>666</v>
      </c>
      <c r="B372" s="1" t="s">
        <v>720</v>
      </c>
      <c r="C372" s="1" t="s">
        <v>468</v>
      </c>
      <c r="D372" s="2" t="s">
        <v>667</v>
      </c>
      <c r="E372" s="32" t="s">
        <v>722</v>
      </c>
      <c r="F372" s="3" t="s">
        <v>665</v>
      </c>
      <c r="G372" s="3"/>
      <c r="H372" t="s">
        <v>496</v>
      </c>
      <c r="I372">
        <f>COUNTIF('Azure Security Benchmark v3'!L:L,"*"&amp;'Built In Policy List'!E372&amp;"*")</f>
        <v>0</v>
      </c>
      <c r="J372" t="s">
        <v>22</v>
      </c>
      <c r="K372" t="s">
        <v>22</v>
      </c>
      <c r="L372" t="e">
        <f>_xlfn.XLOOKUP(E372,'ISM to Azure BluePrint'!B:B,'ISM to Azure BluePrint'!A:A,,2,1)</f>
        <v>#N/A</v>
      </c>
    </row>
    <row r="373" spans="1:15" customFormat="1" ht="43.5" x14ac:dyDescent="0.35">
      <c r="A373" s="3" t="s">
        <v>670</v>
      </c>
      <c r="B373" s="1" t="s">
        <v>720</v>
      </c>
      <c r="C373" s="1" t="s">
        <v>468</v>
      </c>
      <c r="D373" s="2" t="s">
        <v>671</v>
      </c>
      <c r="E373" s="32" t="s">
        <v>672</v>
      </c>
      <c r="F373" s="3" t="s">
        <v>665</v>
      </c>
      <c r="G373" s="3"/>
      <c r="H373" t="s">
        <v>496</v>
      </c>
      <c r="I373">
        <f>COUNTIF('Azure Security Benchmark v3'!L:L,"*"&amp;'Built In Policy List'!E373&amp;"*")</f>
        <v>0</v>
      </c>
      <c r="J373" t="s">
        <v>22</v>
      </c>
      <c r="K373" t="s">
        <v>22</v>
      </c>
      <c r="L373" t="e">
        <f>_xlfn.XLOOKUP(E373,'ISM to Azure BluePrint'!B:B,'ISM to Azure BluePrint'!A:A,,2,1)</f>
        <v>#N/A</v>
      </c>
    </row>
    <row r="374" spans="1:15" customFormat="1" ht="130.5" x14ac:dyDescent="0.35">
      <c r="A374" s="3" t="s">
        <v>679</v>
      </c>
      <c r="B374" s="1" t="s">
        <v>720</v>
      </c>
      <c r="C374" s="1" t="s">
        <v>468</v>
      </c>
      <c r="D374" s="2" t="s">
        <v>680</v>
      </c>
      <c r="E374" s="32" t="s">
        <v>680</v>
      </c>
      <c r="F374" s="3" t="s">
        <v>471</v>
      </c>
      <c r="G374" s="3"/>
      <c r="H374" t="s">
        <v>16</v>
      </c>
      <c r="I374" t="s">
        <v>22</v>
      </c>
      <c r="J374" t="s">
        <v>22</v>
      </c>
      <c r="K374" t="s">
        <v>22</v>
      </c>
      <c r="L374" t="e">
        <f>_xlfn.XLOOKUP(E374,'ISM to Azure BluePrint'!B:B,'ISM to Azure BluePrint'!A:A,,2,1)</f>
        <v>#N/A</v>
      </c>
    </row>
    <row r="375" spans="1:15" customFormat="1" ht="58" x14ac:dyDescent="0.35">
      <c r="A375" s="3" t="s">
        <v>681</v>
      </c>
      <c r="B375" s="1" t="s">
        <v>723</v>
      </c>
      <c r="C375" s="1" t="s">
        <v>468</v>
      </c>
      <c r="D375" s="2" t="s">
        <v>682</v>
      </c>
      <c r="E375" s="32" t="s">
        <v>682</v>
      </c>
      <c r="F375" s="3" t="s">
        <v>647</v>
      </c>
      <c r="G375" s="3"/>
      <c r="H375" t="s">
        <v>16</v>
      </c>
      <c r="I375">
        <f>COUNTIF('Azure Security Benchmark v3'!L:L,"*"&amp;'Built In Policy List'!E375&amp;"*")</f>
        <v>0</v>
      </c>
      <c r="J375" t="s">
        <v>22</v>
      </c>
      <c r="K375" t="s">
        <v>22</v>
      </c>
      <c r="L375" t="e">
        <f>_xlfn.XLOOKUP(E375,'ISM to Azure BluePrint'!B:B,'ISM to Azure BluePrint'!A:A,,2,1)</f>
        <v>#N/A</v>
      </c>
    </row>
    <row r="376" spans="1:15" x14ac:dyDescent="0.35">
      <c r="B376" s="2"/>
      <c r="C376" s="2"/>
      <c r="D376" s="2"/>
    </row>
    <row r="1048576" spans="10:11" x14ac:dyDescent="0.35">
      <c r="J1048576" s="3"/>
      <c r="K1048576" s="3"/>
    </row>
  </sheetData>
  <autoFilter ref="H1:O375" xr:uid="{3ACB452B-3160-4155-A506-16D0018FC6BE}"/>
  <pageMargins left="0.7" right="0.7" top="0.75" bottom="0.75" header="0.3" footer="0.3"/>
  <pageSetup orientation="portrait" r:id="rId1"/>
  <headerFooter>
    <oddHeader>&amp;C&amp;"Calibri"&amp;12&amp;K000000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EB0A-35D8-4AEC-9864-69A07FE7214F}">
  <dimension ref="A1:F306"/>
  <sheetViews>
    <sheetView topLeftCell="A46" workbookViewId="0">
      <selection activeCell="A2" sqref="A2"/>
    </sheetView>
  </sheetViews>
  <sheetFormatPr defaultRowHeight="14.5" x14ac:dyDescent="0.35"/>
  <cols>
    <col min="1" max="1" width="51.453125" customWidth="1"/>
    <col min="2" max="2" width="37.81640625" style="3" customWidth="1"/>
    <col min="3" max="3" width="68.81640625" bestFit="1" customWidth="1"/>
    <col min="4" max="4" width="22.54296875" bestFit="1" customWidth="1"/>
    <col min="5" max="5" width="31.26953125" bestFit="1" customWidth="1"/>
    <col min="6" max="6" width="14.26953125" customWidth="1"/>
    <col min="8" max="8" width="88.54296875" bestFit="1" customWidth="1"/>
    <col min="9" max="9" width="59.81640625" bestFit="1" customWidth="1"/>
  </cols>
  <sheetData>
    <row r="1" spans="1:6" x14ac:dyDescent="0.35">
      <c r="E1" t="s">
        <v>724</v>
      </c>
      <c r="F1" t="s">
        <v>725</v>
      </c>
    </row>
    <row r="2" spans="1:6" ht="43.5" x14ac:dyDescent="0.35">
      <c r="A2" t="s">
        <v>81</v>
      </c>
      <c r="B2" s="3" t="s">
        <v>80</v>
      </c>
      <c r="C2" t="s">
        <v>15</v>
      </c>
      <c r="D2" t="s">
        <v>726</v>
      </c>
      <c r="E2" t="s">
        <v>15</v>
      </c>
      <c r="F2" t="str">
        <f>IF(E2=C2,"Yes","No")</f>
        <v>Yes</v>
      </c>
    </row>
    <row r="3" spans="1:6" ht="43.5" x14ac:dyDescent="0.35">
      <c r="A3" t="s">
        <v>123</v>
      </c>
      <c r="B3" s="3" t="s">
        <v>122</v>
      </c>
      <c r="C3" t="s">
        <v>18</v>
      </c>
      <c r="D3" t="s">
        <v>726</v>
      </c>
      <c r="E3" t="s">
        <v>18</v>
      </c>
      <c r="F3" t="str">
        <f t="shared" ref="F3:F66" si="0">IF(E3=C3,"Yes","No")</f>
        <v>Yes</v>
      </c>
    </row>
    <row r="4" spans="1:6" ht="29" x14ac:dyDescent="0.35">
      <c r="A4" t="s">
        <v>125</v>
      </c>
      <c r="B4" s="3" t="s">
        <v>124</v>
      </c>
      <c r="C4" t="s">
        <v>18</v>
      </c>
      <c r="D4" t="s">
        <v>726</v>
      </c>
      <c r="E4" t="s">
        <v>18</v>
      </c>
      <c r="F4" t="str">
        <f t="shared" si="0"/>
        <v>Yes</v>
      </c>
    </row>
    <row r="5" spans="1:6" ht="43.5" x14ac:dyDescent="0.35">
      <c r="A5" t="s">
        <v>211</v>
      </c>
      <c r="B5" s="3" t="s">
        <v>210</v>
      </c>
      <c r="C5" t="s">
        <v>18</v>
      </c>
      <c r="D5" t="s">
        <v>726</v>
      </c>
      <c r="E5" t="s">
        <v>18</v>
      </c>
      <c r="F5" t="str">
        <f t="shared" si="0"/>
        <v>Yes</v>
      </c>
    </row>
    <row r="6" spans="1:6" ht="29" x14ac:dyDescent="0.35">
      <c r="A6" t="s">
        <v>290</v>
      </c>
      <c r="B6" s="3" t="s">
        <v>727</v>
      </c>
      <c r="C6" t="s">
        <v>15</v>
      </c>
      <c r="D6" t="s">
        <v>726</v>
      </c>
      <c r="E6" t="s">
        <v>15</v>
      </c>
      <c r="F6" t="str">
        <f t="shared" si="0"/>
        <v>Yes</v>
      </c>
    </row>
    <row r="7" spans="1:6" ht="29" x14ac:dyDescent="0.35">
      <c r="A7" s="4" t="s">
        <v>290</v>
      </c>
      <c r="B7" s="5" t="s">
        <v>727</v>
      </c>
      <c r="C7" s="4" t="s">
        <v>15</v>
      </c>
      <c r="D7" s="4" t="s">
        <v>726</v>
      </c>
      <c r="E7" s="4" t="s">
        <v>15</v>
      </c>
      <c r="F7" s="4" t="str">
        <f t="shared" si="0"/>
        <v>Yes</v>
      </c>
    </row>
    <row r="8" spans="1:6" x14ac:dyDescent="0.35">
      <c r="A8" t="s">
        <v>728</v>
      </c>
      <c r="B8" s="3" t="s">
        <v>729</v>
      </c>
      <c r="C8" t="s">
        <v>730</v>
      </c>
      <c r="D8" t="s">
        <v>726</v>
      </c>
      <c r="E8" t="s">
        <v>730</v>
      </c>
      <c r="F8" t="str">
        <f t="shared" si="0"/>
        <v>Yes</v>
      </c>
    </row>
    <row r="9" spans="1:6" ht="43.5" x14ac:dyDescent="0.35">
      <c r="A9" t="s">
        <v>731</v>
      </c>
      <c r="B9" s="3" t="s">
        <v>732</v>
      </c>
      <c r="C9" t="s">
        <v>733</v>
      </c>
      <c r="D9" t="s">
        <v>726</v>
      </c>
      <c r="E9" t="s">
        <v>733</v>
      </c>
      <c r="F9" t="str">
        <f t="shared" si="0"/>
        <v>Yes</v>
      </c>
    </row>
    <row r="10" spans="1:6" ht="29" x14ac:dyDescent="0.35">
      <c r="A10" t="s">
        <v>288</v>
      </c>
      <c r="B10" s="3" t="s">
        <v>734</v>
      </c>
      <c r="C10" t="s">
        <v>15</v>
      </c>
      <c r="D10" t="s">
        <v>726</v>
      </c>
      <c r="E10" t="s">
        <v>15</v>
      </c>
      <c r="F10" t="str">
        <f t="shared" si="0"/>
        <v>Yes</v>
      </c>
    </row>
    <row r="11" spans="1:6" ht="29" x14ac:dyDescent="0.35">
      <c r="A11" t="s">
        <v>288</v>
      </c>
      <c r="B11" s="3" t="s">
        <v>734</v>
      </c>
      <c r="C11" t="s">
        <v>15</v>
      </c>
      <c r="D11" t="s">
        <v>726</v>
      </c>
      <c r="E11" t="s">
        <v>15</v>
      </c>
      <c r="F11" t="str">
        <f t="shared" si="0"/>
        <v>Yes</v>
      </c>
    </row>
    <row r="12" spans="1:6" x14ac:dyDescent="0.35">
      <c r="A12" t="s">
        <v>735</v>
      </c>
      <c r="B12" s="3" t="s">
        <v>736</v>
      </c>
      <c r="C12" t="s">
        <v>737</v>
      </c>
      <c r="D12" t="s">
        <v>726</v>
      </c>
      <c r="E12" t="s">
        <v>737</v>
      </c>
      <c r="F12" t="str">
        <f t="shared" si="0"/>
        <v>Yes</v>
      </c>
    </row>
    <row r="13" spans="1:6" ht="43.5" x14ac:dyDescent="0.35">
      <c r="A13" t="s">
        <v>738</v>
      </c>
      <c r="B13" s="3" t="s">
        <v>739</v>
      </c>
      <c r="C13" t="s">
        <v>733</v>
      </c>
      <c r="D13" t="s">
        <v>726</v>
      </c>
      <c r="E13" t="s">
        <v>733</v>
      </c>
      <c r="F13" t="str">
        <f t="shared" si="0"/>
        <v>Yes</v>
      </c>
    </row>
    <row r="14" spans="1:6" ht="29" x14ac:dyDescent="0.35">
      <c r="A14" t="s">
        <v>262</v>
      </c>
      <c r="B14" s="3" t="s">
        <v>740</v>
      </c>
      <c r="C14" t="s">
        <v>15</v>
      </c>
      <c r="D14" t="s">
        <v>726</v>
      </c>
      <c r="E14" t="s">
        <v>15</v>
      </c>
      <c r="F14" t="str">
        <f t="shared" si="0"/>
        <v>Yes</v>
      </c>
    </row>
    <row r="15" spans="1:6" ht="29" x14ac:dyDescent="0.35">
      <c r="A15" s="4" t="s">
        <v>262</v>
      </c>
      <c r="B15" s="5" t="s">
        <v>740</v>
      </c>
      <c r="C15" s="4" t="s">
        <v>15</v>
      </c>
      <c r="D15" s="4" t="s">
        <v>726</v>
      </c>
      <c r="E15" s="4" t="s">
        <v>15</v>
      </c>
      <c r="F15" s="4" t="str">
        <f t="shared" si="0"/>
        <v>Yes</v>
      </c>
    </row>
    <row r="16" spans="1:6" x14ac:dyDescent="0.35">
      <c r="A16" t="s">
        <v>741</v>
      </c>
      <c r="B16" s="3" t="s">
        <v>742</v>
      </c>
      <c r="C16" t="s">
        <v>743</v>
      </c>
      <c r="D16" t="s">
        <v>726</v>
      </c>
      <c r="E16" t="s">
        <v>743</v>
      </c>
      <c r="F16" t="str">
        <f t="shared" si="0"/>
        <v>Yes</v>
      </c>
    </row>
    <row r="17" spans="1:6" ht="29" x14ac:dyDescent="0.35">
      <c r="A17" t="s">
        <v>744</v>
      </c>
      <c r="B17" s="3" t="s">
        <v>745</v>
      </c>
      <c r="C17" t="s">
        <v>733</v>
      </c>
      <c r="D17" t="s">
        <v>726</v>
      </c>
      <c r="E17" t="s">
        <v>733</v>
      </c>
      <c r="F17" t="str">
        <f t="shared" si="0"/>
        <v>Yes</v>
      </c>
    </row>
    <row r="18" spans="1:6" ht="29" x14ac:dyDescent="0.35">
      <c r="A18" t="s">
        <v>746</v>
      </c>
      <c r="B18" s="3" t="s">
        <v>747</v>
      </c>
      <c r="C18" t="s">
        <v>15</v>
      </c>
      <c r="D18" t="s">
        <v>726</v>
      </c>
      <c r="E18" t="s">
        <v>15</v>
      </c>
      <c r="F18" t="str">
        <f t="shared" si="0"/>
        <v>Yes</v>
      </c>
    </row>
    <row r="19" spans="1:6" ht="29" x14ac:dyDescent="0.35">
      <c r="A19" s="4" t="s">
        <v>746</v>
      </c>
      <c r="B19" s="5" t="s">
        <v>747</v>
      </c>
      <c r="C19" s="4" t="s">
        <v>15</v>
      </c>
      <c r="D19" s="4" t="s">
        <v>726</v>
      </c>
      <c r="E19" s="4" t="s">
        <v>15</v>
      </c>
      <c r="F19" s="4" t="str">
        <f t="shared" si="0"/>
        <v>Yes</v>
      </c>
    </row>
    <row r="20" spans="1:6" ht="43.5" x14ac:dyDescent="0.35">
      <c r="A20" t="s">
        <v>748</v>
      </c>
      <c r="B20" s="3" t="s">
        <v>749</v>
      </c>
      <c r="C20" t="s">
        <v>750</v>
      </c>
      <c r="D20" t="s">
        <v>726</v>
      </c>
      <c r="E20" t="s">
        <v>750</v>
      </c>
      <c r="F20" t="str">
        <f t="shared" si="0"/>
        <v>Yes</v>
      </c>
    </row>
    <row r="21" spans="1:6" ht="29" x14ac:dyDescent="0.35">
      <c r="A21" t="s">
        <v>751</v>
      </c>
      <c r="B21" s="3" t="s">
        <v>752</v>
      </c>
      <c r="C21" t="s">
        <v>753</v>
      </c>
      <c r="D21" t="s">
        <v>726</v>
      </c>
      <c r="E21" t="s">
        <v>753</v>
      </c>
      <c r="F21" t="str">
        <f t="shared" si="0"/>
        <v>Yes</v>
      </c>
    </row>
    <row r="22" spans="1:6" x14ac:dyDescent="0.35">
      <c r="A22" t="s">
        <v>754</v>
      </c>
      <c r="B22" s="3" t="s">
        <v>755</v>
      </c>
      <c r="C22">
        <v>0</v>
      </c>
      <c r="D22" t="s">
        <v>726</v>
      </c>
      <c r="E22">
        <v>0</v>
      </c>
      <c r="F22" t="str">
        <f t="shared" si="0"/>
        <v>Yes</v>
      </c>
    </row>
    <row r="23" spans="1:6" x14ac:dyDescent="0.35">
      <c r="A23" t="s">
        <v>754</v>
      </c>
      <c r="B23" s="3" t="s">
        <v>755</v>
      </c>
      <c r="C23">
        <v>0</v>
      </c>
      <c r="D23" t="s">
        <v>726</v>
      </c>
      <c r="E23">
        <v>0</v>
      </c>
      <c r="F23" t="str">
        <f t="shared" si="0"/>
        <v>Yes</v>
      </c>
    </row>
    <row r="24" spans="1:6" x14ac:dyDescent="0.35">
      <c r="A24" t="s">
        <v>756</v>
      </c>
      <c r="B24" s="3" t="s">
        <v>757</v>
      </c>
      <c r="C24">
        <v>0</v>
      </c>
      <c r="D24" t="s">
        <v>726</v>
      </c>
      <c r="E24">
        <v>0</v>
      </c>
      <c r="F24" t="str">
        <f t="shared" si="0"/>
        <v>Yes</v>
      </c>
    </row>
    <row r="25" spans="1:6" x14ac:dyDescent="0.35">
      <c r="A25" t="s">
        <v>756</v>
      </c>
      <c r="B25" s="3" t="s">
        <v>757</v>
      </c>
      <c r="C25">
        <v>0</v>
      </c>
      <c r="D25" t="s">
        <v>726</v>
      </c>
      <c r="E25">
        <v>0</v>
      </c>
      <c r="F25" t="str">
        <f t="shared" si="0"/>
        <v>Yes</v>
      </c>
    </row>
    <row r="26" spans="1:6" ht="29" x14ac:dyDescent="0.35">
      <c r="A26" t="s">
        <v>292</v>
      </c>
      <c r="B26" s="3" t="s">
        <v>758</v>
      </c>
      <c r="C26" t="s">
        <v>15</v>
      </c>
      <c r="D26" t="s">
        <v>726</v>
      </c>
      <c r="E26" t="s">
        <v>15</v>
      </c>
      <c r="F26" t="str">
        <f t="shared" si="0"/>
        <v>Yes</v>
      </c>
    </row>
    <row r="27" spans="1:6" ht="29" x14ac:dyDescent="0.35">
      <c r="A27" t="s">
        <v>292</v>
      </c>
      <c r="B27" s="3" t="s">
        <v>758</v>
      </c>
      <c r="C27" t="s">
        <v>15</v>
      </c>
      <c r="D27" t="s">
        <v>726</v>
      </c>
      <c r="E27" t="s">
        <v>15</v>
      </c>
      <c r="F27" t="str">
        <f t="shared" si="0"/>
        <v>Yes</v>
      </c>
    </row>
    <row r="28" spans="1:6" ht="43.5" x14ac:dyDescent="0.35">
      <c r="A28" t="s">
        <v>759</v>
      </c>
      <c r="B28" s="3" t="s">
        <v>760</v>
      </c>
      <c r="C28" t="s">
        <v>750</v>
      </c>
      <c r="D28" t="s">
        <v>726</v>
      </c>
      <c r="E28" t="s">
        <v>750</v>
      </c>
      <c r="F28" t="str">
        <f t="shared" si="0"/>
        <v>Yes</v>
      </c>
    </row>
    <row r="29" spans="1:6" ht="58" x14ac:dyDescent="0.35">
      <c r="A29" t="s">
        <v>294</v>
      </c>
      <c r="B29" s="3" t="s">
        <v>761</v>
      </c>
      <c r="C29" t="s">
        <v>15</v>
      </c>
      <c r="D29" t="s">
        <v>726</v>
      </c>
      <c r="E29" t="s">
        <v>15</v>
      </c>
      <c r="F29" t="str">
        <f t="shared" si="0"/>
        <v>Yes</v>
      </c>
    </row>
    <row r="30" spans="1:6" ht="58" x14ac:dyDescent="0.35">
      <c r="A30" t="s">
        <v>294</v>
      </c>
      <c r="B30" s="3" t="s">
        <v>761</v>
      </c>
      <c r="C30" t="s">
        <v>15</v>
      </c>
      <c r="D30" t="s">
        <v>726</v>
      </c>
      <c r="E30" t="s">
        <v>15</v>
      </c>
      <c r="F30" t="str">
        <f t="shared" si="0"/>
        <v>Yes</v>
      </c>
    </row>
    <row r="31" spans="1:6" ht="29" x14ac:dyDescent="0.35">
      <c r="A31" t="s">
        <v>762</v>
      </c>
      <c r="B31" s="3" t="s">
        <v>763</v>
      </c>
      <c r="C31" t="s">
        <v>764</v>
      </c>
      <c r="D31" t="s">
        <v>726</v>
      </c>
      <c r="E31" t="s">
        <v>764</v>
      </c>
      <c r="F31" t="str">
        <f t="shared" si="0"/>
        <v>Yes</v>
      </c>
    </row>
    <row r="32" spans="1:6" ht="43.5" x14ac:dyDescent="0.35">
      <c r="A32" t="s">
        <v>765</v>
      </c>
      <c r="B32" s="3" t="s">
        <v>766</v>
      </c>
      <c r="C32" t="s">
        <v>733</v>
      </c>
      <c r="D32" t="s">
        <v>726</v>
      </c>
      <c r="E32" t="s">
        <v>733</v>
      </c>
      <c r="F32" t="str">
        <f t="shared" si="0"/>
        <v>Yes</v>
      </c>
    </row>
    <row r="33" spans="1:6" x14ac:dyDescent="0.35">
      <c r="A33" t="s">
        <v>266</v>
      </c>
      <c r="B33" s="3" t="s">
        <v>767</v>
      </c>
      <c r="C33" t="s">
        <v>15</v>
      </c>
      <c r="D33" t="s">
        <v>726</v>
      </c>
      <c r="E33" t="s">
        <v>15</v>
      </c>
      <c r="F33" t="str">
        <f t="shared" si="0"/>
        <v>Yes</v>
      </c>
    </row>
    <row r="34" spans="1:6" x14ac:dyDescent="0.35">
      <c r="A34" t="s">
        <v>266</v>
      </c>
      <c r="B34" s="3" t="s">
        <v>767</v>
      </c>
      <c r="C34" t="s">
        <v>15</v>
      </c>
      <c r="D34" t="s">
        <v>726</v>
      </c>
      <c r="E34" t="s">
        <v>15</v>
      </c>
      <c r="F34" t="str">
        <f t="shared" si="0"/>
        <v>Yes</v>
      </c>
    </row>
    <row r="35" spans="1:6" ht="29" x14ac:dyDescent="0.35">
      <c r="A35" t="s">
        <v>768</v>
      </c>
      <c r="B35" s="3" t="s">
        <v>769</v>
      </c>
      <c r="C35" t="s">
        <v>750</v>
      </c>
      <c r="D35" t="s">
        <v>726</v>
      </c>
      <c r="E35" t="s">
        <v>750</v>
      </c>
      <c r="F35" t="str">
        <f t="shared" si="0"/>
        <v>Yes</v>
      </c>
    </row>
    <row r="36" spans="1:6" ht="29" x14ac:dyDescent="0.35">
      <c r="A36" t="s">
        <v>770</v>
      </c>
      <c r="B36" s="3" t="s">
        <v>771</v>
      </c>
      <c r="C36" t="s">
        <v>753</v>
      </c>
      <c r="D36" t="s">
        <v>726</v>
      </c>
      <c r="E36" t="s">
        <v>753</v>
      </c>
      <c r="F36" t="str">
        <f t="shared" si="0"/>
        <v>Yes</v>
      </c>
    </row>
    <row r="37" spans="1:6" x14ac:dyDescent="0.35">
      <c r="A37" t="s">
        <v>772</v>
      </c>
      <c r="B37" s="3" t="s">
        <v>773</v>
      </c>
      <c r="C37" t="b">
        <v>0</v>
      </c>
      <c r="D37" t="s">
        <v>726</v>
      </c>
      <c r="E37" t="b">
        <v>0</v>
      </c>
      <c r="F37" t="str">
        <f t="shared" si="0"/>
        <v>Yes</v>
      </c>
    </row>
    <row r="38" spans="1:6" x14ac:dyDescent="0.35">
      <c r="A38" t="s">
        <v>774</v>
      </c>
      <c r="B38" s="3" t="s">
        <v>775</v>
      </c>
      <c r="C38" t="s">
        <v>776</v>
      </c>
      <c r="D38" t="s">
        <v>726</v>
      </c>
      <c r="E38" t="s">
        <v>776</v>
      </c>
      <c r="F38" t="str">
        <f t="shared" si="0"/>
        <v>Yes</v>
      </c>
    </row>
    <row r="39" spans="1:6" ht="29" x14ac:dyDescent="0.35">
      <c r="A39" t="s">
        <v>426</v>
      </c>
      <c r="B39" s="3" t="s">
        <v>425</v>
      </c>
      <c r="C39" t="s">
        <v>15</v>
      </c>
      <c r="D39" t="s">
        <v>726</v>
      </c>
      <c r="E39" t="s">
        <v>15</v>
      </c>
      <c r="F39" t="str">
        <f t="shared" si="0"/>
        <v>Yes</v>
      </c>
    </row>
    <row r="40" spans="1:6" ht="29" x14ac:dyDescent="0.35">
      <c r="A40" t="s">
        <v>426</v>
      </c>
      <c r="B40" s="3" t="s">
        <v>425</v>
      </c>
      <c r="C40" t="s">
        <v>15</v>
      </c>
      <c r="D40" t="s">
        <v>726</v>
      </c>
      <c r="E40" t="s">
        <v>15</v>
      </c>
      <c r="F40" t="str">
        <f t="shared" si="0"/>
        <v>Yes</v>
      </c>
    </row>
    <row r="41" spans="1:6" x14ac:dyDescent="0.35">
      <c r="A41" t="s">
        <v>366</v>
      </c>
      <c r="B41" s="3" t="s">
        <v>365</v>
      </c>
      <c r="C41" t="s">
        <v>18</v>
      </c>
      <c r="D41" t="s">
        <v>726</v>
      </c>
      <c r="E41" t="s">
        <v>18</v>
      </c>
      <c r="F41" t="str">
        <f t="shared" si="0"/>
        <v>Yes</v>
      </c>
    </row>
    <row r="42" spans="1:6" ht="29" x14ac:dyDescent="0.35">
      <c r="A42" t="s">
        <v>250</v>
      </c>
      <c r="B42" s="3" t="s">
        <v>777</v>
      </c>
      <c r="C42" t="s">
        <v>18</v>
      </c>
      <c r="D42" t="s">
        <v>726</v>
      </c>
      <c r="E42" t="s">
        <v>18</v>
      </c>
      <c r="F42" t="str">
        <f t="shared" si="0"/>
        <v>Yes</v>
      </c>
    </row>
    <row r="43" spans="1:6" ht="43.5" x14ac:dyDescent="0.35">
      <c r="A43" t="s">
        <v>274</v>
      </c>
      <c r="B43" s="3" t="s">
        <v>778</v>
      </c>
      <c r="C43" t="s">
        <v>18</v>
      </c>
      <c r="D43" t="s">
        <v>726</v>
      </c>
      <c r="E43" t="s">
        <v>18</v>
      </c>
      <c r="F43" t="str">
        <f t="shared" si="0"/>
        <v>Yes</v>
      </c>
    </row>
    <row r="44" spans="1:6" ht="43.5" x14ac:dyDescent="0.35">
      <c r="A44" t="s">
        <v>260</v>
      </c>
      <c r="B44" s="3" t="s">
        <v>779</v>
      </c>
      <c r="C44" t="s">
        <v>18</v>
      </c>
      <c r="D44" t="s">
        <v>726</v>
      </c>
      <c r="E44" t="s">
        <v>18</v>
      </c>
      <c r="F44" t="str">
        <f t="shared" si="0"/>
        <v>Yes</v>
      </c>
    </row>
    <row r="45" spans="1:6" ht="29" x14ac:dyDescent="0.35">
      <c r="A45" t="s">
        <v>235</v>
      </c>
      <c r="B45" s="3" t="s">
        <v>780</v>
      </c>
      <c r="C45" t="s">
        <v>18</v>
      </c>
      <c r="D45" t="s">
        <v>726</v>
      </c>
      <c r="E45" t="s">
        <v>18</v>
      </c>
      <c r="F45" t="str">
        <f t="shared" si="0"/>
        <v>Yes</v>
      </c>
    </row>
    <row r="46" spans="1:6" ht="29" x14ac:dyDescent="0.35">
      <c r="A46" t="s">
        <v>233</v>
      </c>
      <c r="B46" s="3" t="s">
        <v>781</v>
      </c>
      <c r="C46" t="s">
        <v>18</v>
      </c>
      <c r="D46" t="s">
        <v>726</v>
      </c>
      <c r="E46" t="s">
        <v>18</v>
      </c>
      <c r="F46" t="str">
        <f t="shared" si="0"/>
        <v>Yes</v>
      </c>
    </row>
    <row r="47" spans="1:6" ht="29" x14ac:dyDescent="0.35">
      <c r="A47" t="s">
        <v>229</v>
      </c>
      <c r="B47" s="3" t="s">
        <v>782</v>
      </c>
      <c r="C47" t="s">
        <v>18</v>
      </c>
      <c r="D47" t="s">
        <v>726</v>
      </c>
      <c r="E47" t="s">
        <v>18</v>
      </c>
      <c r="F47" t="str">
        <f t="shared" si="0"/>
        <v>Yes</v>
      </c>
    </row>
    <row r="48" spans="1:6" ht="29" x14ac:dyDescent="0.35">
      <c r="A48" t="s">
        <v>227</v>
      </c>
      <c r="B48" s="3" t="s">
        <v>783</v>
      </c>
      <c r="C48" t="s">
        <v>18</v>
      </c>
      <c r="D48" t="s">
        <v>726</v>
      </c>
      <c r="E48" t="s">
        <v>18</v>
      </c>
      <c r="F48" t="str">
        <f t="shared" si="0"/>
        <v>Yes</v>
      </c>
    </row>
    <row r="49" spans="1:6" ht="29" x14ac:dyDescent="0.35">
      <c r="A49" t="s">
        <v>412</v>
      </c>
      <c r="B49" s="3" t="s">
        <v>411</v>
      </c>
      <c r="C49" t="s">
        <v>18</v>
      </c>
      <c r="D49" t="s">
        <v>726</v>
      </c>
      <c r="E49" t="s">
        <v>18</v>
      </c>
      <c r="F49" t="str">
        <f t="shared" si="0"/>
        <v>Yes</v>
      </c>
    </row>
    <row r="50" spans="1:6" ht="29" x14ac:dyDescent="0.35">
      <c r="A50" t="s">
        <v>404</v>
      </c>
      <c r="B50" s="3" t="s">
        <v>403</v>
      </c>
      <c r="C50" t="s">
        <v>18</v>
      </c>
      <c r="D50" t="s">
        <v>726</v>
      </c>
      <c r="E50" t="s">
        <v>18</v>
      </c>
      <c r="F50" t="str">
        <f t="shared" si="0"/>
        <v>Yes</v>
      </c>
    </row>
    <row r="51" spans="1:6" ht="29" x14ac:dyDescent="0.35">
      <c r="A51" t="s">
        <v>297</v>
      </c>
      <c r="B51" s="3" t="s">
        <v>17</v>
      </c>
      <c r="C51" t="s">
        <v>18</v>
      </c>
      <c r="D51" t="s">
        <v>726</v>
      </c>
      <c r="E51" t="s">
        <v>18</v>
      </c>
      <c r="F51" t="str">
        <f t="shared" si="0"/>
        <v>Yes</v>
      </c>
    </row>
    <row r="52" spans="1:6" ht="29" x14ac:dyDescent="0.35">
      <c r="A52" t="s">
        <v>784</v>
      </c>
      <c r="B52" s="3" t="s">
        <v>785</v>
      </c>
      <c r="C52" t="s">
        <v>36</v>
      </c>
      <c r="D52" t="s">
        <v>726</v>
      </c>
      <c r="E52" t="s">
        <v>36</v>
      </c>
      <c r="F52" t="str">
        <f t="shared" si="0"/>
        <v>Yes</v>
      </c>
    </row>
    <row r="53" spans="1:6" ht="29" x14ac:dyDescent="0.35">
      <c r="A53" t="s">
        <v>354</v>
      </c>
      <c r="B53" s="3" t="s">
        <v>353</v>
      </c>
      <c r="C53" t="s">
        <v>18</v>
      </c>
      <c r="D53" t="s">
        <v>726</v>
      </c>
      <c r="E53" t="s">
        <v>18</v>
      </c>
      <c r="F53" t="str">
        <f t="shared" si="0"/>
        <v>Yes</v>
      </c>
    </row>
    <row r="54" spans="1:6" ht="29" x14ac:dyDescent="0.35">
      <c r="A54" t="s">
        <v>428</v>
      </c>
      <c r="B54" s="3" t="s">
        <v>427</v>
      </c>
      <c r="C54" t="s">
        <v>15</v>
      </c>
      <c r="D54" t="s">
        <v>726</v>
      </c>
      <c r="E54" t="s">
        <v>15</v>
      </c>
      <c r="F54" t="str">
        <f t="shared" si="0"/>
        <v>Yes</v>
      </c>
    </row>
    <row r="55" spans="1:6" ht="29" x14ac:dyDescent="0.35">
      <c r="A55" t="s">
        <v>428</v>
      </c>
      <c r="B55" s="3" t="s">
        <v>427</v>
      </c>
      <c r="C55" t="s">
        <v>15</v>
      </c>
      <c r="D55" t="s">
        <v>726</v>
      </c>
      <c r="E55" t="s">
        <v>15</v>
      </c>
      <c r="F55" t="str">
        <f t="shared" si="0"/>
        <v>Yes</v>
      </c>
    </row>
    <row r="56" spans="1:6" ht="29" x14ac:dyDescent="0.35">
      <c r="A56" t="s">
        <v>350</v>
      </c>
      <c r="B56" s="3" t="s">
        <v>349</v>
      </c>
      <c r="C56" t="s">
        <v>15</v>
      </c>
      <c r="D56" t="s">
        <v>726</v>
      </c>
      <c r="E56" t="s">
        <v>15</v>
      </c>
      <c r="F56" t="str">
        <f t="shared" si="0"/>
        <v>Yes</v>
      </c>
    </row>
    <row r="57" spans="1:6" ht="29" x14ac:dyDescent="0.35">
      <c r="A57" t="s">
        <v>350</v>
      </c>
      <c r="B57" s="3" t="s">
        <v>349</v>
      </c>
      <c r="C57" t="s">
        <v>15</v>
      </c>
      <c r="D57" t="s">
        <v>726</v>
      </c>
      <c r="E57" t="s">
        <v>15</v>
      </c>
      <c r="F57" t="str">
        <f t="shared" si="0"/>
        <v>Yes</v>
      </c>
    </row>
    <row r="58" spans="1:6" ht="43.5" x14ac:dyDescent="0.35">
      <c r="A58" t="s">
        <v>348</v>
      </c>
      <c r="B58" s="3" t="s">
        <v>347</v>
      </c>
      <c r="C58" t="s">
        <v>786</v>
      </c>
      <c r="D58" t="s">
        <v>726</v>
      </c>
      <c r="E58" t="s">
        <v>786</v>
      </c>
      <c r="F58" t="str">
        <f t="shared" si="0"/>
        <v>Yes</v>
      </c>
    </row>
    <row r="59" spans="1:6" x14ac:dyDescent="0.35">
      <c r="A59" t="s">
        <v>434</v>
      </c>
      <c r="B59" s="3" t="s">
        <v>433</v>
      </c>
      <c r="C59" t="s">
        <v>18</v>
      </c>
      <c r="D59" t="s">
        <v>726</v>
      </c>
      <c r="E59" t="s">
        <v>18</v>
      </c>
      <c r="F59" t="str">
        <f t="shared" si="0"/>
        <v>Yes</v>
      </c>
    </row>
    <row r="60" spans="1:6" ht="29" x14ac:dyDescent="0.35">
      <c r="A60" t="s">
        <v>464</v>
      </c>
      <c r="B60" s="3" t="s">
        <v>463</v>
      </c>
      <c r="C60" t="s">
        <v>18</v>
      </c>
      <c r="D60" t="s">
        <v>726</v>
      </c>
      <c r="E60" t="s">
        <v>18</v>
      </c>
      <c r="F60" t="str">
        <f t="shared" si="0"/>
        <v>Yes</v>
      </c>
    </row>
    <row r="61" spans="1:6" ht="29" x14ac:dyDescent="0.35">
      <c r="A61" t="s">
        <v>432</v>
      </c>
      <c r="B61" s="3" t="s">
        <v>431</v>
      </c>
      <c r="C61" t="s">
        <v>18</v>
      </c>
      <c r="D61" t="s">
        <v>726</v>
      </c>
      <c r="E61" t="s">
        <v>18</v>
      </c>
      <c r="F61" t="str">
        <f t="shared" si="0"/>
        <v>Yes</v>
      </c>
    </row>
    <row r="62" spans="1:6" ht="29" x14ac:dyDescent="0.35">
      <c r="A62" t="s">
        <v>368</v>
      </c>
      <c r="B62" s="3" t="s">
        <v>367</v>
      </c>
      <c r="C62" t="s">
        <v>15</v>
      </c>
      <c r="D62" t="s">
        <v>726</v>
      </c>
      <c r="E62" t="s">
        <v>15</v>
      </c>
      <c r="F62" t="str">
        <f t="shared" si="0"/>
        <v>Yes</v>
      </c>
    </row>
    <row r="63" spans="1:6" ht="29" x14ac:dyDescent="0.35">
      <c r="A63" t="s">
        <v>368</v>
      </c>
      <c r="B63" s="3" t="s">
        <v>367</v>
      </c>
      <c r="C63" t="s">
        <v>15</v>
      </c>
      <c r="D63" t="s">
        <v>726</v>
      </c>
      <c r="E63" t="s">
        <v>15</v>
      </c>
      <c r="F63" t="str">
        <f t="shared" si="0"/>
        <v>Yes</v>
      </c>
    </row>
    <row r="64" spans="1:6" ht="29" x14ac:dyDescent="0.35">
      <c r="A64" t="s">
        <v>368</v>
      </c>
      <c r="B64" s="3" t="s">
        <v>367</v>
      </c>
      <c r="C64" t="s">
        <v>15</v>
      </c>
      <c r="D64" t="s">
        <v>726</v>
      </c>
      <c r="E64" t="s">
        <v>15</v>
      </c>
      <c r="F64" t="str">
        <f t="shared" si="0"/>
        <v>Yes</v>
      </c>
    </row>
    <row r="65" spans="1:6" ht="29" x14ac:dyDescent="0.35">
      <c r="A65" t="s">
        <v>370</v>
      </c>
      <c r="B65" s="3" t="s">
        <v>369</v>
      </c>
      <c r="C65" t="s">
        <v>15</v>
      </c>
      <c r="D65" t="s">
        <v>726</v>
      </c>
      <c r="E65" t="s">
        <v>15</v>
      </c>
      <c r="F65" t="str">
        <f t="shared" si="0"/>
        <v>Yes</v>
      </c>
    </row>
    <row r="66" spans="1:6" ht="29" x14ac:dyDescent="0.35">
      <c r="A66" t="s">
        <v>370</v>
      </c>
      <c r="B66" s="3" t="s">
        <v>369</v>
      </c>
      <c r="C66" t="s">
        <v>15</v>
      </c>
      <c r="D66" t="s">
        <v>726</v>
      </c>
      <c r="E66" t="s">
        <v>15</v>
      </c>
      <c r="F66" t="str">
        <f t="shared" si="0"/>
        <v>Yes</v>
      </c>
    </row>
    <row r="67" spans="1:6" ht="29" x14ac:dyDescent="0.35">
      <c r="A67" t="s">
        <v>370</v>
      </c>
      <c r="B67" s="3" t="s">
        <v>369</v>
      </c>
      <c r="C67" t="s">
        <v>15</v>
      </c>
      <c r="D67" t="s">
        <v>726</v>
      </c>
      <c r="E67" t="s">
        <v>15</v>
      </c>
      <c r="F67" t="str">
        <f t="shared" ref="F67:F130" si="1">IF(E67=C67,"Yes","No")</f>
        <v>Yes</v>
      </c>
    </row>
    <row r="68" spans="1:6" ht="29" x14ac:dyDescent="0.35">
      <c r="A68" t="s">
        <v>231</v>
      </c>
      <c r="B68" s="3" t="s">
        <v>787</v>
      </c>
      <c r="C68" t="s">
        <v>18</v>
      </c>
      <c r="D68" t="s">
        <v>726</v>
      </c>
      <c r="E68" t="s">
        <v>18</v>
      </c>
      <c r="F68" t="str">
        <f t="shared" si="1"/>
        <v>Yes</v>
      </c>
    </row>
    <row r="69" spans="1:6" ht="29" x14ac:dyDescent="0.35">
      <c r="A69" t="s">
        <v>276</v>
      </c>
      <c r="B69" s="3" t="s">
        <v>788</v>
      </c>
      <c r="C69" t="s">
        <v>15</v>
      </c>
      <c r="D69" t="s">
        <v>726</v>
      </c>
      <c r="E69" t="s">
        <v>15</v>
      </c>
      <c r="F69" t="str">
        <f t="shared" si="1"/>
        <v>Yes</v>
      </c>
    </row>
    <row r="70" spans="1:6" ht="29" x14ac:dyDescent="0.35">
      <c r="A70" t="s">
        <v>276</v>
      </c>
      <c r="B70" s="3" t="s">
        <v>788</v>
      </c>
      <c r="C70" t="s">
        <v>15</v>
      </c>
      <c r="D70" t="s">
        <v>726</v>
      </c>
      <c r="E70" t="s">
        <v>15</v>
      </c>
      <c r="F70" t="str">
        <f t="shared" si="1"/>
        <v>Yes</v>
      </c>
    </row>
    <row r="71" spans="1:6" ht="29" x14ac:dyDescent="0.35">
      <c r="A71" t="s">
        <v>374</v>
      </c>
      <c r="B71" s="3" t="s">
        <v>373</v>
      </c>
      <c r="C71" t="s">
        <v>36</v>
      </c>
      <c r="D71" t="s">
        <v>726</v>
      </c>
      <c r="E71" t="s">
        <v>36</v>
      </c>
      <c r="F71" t="str">
        <f t="shared" si="1"/>
        <v>Yes</v>
      </c>
    </row>
    <row r="72" spans="1:6" ht="29" x14ac:dyDescent="0.35">
      <c r="A72" t="s">
        <v>376</v>
      </c>
      <c r="B72" s="3" t="s">
        <v>375</v>
      </c>
      <c r="C72" t="s">
        <v>15</v>
      </c>
      <c r="D72" t="s">
        <v>726</v>
      </c>
      <c r="E72" t="s">
        <v>15</v>
      </c>
      <c r="F72" t="str">
        <f t="shared" si="1"/>
        <v>Yes</v>
      </c>
    </row>
    <row r="73" spans="1:6" ht="29" x14ac:dyDescent="0.35">
      <c r="A73" t="s">
        <v>376</v>
      </c>
      <c r="B73" s="3" t="s">
        <v>375</v>
      </c>
      <c r="C73" t="s">
        <v>15</v>
      </c>
      <c r="D73" t="s">
        <v>726</v>
      </c>
      <c r="E73" t="s">
        <v>15</v>
      </c>
      <c r="F73" t="str">
        <f t="shared" si="1"/>
        <v>Yes</v>
      </c>
    </row>
    <row r="74" spans="1:6" ht="43.5" x14ac:dyDescent="0.35">
      <c r="A74" t="s">
        <v>258</v>
      </c>
      <c r="B74" s="3" t="s">
        <v>789</v>
      </c>
      <c r="C74" t="s">
        <v>15</v>
      </c>
      <c r="D74" t="s">
        <v>726</v>
      </c>
      <c r="E74" t="s">
        <v>15</v>
      </c>
      <c r="F74" t="str">
        <f t="shared" si="1"/>
        <v>Yes</v>
      </c>
    </row>
    <row r="75" spans="1:6" ht="29" x14ac:dyDescent="0.35">
      <c r="A75" t="s">
        <v>49</v>
      </c>
      <c r="B75" s="3" t="s">
        <v>790</v>
      </c>
      <c r="C75" t="s">
        <v>18</v>
      </c>
      <c r="D75" t="s">
        <v>726</v>
      </c>
      <c r="E75" t="s">
        <v>18</v>
      </c>
      <c r="F75" t="str">
        <f t="shared" si="1"/>
        <v>Yes</v>
      </c>
    </row>
    <row r="76" spans="1:6" ht="29" x14ac:dyDescent="0.35">
      <c r="A76" t="s">
        <v>372</v>
      </c>
      <c r="B76" s="3" t="s">
        <v>371</v>
      </c>
      <c r="C76" t="s">
        <v>15</v>
      </c>
      <c r="D76" t="s">
        <v>726</v>
      </c>
      <c r="E76" t="s">
        <v>15</v>
      </c>
      <c r="F76" t="str">
        <f t="shared" si="1"/>
        <v>Yes</v>
      </c>
    </row>
    <row r="77" spans="1:6" ht="29" x14ac:dyDescent="0.35">
      <c r="A77" t="s">
        <v>372</v>
      </c>
      <c r="B77" s="3" t="s">
        <v>371</v>
      </c>
      <c r="C77" t="s">
        <v>15</v>
      </c>
      <c r="D77" t="s">
        <v>726</v>
      </c>
      <c r="E77" t="s">
        <v>15</v>
      </c>
      <c r="F77" t="str">
        <f t="shared" si="1"/>
        <v>Yes</v>
      </c>
    </row>
    <row r="78" spans="1:6" ht="29" x14ac:dyDescent="0.35">
      <c r="A78" t="s">
        <v>400</v>
      </c>
      <c r="B78" s="3" t="s">
        <v>399</v>
      </c>
      <c r="C78" t="s">
        <v>15</v>
      </c>
      <c r="D78" t="s">
        <v>726</v>
      </c>
      <c r="E78" t="s">
        <v>15</v>
      </c>
      <c r="F78" t="str">
        <f t="shared" si="1"/>
        <v>Yes</v>
      </c>
    </row>
    <row r="79" spans="1:6" ht="29" x14ac:dyDescent="0.35">
      <c r="A79" t="s">
        <v>400</v>
      </c>
      <c r="B79" s="3" t="s">
        <v>399</v>
      </c>
      <c r="C79" t="s">
        <v>15</v>
      </c>
      <c r="D79" t="s">
        <v>726</v>
      </c>
      <c r="E79" t="s">
        <v>15</v>
      </c>
      <c r="F79" t="str">
        <f t="shared" si="1"/>
        <v>Yes</v>
      </c>
    </row>
    <row r="80" spans="1:6" ht="29" x14ac:dyDescent="0.35">
      <c r="A80" t="s">
        <v>791</v>
      </c>
      <c r="B80" s="3" t="s">
        <v>792</v>
      </c>
      <c r="C80" t="s">
        <v>737</v>
      </c>
      <c r="D80" t="s">
        <v>726</v>
      </c>
      <c r="E80" t="s">
        <v>737</v>
      </c>
      <c r="F80" t="str">
        <f t="shared" si="1"/>
        <v>Yes</v>
      </c>
    </row>
    <row r="81" spans="1:6" ht="29" x14ac:dyDescent="0.35">
      <c r="A81" t="s">
        <v>793</v>
      </c>
      <c r="B81" s="3" t="s">
        <v>794</v>
      </c>
      <c r="C81" t="s">
        <v>737</v>
      </c>
      <c r="D81" t="s">
        <v>726</v>
      </c>
      <c r="E81" t="s">
        <v>737</v>
      </c>
      <c r="F81" t="str">
        <f t="shared" si="1"/>
        <v>Yes</v>
      </c>
    </row>
    <row r="82" spans="1:6" ht="29" x14ac:dyDescent="0.35">
      <c r="A82" t="s">
        <v>268</v>
      </c>
      <c r="B82" s="3" t="s">
        <v>795</v>
      </c>
      <c r="C82" t="s">
        <v>36</v>
      </c>
      <c r="D82" t="s">
        <v>726</v>
      </c>
      <c r="E82" t="s">
        <v>36</v>
      </c>
      <c r="F82" t="str">
        <f t="shared" si="1"/>
        <v>Yes</v>
      </c>
    </row>
    <row r="83" spans="1:6" ht="43.5" x14ac:dyDescent="0.35">
      <c r="A83" t="s">
        <v>796</v>
      </c>
      <c r="B83" s="3" t="s">
        <v>797</v>
      </c>
      <c r="C83" t="s">
        <v>750</v>
      </c>
      <c r="D83" t="s">
        <v>726</v>
      </c>
      <c r="E83" t="s">
        <v>750</v>
      </c>
      <c r="F83" t="str">
        <f t="shared" si="1"/>
        <v>Yes</v>
      </c>
    </row>
    <row r="84" spans="1:6" x14ac:dyDescent="0.35">
      <c r="A84" t="s">
        <v>798</v>
      </c>
      <c r="B84" s="3" t="s">
        <v>799</v>
      </c>
      <c r="C84" t="s">
        <v>737</v>
      </c>
      <c r="D84" t="s">
        <v>726</v>
      </c>
      <c r="E84" t="s">
        <v>737</v>
      </c>
      <c r="F84" t="str">
        <f t="shared" si="1"/>
        <v>Yes</v>
      </c>
    </row>
    <row r="85" spans="1:6" ht="43.5" x14ac:dyDescent="0.35">
      <c r="A85" t="s">
        <v>800</v>
      </c>
      <c r="B85" s="3" t="s">
        <v>801</v>
      </c>
      <c r="C85" t="s">
        <v>802</v>
      </c>
      <c r="D85" t="s">
        <v>726</v>
      </c>
      <c r="E85" t="s">
        <v>802</v>
      </c>
      <c r="F85" t="str">
        <f t="shared" si="1"/>
        <v>Yes</v>
      </c>
    </row>
    <row r="86" spans="1:6" ht="29" x14ac:dyDescent="0.35">
      <c r="A86" t="s">
        <v>386</v>
      </c>
      <c r="B86" s="3" t="s">
        <v>385</v>
      </c>
      <c r="C86" t="s">
        <v>36</v>
      </c>
      <c r="D86" t="s">
        <v>726</v>
      </c>
      <c r="E86" t="s">
        <v>36</v>
      </c>
      <c r="F86" t="str">
        <f t="shared" si="1"/>
        <v>Yes</v>
      </c>
    </row>
    <row r="87" spans="1:6" ht="29" x14ac:dyDescent="0.35">
      <c r="A87" t="s">
        <v>390</v>
      </c>
      <c r="B87" s="3" t="s">
        <v>389</v>
      </c>
      <c r="C87" t="s">
        <v>36</v>
      </c>
      <c r="D87" t="s">
        <v>726</v>
      </c>
      <c r="E87" t="s">
        <v>36</v>
      </c>
      <c r="F87" t="str">
        <f t="shared" si="1"/>
        <v>Yes</v>
      </c>
    </row>
    <row r="88" spans="1:6" ht="29" x14ac:dyDescent="0.35">
      <c r="A88" t="s">
        <v>803</v>
      </c>
      <c r="B88" s="3" t="s">
        <v>804</v>
      </c>
      <c r="C88">
        <v>12</v>
      </c>
      <c r="D88" t="s">
        <v>726</v>
      </c>
      <c r="E88">
        <v>12</v>
      </c>
      <c r="F88" t="str">
        <f t="shared" si="1"/>
        <v>Yes</v>
      </c>
    </row>
    <row r="89" spans="1:6" ht="29" x14ac:dyDescent="0.35">
      <c r="A89" t="s">
        <v>803</v>
      </c>
      <c r="B89" s="3" t="s">
        <v>804</v>
      </c>
      <c r="C89">
        <v>12</v>
      </c>
      <c r="D89" t="s">
        <v>726</v>
      </c>
      <c r="E89">
        <v>12</v>
      </c>
      <c r="F89" t="str">
        <f t="shared" si="1"/>
        <v>Yes</v>
      </c>
    </row>
    <row r="90" spans="1:6" ht="29" x14ac:dyDescent="0.35">
      <c r="A90" t="s">
        <v>103</v>
      </c>
      <c r="B90" s="3" t="s">
        <v>102</v>
      </c>
      <c r="C90" t="s">
        <v>15</v>
      </c>
      <c r="D90" t="s">
        <v>726</v>
      </c>
      <c r="E90" t="s">
        <v>15</v>
      </c>
      <c r="F90" t="str">
        <f t="shared" si="1"/>
        <v>Yes</v>
      </c>
    </row>
    <row r="91" spans="1:6" ht="29" x14ac:dyDescent="0.35">
      <c r="A91" t="s">
        <v>101</v>
      </c>
      <c r="B91" s="3" t="s">
        <v>100</v>
      </c>
      <c r="C91" t="s">
        <v>15</v>
      </c>
      <c r="D91" t="s">
        <v>726</v>
      </c>
      <c r="E91" t="s">
        <v>15</v>
      </c>
      <c r="F91" t="str">
        <f t="shared" si="1"/>
        <v>Yes</v>
      </c>
    </row>
    <row r="92" spans="1:6" ht="43.5" x14ac:dyDescent="0.35">
      <c r="A92" t="s">
        <v>79</v>
      </c>
      <c r="B92" s="3" t="s">
        <v>78</v>
      </c>
      <c r="C92" t="s">
        <v>15</v>
      </c>
      <c r="D92" t="s">
        <v>726</v>
      </c>
      <c r="E92" t="s">
        <v>15</v>
      </c>
      <c r="F92" t="str">
        <f t="shared" si="1"/>
        <v>Yes</v>
      </c>
    </row>
    <row r="93" spans="1:6" ht="29" x14ac:dyDescent="0.35">
      <c r="A93" t="s">
        <v>805</v>
      </c>
      <c r="B93" s="3" t="s">
        <v>806</v>
      </c>
      <c r="C93" t="s">
        <v>36</v>
      </c>
      <c r="D93" t="s">
        <v>726</v>
      </c>
      <c r="E93" t="s">
        <v>36</v>
      </c>
      <c r="F93" t="str">
        <f t="shared" si="1"/>
        <v>Yes</v>
      </c>
    </row>
    <row r="94" spans="1:6" ht="43.5" x14ac:dyDescent="0.35">
      <c r="A94" t="s">
        <v>346</v>
      </c>
      <c r="B94" s="3" t="s">
        <v>345</v>
      </c>
      <c r="C94" t="s">
        <v>36</v>
      </c>
      <c r="D94" t="s">
        <v>726</v>
      </c>
      <c r="E94" t="s">
        <v>36</v>
      </c>
      <c r="F94" t="str">
        <f t="shared" si="1"/>
        <v>Yes</v>
      </c>
    </row>
    <row r="95" spans="1:6" ht="29" x14ac:dyDescent="0.35">
      <c r="A95" t="s">
        <v>422</v>
      </c>
      <c r="B95" s="3" t="s">
        <v>421</v>
      </c>
      <c r="C95" t="s">
        <v>15</v>
      </c>
      <c r="D95" t="s">
        <v>726</v>
      </c>
      <c r="E95" t="s">
        <v>15</v>
      </c>
      <c r="F95" t="str">
        <f t="shared" si="1"/>
        <v>Yes</v>
      </c>
    </row>
    <row r="96" spans="1:6" ht="29" x14ac:dyDescent="0.35">
      <c r="A96" t="s">
        <v>422</v>
      </c>
      <c r="B96" s="3" t="s">
        <v>421</v>
      </c>
      <c r="C96" t="s">
        <v>15</v>
      </c>
      <c r="D96" t="s">
        <v>726</v>
      </c>
      <c r="E96" t="s">
        <v>15</v>
      </c>
      <c r="F96" t="str">
        <f t="shared" si="1"/>
        <v>Yes</v>
      </c>
    </row>
    <row r="97" spans="1:6" ht="43.5" x14ac:dyDescent="0.35">
      <c r="A97" t="s">
        <v>807</v>
      </c>
      <c r="B97" s="3" t="s">
        <v>808</v>
      </c>
      <c r="C97" t="s">
        <v>36</v>
      </c>
      <c r="D97" t="s">
        <v>726</v>
      </c>
      <c r="E97" t="s">
        <v>36</v>
      </c>
      <c r="F97" t="str">
        <f t="shared" si="1"/>
        <v>Yes</v>
      </c>
    </row>
    <row r="98" spans="1:6" ht="29" x14ac:dyDescent="0.35">
      <c r="A98" t="s">
        <v>223</v>
      </c>
      <c r="B98" s="3" t="s">
        <v>222</v>
      </c>
      <c r="C98" t="s">
        <v>18</v>
      </c>
      <c r="D98" t="s">
        <v>726</v>
      </c>
      <c r="E98" t="s">
        <v>18</v>
      </c>
      <c r="F98" t="str">
        <f t="shared" si="1"/>
        <v>Yes</v>
      </c>
    </row>
    <row r="99" spans="1:6" ht="29" x14ac:dyDescent="0.35">
      <c r="A99" t="s">
        <v>360</v>
      </c>
      <c r="B99" s="3" t="s">
        <v>359</v>
      </c>
      <c r="C99" t="s">
        <v>36</v>
      </c>
      <c r="D99" t="s">
        <v>726</v>
      </c>
      <c r="E99" t="s">
        <v>36</v>
      </c>
      <c r="F99" t="str">
        <f t="shared" si="1"/>
        <v>Yes</v>
      </c>
    </row>
    <row r="100" spans="1:6" ht="29" x14ac:dyDescent="0.35">
      <c r="A100" t="s">
        <v>362</v>
      </c>
      <c r="B100" s="3" t="s">
        <v>361</v>
      </c>
      <c r="C100" t="s">
        <v>15</v>
      </c>
      <c r="D100" t="s">
        <v>726</v>
      </c>
      <c r="E100" t="s">
        <v>15</v>
      </c>
      <c r="F100" t="str">
        <f t="shared" si="1"/>
        <v>Yes</v>
      </c>
    </row>
    <row r="101" spans="1:6" ht="29" x14ac:dyDescent="0.35">
      <c r="A101" t="s">
        <v>362</v>
      </c>
      <c r="B101" s="3" t="s">
        <v>361</v>
      </c>
      <c r="C101" t="s">
        <v>15</v>
      </c>
      <c r="D101" t="s">
        <v>726</v>
      </c>
      <c r="E101" t="s">
        <v>15</v>
      </c>
      <c r="F101" t="str">
        <f t="shared" si="1"/>
        <v>Yes</v>
      </c>
    </row>
    <row r="102" spans="1:6" ht="29" x14ac:dyDescent="0.35">
      <c r="A102" t="s">
        <v>362</v>
      </c>
      <c r="B102" s="3" t="s">
        <v>361</v>
      </c>
      <c r="C102" t="s">
        <v>15</v>
      </c>
      <c r="D102" t="s">
        <v>726</v>
      </c>
      <c r="E102" t="s">
        <v>15</v>
      </c>
      <c r="F102" t="str">
        <f t="shared" si="1"/>
        <v>Yes</v>
      </c>
    </row>
    <row r="103" spans="1:6" x14ac:dyDescent="0.35">
      <c r="A103" t="s">
        <v>364</v>
      </c>
      <c r="B103" s="3" t="s">
        <v>363</v>
      </c>
      <c r="C103" t="s">
        <v>15</v>
      </c>
      <c r="D103" t="s">
        <v>726</v>
      </c>
      <c r="E103" t="s">
        <v>15</v>
      </c>
      <c r="F103" t="str">
        <f t="shared" si="1"/>
        <v>Yes</v>
      </c>
    </row>
    <row r="104" spans="1:6" x14ac:dyDescent="0.35">
      <c r="A104" t="s">
        <v>364</v>
      </c>
      <c r="B104" s="3" t="s">
        <v>363</v>
      </c>
      <c r="C104" t="s">
        <v>15</v>
      </c>
      <c r="D104" t="s">
        <v>726</v>
      </c>
      <c r="E104" t="s">
        <v>15</v>
      </c>
      <c r="F104" t="str">
        <f t="shared" si="1"/>
        <v>Yes</v>
      </c>
    </row>
    <row r="105" spans="1:6" x14ac:dyDescent="0.35">
      <c r="A105" t="s">
        <v>364</v>
      </c>
      <c r="B105" s="3" t="s">
        <v>363</v>
      </c>
      <c r="C105" t="s">
        <v>15</v>
      </c>
      <c r="D105" t="s">
        <v>726</v>
      </c>
      <c r="E105" t="s">
        <v>15</v>
      </c>
      <c r="F105" t="str">
        <f t="shared" si="1"/>
        <v>Yes</v>
      </c>
    </row>
    <row r="106" spans="1:6" ht="29" x14ac:dyDescent="0.35">
      <c r="A106" t="s">
        <v>278</v>
      </c>
      <c r="B106" s="3" t="s">
        <v>809</v>
      </c>
      <c r="C106" t="s">
        <v>18</v>
      </c>
      <c r="D106" t="s">
        <v>726</v>
      </c>
      <c r="E106" t="s">
        <v>18</v>
      </c>
      <c r="F106" t="str">
        <f t="shared" si="1"/>
        <v>Yes</v>
      </c>
    </row>
    <row r="107" spans="1:6" ht="29" x14ac:dyDescent="0.35">
      <c r="A107" t="s">
        <v>252</v>
      </c>
      <c r="B107" s="3" t="s">
        <v>251</v>
      </c>
      <c r="C107" t="s">
        <v>18</v>
      </c>
      <c r="D107" t="s">
        <v>726</v>
      </c>
      <c r="E107" t="s">
        <v>18</v>
      </c>
      <c r="F107" t="str">
        <f t="shared" si="1"/>
        <v>Yes</v>
      </c>
    </row>
    <row r="108" spans="1:6" ht="29" x14ac:dyDescent="0.35">
      <c r="A108" t="s">
        <v>810</v>
      </c>
      <c r="B108" s="3" t="s">
        <v>811</v>
      </c>
      <c r="C108">
        <v>32</v>
      </c>
      <c r="D108" t="s">
        <v>726</v>
      </c>
      <c r="E108">
        <v>32</v>
      </c>
      <c r="F108" t="str">
        <f t="shared" si="1"/>
        <v>Yes</v>
      </c>
    </row>
    <row r="109" spans="1:6" ht="29" x14ac:dyDescent="0.35">
      <c r="A109" t="s">
        <v>810</v>
      </c>
      <c r="B109" s="3" t="s">
        <v>811</v>
      </c>
      <c r="C109">
        <v>32</v>
      </c>
      <c r="D109" t="s">
        <v>726</v>
      </c>
      <c r="E109">
        <v>32</v>
      </c>
      <c r="F109" t="str">
        <f t="shared" si="1"/>
        <v>Yes</v>
      </c>
    </row>
    <row r="110" spans="1:6" ht="29" x14ac:dyDescent="0.35">
      <c r="A110" t="s">
        <v>810</v>
      </c>
      <c r="B110" s="3" t="s">
        <v>811</v>
      </c>
      <c r="C110">
        <v>32</v>
      </c>
      <c r="D110" t="s">
        <v>726</v>
      </c>
      <c r="E110">
        <v>32</v>
      </c>
      <c r="F110" t="str">
        <f t="shared" si="1"/>
        <v>Yes</v>
      </c>
    </row>
    <row r="111" spans="1:6" ht="29" x14ac:dyDescent="0.35">
      <c r="A111" t="s">
        <v>312</v>
      </c>
      <c r="B111" s="3" t="s">
        <v>812</v>
      </c>
      <c r="C111" t="s">
        <v>18</v>
      </c>
      <c r="D111" t="s">
        <v>726</v>
      </c>
      <c r="E111" t="s">
        <v>18</v>
      </c>
      <c r="F111" t="str">
        <f t="shared" si="1"/>
        <v>Yes</v>
      </c>
    </row>
    <row r="112" spans="1:6" ht="29" x14ac:dyDescent="0.35">
      <c r="A112" t="s">
        <v>105</v>
      </c>
      <c r="B112" s="3" t="s">
        <v>104</v>
      </c>
      <c r="C112" t="s">
        <v>18</v>
      </c>
      <c r="D112" t="s">
        <v>726</v>
      </c>
      <c r="E112" t="s">
        <v>18</v>
      </c>
      <c r="F112" t="str">
        <f t="shared" si="1"/>
        <v>Yes</v>
      </c>
    </row>
    <row r="113" spans="1:6" ht="29" x14ac:dyDescent="0.35">
      <c r="A113" t="s">
        <v>813</v>
      </c>
      <c r="B113" s="3" t="s">
        <v>814</v>
      </c>
      <c r="C113">
        <v>1</v>
      </c>
      <c r="D113" t="s">
        <v>726</v>
      </c>
      <c r="E113">
        <v>1</v>
      </c>
      <c r="F113" t="str">
        <f t="shared" si="1"/>
        <v>Yes</v>
      </c>
    </row>
    <row r="114" spans="1:6" ht="29" x14ac:dyDescent="0.35">
      <c r="A114" t="s">
        <v>99</v>
      </c>
      <c r="B114" s="3" t="s">
        <v>98</v>
      </c>
      <c r="C114" t="s">
        <v>18</v>
      </c>
      <c r="D114" t="s">
        <v>726</v>
      </c>
      <c r="E114" t="s">
        <v>18</v>
      </c>
      <c r="F114" t="str">
        <f t="shared" si="1"/>
        <v>Yes</v>
      </c>
    </row>
    <row r="115" spans="1:6" ht="29" x14ac:dyDescent="0.35">
      <c r="A115" t="s">
        <v>815</v>
      </c>
      <c r="B115" s="3" t="s">
        <v>816</v>
      </c>
      <c r="C115">
        <v>1</v>
      </c>
      <c r="D115" t="s">
        <v>726</v>
      </c>
      <c r="E115">
        <v>1</v>
      </c>
      <c r="F115" t="str">
        <f t="shared" si="1"/>
        <v>Yes</v>
      </c>
    </row>
    <row r="116" spans="1:6" ht="29" x14ac:dyDescent="0.35">
      <c r="A116" t="s">
        <v>96</v>
      </c>
      <c r="B116" s="3" t="s">
        <v>95</v>
      </c>
      <c r="C116" t="s">
        <v>18</v>
      </c>
      <c r="D116" t="s">
        <v>726</v>
      </c>
      <c r="E116" t="s">
        <v>18</v>
      </c>
      <c r="F116" t="str">
        <f t="shared" si="1"/>
        <v>Yes</v>
      </c>
    </row>
    <row r="117" spans="1:6" ht="29" x14ac:dyDescent="0.35">
      <c r="A117" t="s">
        <v>817</v>
      </c>
      <c r="B117" s="3" t="s">
        <v>818</v>
      </c>
      <c r="C117">
        <v>1</v>
      </c>
      <c r="D117" t="s">
        <v>726</v>
      </c>
      <c r="E117">
        <v>1</v>
      </c>
      <c r="F117" t="str">
        <f t="shared" si="1"/>
        <v>Yes</v>
      </c>
    </row>
    <row r="118" spans="1:6" ht="29" x14ac:dyDescent="0.35">
      <c r="A118" t="s">
        <v>93</v>
      </c>
      <c r="B118" s="3" t="s">
        <v>92</v>
      </c>
      <c r="C118" t="s">
        <v>18</v>
      </c>
      <c r="D118" t="s">
        <v>726</v>
      </c>
      <c r="E118" t="s">
        <v>18</v>
      </c>
      <c r="F118" t="str">
        <f t="shared" si="1"/>
        <v>Yes</v>
      </c>
    </row>
    <row r="119" spans="1:6" ht="29" x14ac:dyDescent="0.35">
      <c r="A119" t="s">
        <v>819</v>
      </c>
      <c r="B119" s="3" t="s">
        <v>820</v>
      </c>
      <c r="C119">
        <v>1</v>
      </c>
      <c r="D119" t="s">
        <v>726</v>
      </c>
      <c r="E119">
        <v>1</v>
      </c>
      <c r="F119" t="str">
        <f t="shared" si="1"/>
        <v>Yes</v>
      </c>
    </row>
    <row r="120" spans="1:6" x14ac:dyDescent="0.35">
      <c r="A120" t="s">
        <v>63</v>
      </c>
      <c r="B120" s="3" t="s">
        <v>62</v>
      </c>
      <c r="C120" t="s">
        <v>18</v>
      </c>
      <c r="D120" t="s">
        <v>726</v>
      </c>
      <c r="E120" t="s">
        <v>18</v>
      </c>
      <c r="F120" t="str">
        <f t="shared" si="1"/>
        <v>Yes</v>
      </c>
    </row>
    <row r="121" spans="1:6" ht="29" x14ac:dyDescent="0.35">
      <c r="A121" t="s">
        <v>821</v>
      </c>
      <c r="B121" s="3" t="s">
        <v>822</v>
      </c>
      <c r="C121">
        <v>1</v>
      </c>
      <c r="D121" t="s">
        <v>726</v>
      </c>
      <c r="E121">
        <v>1</v>
      </c>
      <c r="F121" t="str">
        <f t="shared" si="1"/>
        <v>Yes</v>
      </c>
    </row>
    <row r="122" spans="1:6" ht="29" x14ac:dyDescent="0.35">
      <c r="A122" t="s">
        <v>89</v>
      </c>
      <c r="B122" s="3" t="s">
        <v>88</v>
      </c>
      <c r="C122" t="s">
        <v>18</v>
      </c>
      <c r="D122" t="s">
        <v>726</v>
      </c>
      <c r="E122" t="s">
        <v>18</v>
      </c>
      <c r="F122" t="str">
        <f t="shared" si="1"/>
        <v>Yes</v>
      </c>
    </row>
    <row r="123" spans="1:6" ht="29" x14ac:dyDescent="0.35">
      <c r="A123" t="s">
        <v>823</v>
      </c>
      <c r="B123" s="3" t="s">
        <v>824</v>
      </c>
      <c r="C123">
        <v>1</v>
      </c>
      <c r="D123" t="s">
        <v>726</v>
      </c>
      <c r="E123">
        <v>1</v>
      </c>
      <c r="F123" t="str">
        <f t="shared" si="1"/>
        <v>Yes</v>
      </c>
    </row>
    <row r="124" spans="1:6" ht="29" x14ac:dyDescent="0.35">
      <c r="A124" t="s">
        <v>462</v>
      </c>
      <c r="B124" s="3" t="s">
        <v>461</v>
      </c>
      <c r="C124" t="s">
        <v>18</v>
      </c>
      <c r="D124" t="s">
        <v>726</v>
      </c>
      <c r="E124" t="s">
        <v>18</v>
      </c>
      <c r="F124" t="str">
        <f t="shared" si="1"/>
        <v>Yes</v>
      </c>
    </row>
    <row r="125" spans="1:6" ht="29" x14ac:dyDescent="0.35">
      <c r="A125" t="s">
        <v>825</v>
      </c>
      <c r="B125" s="3" t="s">
        <v>826</v>
      </c>
      <c r="C125">
        <v>1</v>
      </c>
      <c r="D125" t="s">
        <v>726</v>
      </c>
      <c r="E125">
        <v>1</v>
      </c>
      <c r="F125" t="str">
        <f t="shared" si="1"/>
        <v>Yes</v>
      </c>
    </row>
    <row r="126" spans="1:6" ht="29" x14ac:dyDescent="0.35">
      <c r="A126" t="s">
        <v>87</v>
      </c>
      <c r="B126" s="3" t="s">
        <v>86</v>
      </c>
      <c r="C126" t="s">
        <v>18</v>
      </c>
      <c r="D126" t="s">
        <v>726</v>
      </c>
      <c r="E126" t="s">
        <v>18</v>
      </c>
      <c r="F126" t="str">
        <f t="shared" si="1"/>
        <v>Yes</v>
      </c>
    </row>
    <row r="127" spans="1:6" ht="29" x14ac:dyDescent="0.35">
      <c r="A127" t="s">
        <v>827</v>
      </c>
      <c r="B127" s="3" t="s">
        <v>828</v>
      </c>
      <c r="C127">
        <v>1</v>
      </c>
      <c r="D127" t="s">
        <v>726</v>
      </c>
      <c r="E127">
        <v>1</v>
      </c>
      <c r="F127" t="str">
        <f t="shared" si="1"/>
        <v>Yes</v>
      </c>
    </row>
    <row r="128" spans="1:6" ht="29" x14ac:dyDescent="0.35">
      <c r="A128" t="s">
        <v>85</v>
      </c>
      <c r="B128" s="3" t="s">
        <v>829</v>
      </c>
      <c r="C128" t="s">
        <v>15</v>
      </c>
      <c r="D128" t="s">
        <v>726</v>
      </c>
      <c r="E128" t="s">
        <v>15</v>
      </c>
      <c r="F128" t="str">
        <f t="shared" si="1"/>
        <v>Yes</v>
      </c>
    </row>
    <row r="129" spans="1:6" ht="29" x14ac:dyDescent="0.35">
      <c r="A129" t="s">
        <v>83</v>
      </c>
      <c r="B129" s="3" t="s">
        <v>82</v>
      </c>
      <c r="C129" t="s">
        <v>18</v>
      </c>
      <c r="D129" t="s">
        <v>726</v>
      </c>
      <c r="E129" t="s">
        <v>18</v>
      </c>
      <c r="F129" t="str">
        <f t="shared" si="1"/>
        <v>Yes</v>
      </c>
    </row>
    <row r="130" spans="1:6" ht="29" x14ac:dyDescent="0.35">
      <c r="A130" t="s">
        <v>830</v>
      </c>
      <c r="B130" s="3" t="s">
        <v>831</v>
      </c>
      <c r="C130">
        <v>1</v>
      </c>
      <c r="D130" t="s">
        <v>726</v>
      </c>
      <c r="E130">
        <v>1</v>
      </c>
      <c r="F130" t="str">
        <f t="shared" si="1"/>
        <v>Yes</v>
      </c>
    </row>
    <row r="131" spans="1:6" ht="29" x14ac:dyDescent="0.35">
      <c r="A131" t="s">
        <v>77</v>
      </c>
      <c r="B131" s="3" t="s">
        <v>76</v>
      </c>
      <c r="C131" t="s">
        <v>18</v>
      </c>
      <c r="D131" t="s">
        <v>726</v>
      </c>
      <c r="E131" t="s">
        <v>18</v>
      </c>
      <c r="F131" t="str">
        <f t="shared" ref="F131:F194" si="2">IF(E131=C131,"Yes","No")</f>
        <v>Yes</v>
      </c>
    </row>
    <row r="132" spans="1:6" ht="29" x14ac:dyDescent="0.35">
      <c r="A132" t="s">
        <v>832</v>
      </c>
      <c r="B132" s="3" t="s">
        <v>833</v>
      </c>
      <c r="C132">
        <v>1</v>
      </c>
      <c r="D132" t="s">
        <v>726</v>
      </c>
      <c r="E132">
        <v>1</v>
      </c>
      <c r="F132" t="str">
        <f t="shared" si="2"/>
        <v>Yes</v>
      </c>
    </row>
    <row r="133" spans="1:6" ht="29" x14ac:dyDescent="0.35">
      <c r="A133" t="s">
        <v>65</v>
      </c>
      <c r="B133" s="3" t="s">
        <v>64</v>
      </c>
      <c r="C133" t="s">
        <v>18</v>
      </c>
      <c r="D133" t="s">
        <v>726</v>
      </c>
      <c r="E133" t="s">
        <v>18</v>
      </c>
      <c r="F133" t="str">
        <f t="shared" si="2"/>
        <v>Yes</v>
      </c>
    </row>
    <row r="134" spans="1:6" ht="29" x14ac:dyDescent="0.35">
      <c r="A134" t="s">
        <v>834</v>
      </c>
      <c r="B134" s="3" t="s">
        <v>835</v>
      </c>
      <c r="C134">
        <v>1</v>
      </c>
      <c r="D134" t="s">
        <v>726</v>
      </c>
      <c r="E134">
        <v>1</v>
      </c>
      <c r="F134" t="str">
        <f t="shared" si="2"/>
        <v>Yes</v>
      </c>
    </row>
    <row r="135" spans="1:6" ht="29" x14ac:dyDescent="0.35">
      <c r="A135" t="s">
        <v>217</v>
      </c>
      <c r="B135" s="3" t="s">
        <v>216</v>
      </c>
      <c r="C135" t="s">
        <v>18</v>
      </c>
      <c r="D135" t="s">
        <v>726</v>
      </c>
      <c r="E135" t="s">
        <v>18</v>
      </c>
      <c r="F135" t="str">
        <f t="shared" si="2"/>
        <v>Yes</v>
      </c>
    </row>
    <row r="136" spans="1:6" ht="29" x14ac:dyDescent="0.35">
      <c r="A136" t="s">
        <v>296</v>
      </c>
      <c r="B136" s="3" t="s">
        <v>836</v>
      </c>
      <c r="C136" t="s">
        <v>837</v>
      </c>
      <c r="D136" t="s">
        <v>726</v>
      </c>
      <c r="E136" t="s">
        <v>837</v>
      </c>
      <c r="F136" t="str">
        <f t="shared" si="2"/>
        <v>Yes</v>
      </c>
    </row>
    <row r="137" spans="1:6" x14ac:dyDescent="0.35">
      <c r="A137" t="s">
        <v>838</v>
      </c>
      <c r="B137" s="3" t="s">
        <v>839</v>
      </c>
      <c r="C137" t="s">
        <v>737</v>
      </c>
      <c r="D137" t="s">
        <v>726</v>
      </c>
      <c r="E137" t="s">
        <v>737</v>
      </c>
      <c r="F137" t="str">
        <f t="shared" si="2"/>
        <v>Yes</v>
      </c>
    </row>
    <row r="138" spans="1:6" ht="29" x14ac:dyDescent="0.35">
      <c r="A138" t="s">
        <v>406</v>
      </c>
      <c r="B138" s="3" t="s">
        <v>405</v>
      </c>
      <c r="C138" t="s">
        <v>18</v>
      </c>
      <c r="D138" t="s">
        <v>726</v>
      </c>
      <c r="E138" t="s">
        <v>18</v>
      </c>
      <c r="F138" t="str">
        <f t="shared" si="2"/>
        <v>Yes</v>
      </c>
    </row>
    <row r="139" spans="1:6" ht="29" x14ac:dyDescent="0.35">
      <c r="A139" t="s">
        <v>408</v>
      </c>
      <c r="B139" s="3" t="s">
        <v>407</v>
      </c>
      <c r="C139" t="s">
        <v>18</v>
      </c>
      <c r="D139" t="s">
        <v>726</v>
      </c>
      <c r="E139" t="s">
        <v>18</v>
      </c>
      <c r="F139" t="str">
        <f t="shared" si="2"/>
        <v>Yes</v>
      </c>
    </row>
    <row r="140" spans="1:6" ht="29" x14ac:dyDescent="0.35">
      <c r="A140" t="s">
        <v>135</v>
      </c>
      <c r="B140" s="3" t="s">
        <v>840</v>
      </c>
      <c r="C140" t="s">
        <v>18</v>
      </c>
      <c r="D140" t="s">
        <v>726</v>
      </c>
      <c r="E140" t="s">
        <v>18</v>
      </c>
      <c r="F140" t="str">
        <f t="shared" si="2"/>
        <v>Yes</v>
      </c>
    </row>
    <row r="141" spans="1:6" ht="29" x14ac:dyDescent="0.35">
      <c r="A141" t="s">
        <v>316</v>
      </c>
      <c r="B141" s="3" t="s">
        <v>315</v>
      </c>
      <c r="C141" t="s">
        <v>15</v>
      </c>
      <c r="D141" t="s">
        <v>726</v>
      </c>
      <c r="E141" t="s">
        <v>15</v>
      </c>
      <c r="F141" t="str">
        <f t="shared" si="2"/>
        <v>Yes</v>
      </c>
    </row>
    <row r="142" spans="1:6" ht="29" x14ac:dyDescent="0.35">
      <c r="A142" t="s">
        <v>316</v>
      </c>
      <c r="B142" s="3" t="s">
        <v>315</v>
      </c>
      <c r="C142" t="s">
        <v>15</v>
      </c>
      <c r="D142" t="s">
        <v>726</v>
      </c>
      <c r="E142" t="s">
        <v>15</v>
      </c>
      <c r="F142" t="str">
        <f t="shared" si="2"/>
        <v>Yes</v>
      </c>
    </row>
    <row r="143" spans="1:6" ht="29" x14ac:dyDescent="0.35">
      <c r="A143" t="s">
        <v>314</v>
      </c>
      <c r="B143" s="3" t="s">
        <v>313</v>
      </c>
      <c r="C143" t="s">
        <v>15</v>
      </c>
      <c r="D143" t="s">
        <v>726</v>
      </c>
      <c r="E143" t="s">
        <v>15</v>
      </c>
      <c r="F143" t="str">
        <f t="shared" si="2"/>
        <v>Yes</v>
      </c>
    </row>
    <row r="144" spans="1:6" ht="29" x14ac:dyDescent="0.35">
      <c r="A144" t="s">
        <v>314</v>
      </c>
      <c r="B144" s="3" t="s">
        <v>313</v>
      </c>
      <c r="C144" t="s">
        <v>15</v>
      </c>
      <c r="D144" t="s">
        <v>726</v>
      </c>
      <c r="E144" t="s">
        <v>15</v>
      </c>
      <c r="F144" t="str">
        <f t="shared" si="2"/>
        <v>Yes</v>
      </c>
    </row>
    <row r="145" spans="1:6" ht="43.5" x14ac:dyDescent="0.35">
      <c r="A145" t="s">
        <v>841</v>
      </c>
      <c r="B145" s="3" t="s">
        <v>842</v>
      </c>
      <c r="C145" t="s">
        <v>36</v>
      </c>
      <c r="D145" t="s">
        <v>726</v>
      </c>
      <c r="E145" t="s">
        <v>36</v>
      </c>
      <c r="F145" t="str">
        <f t="shared" si="2"/>
        <v>Yes</v>
      </c>
    </row>
    <row r="146" spans="1:6" ht="29" x14ac:dyDescent="0.35">
      <c r="A146" t="s">
        <v>843</v>
      </c>
      <c r="B146" s="3" t="s">
        <v>844</v>
      </c>
      <c r="C146" t="s">
        <v>36</v>
      </c>
      <c r="D146" t="s">
        <v>726</v>
      </c>
      <c r="E146" t="s">
        <v>36</v>
      </c>
      <c r="F146" t="str">
        <f t="shared" si="2"/>
        <v>Yes</v>
      </c>
    </row>
    <row r="147" spans="1:6" ht="29" x14ac:dyDescent="0.35">
      <c r="A147" t="s">
        <v>326</v>
      </c>
      <c r="B147" s="3" t="s">
        <v>845</v>
      </c>
      <c r="C147" t="s">
        <v>18</v>
      </c>
      <c r="D147" t="s">
        <v>726</v>
      </c>
      <c r="E147" t="s">
        <v>18</v>
      </c>
      <c r="F147" t="str">
        <f t="shared" si="2"/>
        <v>Yes</v>
      </c>
    </row>
    <row r="148" spans="1:6" ht="29" x14ac:dyDescent="0.35">
      <c r="A148" t="s">
        <v>324</v>
      </c>
      <c r="B148" s="3" t="s">
        <v>846</v>
      </c>
      <c r="C148" t="s">
        <v>18</v>
      </c>
      <c r="D148" t="s">
        <v>726</v>
      </c>
      <c r="E148" t="s">
        <v>18</v>
      </c>
      <c r="F148" t="str">
        <f t="shared" si="2"/>
        <v>Yes</v>
      </c>
    </row>
    <row r="149" spans="1:6" ht="29" x14ac:dyDescent="0.35">
      <c r="A149" t="s">
        <v>847</v>
      </c>
      <c r="B149" s="3" t="s">
        <v>848</v>
      </c>
      <c r="C149" t="s">
        <v>36</v>
      </c>
      <c r="D149" t="s">
        <v>726</v>
      </c>
      <c r="E149" t="s">
        <v>36</v>
      </c>
      <c r="F149" t="str">
        <f t="shared" si="2"/>
        <v>Yes</v>
      </c>
    </row>
    <row r="150" spans="1:6" ht="29" x14ac:dyDescent="0.35">
      <c r="A150" t="s">
        <v>322</v>
      </c>
      <c r="B150" s="3" t="s">
        <v>849</v>
      </c>
      <c r="C150" t="s">
        <v>18</v>
      </c>
      <c r="D150" t="s">
        <v>726</v>
      </c>
      <c r="E150" t="s">
        <v>18</v>
      </c>
      <c r="F150" t="str">
        <f t="shared" si="2"/>
        <v>Yes</v>
      </c>
    </row>
    <row r="151" spans="1:6" ht="29" x14ac:dyDescent="0.35">
      <c r="A151" t="s">
        <v>850</v>
      </c>
      <c r="B151" s="3" t="s">
        <v>851</v>
      </c>
      <c r="C151" t="s">
        <v>36</v>
      </c>
      <c r="D151" t="s">
        <v>726</v>
      </c>
      <c r="E151" t="s">
        <v>36</v>
      </c>
      <c r="F151" t="str">
        <f t="shared" si="2"/>
        <v>Yes</v>
      </c>
    </row>
    <row r="152" spans="1:6" ht="29" x14ac:dyDescent="0.35">
      <c r="A152" t="s">
        <v>330</v>
      </c>
      <c r="B152" s="3" t="s">
        <v>852</v>
      </c>
      <c r="C152" t="s">
        <v>18</v>
      </c>
      <c r="D152" t="s">
        <v>726</v>
      </c>
      <c r="E152" t="s">
        <v>18</v>
      </c>
      <c r="F152" t="str">
        <f t="shared" si="2"/>
        <v>Yes</v>
      </c>
    </row>
    <row r="153" spans="1:6" ht="29" x14ac:dyDescent="0.35">
      <c r="A153" t="s">
        <v>328</v>
      </c>
      <c r="B153" s="3" t="s">
        <v>853</v>
      </c>
      <c r="C153" t="s">
        <v>18</v>
      </c>
      <c r="D153" t="s">
        <v>726</v>
      </c>
      <c r="E153" t="s">
        <v>18</v>
      </c>
      <c r="F153" t="str">
        <f t="shared" si="2"/>
        <v>Yes</v>
      </c>
    </row>
    <row r="154" spans="1:6" ht="29" x14ac:dyDescent="0.35">
      <c r="A154" t="s">
        <v>308</v>
      </c>
      <c r="B154" s="3" t="s">
        <v>854</v>
      </c>
      <c r="C154" t="s">
        <v>15</v>
      </c>
      <c r="D154" t="s">
        <v>726</v>
      </c>
      <c r="E154" t="s">
        <v>15</v>
      </c>
      <c r="F154" t="str">
        <f t="shared" si="2"/>
        <v>Yes</v>
      </c>
    </row>
    <row r="155" spans="1:6" ht="29" x14ac:dyDescent="0.35">
      <c r="A155" t="s">
        <v>308</v>
      </c>
      <c r="B155" s="3" t="s">
        <v>854</v>
      </c>
      <c r="C155" t="s">
        <v>15</v>
      </c>
      <c r="D155" t="s">
        <v>726</v>
      </c>
      <c r="E155" t="s">
        <v>15</v>
      </c>
      <c r="F155" t="str">
        <f t="shared" si="2"/>
        <v>Yes</v>
      </c>
    </row>
    <row r="156" spans="1:6" ht="29" x14ac:dyDescent="0.35">
      <c r="A156" t="s">
        <v>855</v>
      </c>
      <c r="B156" s="3" t="s">
        <v>856</v>
      </c>
      <c r="C156" t="s">
        <v>737</v>
      </c>
      <c r="D156" t="s">
        <v>726</v>
      </c>
      <c r="E156" t="s">
        <v>737</v>
      </c>
      <c r="F156" t="str">
        <f t="shared" si="2"/>
        <v>Yes</v>
      </c>
    </row>
    <row r="157" spans="1:6" x14ac:dyDescent="0.35">
      <c r="A157" t="s">
        <v>394</v>
      </c>
      <c r="B157" s="3" t="s">
        <v>857</v>
      </c>
      <c r="C157" t="s">
        <v>15</v>
      </c>
      <c r="D157" t="s">
        <v>726</v>
      </c>
      <c r="E157" t="s">
        <v>15</v>
      </c>
      <c r="F157" t="str">
        <f t="shared" si="2"/>
        <v>Yes</v>
      </c>
    </row>
    <row r="158" spans="1:6" x14ac:dyDescent="0.35">
      <c r="A158" t="s">
        <v>394</v>
      </c>
      <c r="B158" s="3" t="s">
        <v>857</v>
      </c>
      <c r="C158" t="s">
        <v>15</v>
      </c>
      <c r="D158" t="s">
        <v>726</v>
      </c>
      <c r="E158" t="s">
        <v>15</v>
      </c>
      <c r="F158" t="str">
        <f t="shared" si="2"/>
        <v>Yes</v>
      </c>
    </row>
    <row r="159" spans="1:6" ht="29" x14ac:dyDescent="0.35">
      <c r="A159" t="s">
        <v>858</v>
      </c>
      <c r="B159" s="3" t="s">
        <v>859</v>
      </c>
      <c r="C159" t="s">
        <v>36</v>
      </c>
      <c r="D159" t="s">
        <v>726</v>
      </c>
      <c r="E159" t="s">
        <v>36</v>
      </c>
      <c r="F159" t="str">
        <f t="shared" si="2"/>
        <v>Yes</v>
      </c>
    </row>
    <row r="160" spans="1:6" ht="29" x14ac:dyDescent="0.35">
      <c r="A160" t="s">
        <v>340</v>
      </c>
      <c r="B160" s="3" t="s">
        <v>860</v>
      </c>
      <c r="C160" t="s">
        <v>18</v>
      </c>
      <c r="D160" t="s">
        <v>726</v>
      </c>
      <c r="E160" t="s">
        <v>18</v>
      </c>
      <c r="F160" t="str">
        <f t="shared" si="2"/>
        <v>Yes</v>
      </c>
    </row>
    <row r="161" spans="1:6" x14ac:dyDescent="0.35">
      <c r="A161" t="s">
        <v>342</v>
      </c>
      <c r="B161" s="3" t="s">
        <v>861</v>
      </c>
      <c r="C161" t="s">
        <v>18</v>
      </c>
      <c r="D161" t="s">
        <v>726</v>
      </c>
      <c r="E161" t="s">
        <v>18</v>
      </c>
      <c r="F161" t="str">
        <f t="shared" si="2"/>
        <v>Yes</v>
      </c>
    </row>
    <row r="162" spans="1:6" ht="29" x14ac:dyDescent="0.35">
      <c r="A162" t="s">
        <v>181</v>
      </c>
      <c r="B162" s="3" t="s">
        <v>862</v>
      </c>
      <c r="C162" t="s">
        <v>18</v>
      </c>
      <c r="D162" t="s">
        <v>726</v>
      </c>
      <c r="E162" t="s">
        <v>18</v>
      </c>
      <c r="F162" t="str">
        <f t="shared" si="2"/>
        <v>Yes</v>
      </c>
    </row>
    <row r="163" spans="1:6" ht="29" x14ac:dyDescent="0.35">
      <c r="A163" t="s">
        <v>185</v>
      </c>
      <c r="B163" s="3" t="s">
        <v>863</v>
      </c>
      <c r="C163" t="s">
        <v>15</v>
      </c>
      <c r="D163" t="s">
        <v>726</v>
      </c>
      <c r="E163" t="s">
        <v>15</v>
      </c>
      <c r="F163" t="str">
        <f t="shared" si="2"/>
        <v>Yes</v>
      </c>
    </row>
    <row r="164" spans="1:6" ht="29" x14ac:dyDescent="0.35">
      <c r="A164" t="s">
        <v>189</v>
      </c>
      <c r="B164" s="3" t="s">
        <v>864</v>
      </c>
      <c r="C164" t="s">
        <v>18</v>
      </c>
      <c r="D164" t="s">
        <v>726</v>
      </c>
      <c r="E164" t="s">
        <v>18</v>
      </c>
      <c r="F164" t="str">
        <f t="shared" si="2"/>
        <v>Yes</v>
      </c>
    </row>
    <row r="165" spans="1:6" ht="43.5" x14ac:dyDescent="0.35">
      <c r="A165" t="s">
        <v>344</v>
      </c>
      <c r="B165" s="3" t="s">
        <v>343</v>
      </c>
      <c r="C165" t="s">
        <v>15</v>
      </c>
      <c r="D165" t="s">
        <v>726</v>
      </c>
      <c r="E165" t="s">
        <v>15</v>
      </c>
      <c r="F165" t="str">
        <f t="shared" si="2"/>
        <v>Yes</v>
      </c>
    </row>
    <row r="166" spans="1:6" ht="43.5" x14ac:dyDescent="0.35">
      <c r="A166" t="s">
        <v>344</v>
      </c>
      <c r="B166" s="3" t="s">
        <v>343</v>
      </c>
      <c r="C166" t="s">
        <v>15</v>
      </c>
      <c r="D166" t="s">
        <v>726</v>
      </c>
      <c r="E166" t="s">
        <v>15</v>
      </c>
      <c r="F166" t="str">
        <f t="shared" si="2"/>
        <v>Yes</v>
      </c>
    </row>
    <row r="167" spans="1:6" ht="43.5" x14ac:dyDescent="0.35">
      <c r="A167" t="s">
        <v>51</v>
      </c>
      <c r="B167" s="3" t="s">
        <v>50</v>
      </c>
      <c r="C167" t="s">
        <v>18</v>
      </c>
      <c r="D167" t="s">
        <v>726</v>
      </c>
      <c r="E167" t="s">
        <v>18</v>
      </c>
      <c r="F167" t="str">
        <f t="shared" si="2"/>
        <v>Yes</v>
      </c>
    </row>
    <row r="168" spans="1:6" ht="29" x14ac:dyDescent="0.35">
      <c r="A168" t="s">
        <v>302</v>
      </c>
      <c r="B168" s="3" t="s">
        <v>865</v>
      </c>
      <c r="C168" t="s">
        <v>15</v>
      </c>
      <c r="D168" t="s">
        <v>726</v>
      </c>
      <c r="E168" t="s">
        <v>15</v>
      </c>
      <c r="F168" t="str">
        <f t="shared" si="2"/>
        <v>Yes</v>
      </c>
    </row>
    <row r="169" spans="1:6" ht="29" x14ac:dyDescent="0.35">
      <c r="A169" t="s">
        <v>302</v>
      </c>
      <c r="B169" s="3" t="s">
        <v>865</v>
      </c>
      <c r="C169" t="s">
        <v>15</v>
      </c>
      <c r="D169" t="s">
        <v>726</v>
      </c>
      <c r="E169" t="s">
        <v>15</v>
      </c>
      <c r="F169" t="str">
        <f t="shared" si="2"/>
        <v>Yes</v>
      </c>
    </row>
    <row r="170" spans="1:6" ht="29" x14ac:dyDescent="0.35">
      <c r="A170" t="s">
        <v>310</v>
      </c>
      <c r="B170" s="3" t="s">
        <v>866</v>
      </c>
      <c r="C170" t="s">
        <v>15</v>
      </c>
      <c r="D170" t="s">
        <v>726</v>
      </c>
      <c r="E170" t="s">
        <v>15</v>
      </c>
      <c r="F170" t="str">
        <f t="shared" si="2"/>
        <v>Yes</v>
      </c>
    </row>
    <row r="171" spans="1:6" ht="29" x14ac:dyDescent="0.35">
      <c r="A171" t="s">
        <v>310</v>
      </c>
      <c r="B171" s="3" t="s">
        <v>866</v>
      </c>
      <c r="C171" t="s">
        <v>15</v>
      </c>
      <c r="D171" t="s">
        <v>726</v>
      </c>
      <c r="E171" t="s">
        <v>15</v>
      </c>
      <c r="F171" t="str">
        <f t="shared" si="2"/>
        <v>Yes</v>
      </c>
    </row>
    <row r="172" spans="1:6" ht="29" x14ac:dyDescent="0.35">
      <c r="A172" t="s">
        <v>306</v>
      </c>
      <c r="B172" s="3" t="s">
        <v>867</v>
      </c>
      <c r="C172" t="s">
        <v>15</v>
      </c>
      <c r="D172" t="s">
        <v>726</v>
      </c>
      <c r="E172" t="s">
        <v>15</v>
      </c>
      <c r="F172" t="str">
        <f t="shared" si="2"/>
        <v>Yes</v>
      </c>
    </row>
    <row r="173" spans="1:6" ht="29" x14ac:dyDescent="0.35">
      <c r="A173" t="s">
        <v>306</v>
      </c>
      <c r="B173" s="3" t="s">
        <v>867</v>
      </c>
      <c r="C173" t="s">
        <v>15</v>
      </c>
      <c r="D173" t="s">
        <v>726</v>
      </c>
      <c r="E173" t="s">
        <v>15</v>
      </c>
      <c r="F173" t="str">
        <f t="shared" si="2"/>
        <v>Yes</v>
      </c>
    </row>
    <row r="174" spans="1:6" ht="43.5" x14ac:dyDescent="0.35">
      <c r="A174" t="s">
        <v>448</v>
      </c>
      <c r="B174" s="3" t="s">
        <v>868</v>
      </c>
      <c r="C174" t="s">
        <v>18</v>
      </c>
      <c r="D174" t="s">
        <v>726</v>
      </c>
      <c r="E174" t="s">
        <v>18</v>
      </c>
      <c r="F174" t="str">
        <f t="shared" si="2"/>
        <v>Yes</v>
      </c>
    </row>
    <row r="175" spans="1:6" ht="43.5" x14ac:dyDescent="0.35">
      <c r="A175" t="s">
        <v>450</v>
      </c>
      <c r="B175" s="3" t="s">
        <v>869</v>
      </c>
      <c r="C175" t="s">
        <v>18</v>
      </c>
      <c r="D175" t="s">
        <v>726</v>
      </c>
      <c r="E175" t="s">
        <v>18</v>
      </c>
      <c r="F175" t="str">
        <f t="shared" si="2"/>
        <v>Yes</v>
      </c>
    </row>
    <row r="176" spans="1:6" ht="29" x14ac:dyDescent="0.35">
      <c r="A176" t="s">
        <v>71</v>
      </c>
      <c r="B176" s="3" t="s">
        <v>70</v>
      </c>
      <c r="C176" t="s">
        <v>18</v>
      </c>
      <c r="D176" t="s">
        <v>726</v>
      </c>
      <c r="E176" t="s">
        <v>18</v>
      </c>
      <c r="F176" t="str">
        <f t="shared" si="2"/>
        <v>Yes</v>
      </c>
    </row>
    <row r="177" spans="1:6" ht="43.5" x14ac:dyDescent="0.35">
      <c r="A177" t="s">
        <v>870</v>
      </c>
      <c r="B177" s="3" t="s">
        <v>871</v>
      </c>
      <c r="C177" t="s">
        <v>18</v>
      </c>
      <c r="D177" t="s">
        <v>726</v>
      </c>
      <c r="E177" t="s">
        <v>18</v>
      </c>
      <c r="F177" t="str">
        <f t="shared" si="2"/>
        <v>Yes</v>
      </c>
    </row>
    <row r="178" spans="1:6" ht="43.5" x14ac:dyDescent="0.35">
      <c r="A178" t="s">
        <v>872</v>
      </c>
      <c r="B178" s="3" t="s">
        <v>873</v>
      </c>
      <c r="C178" t="s">
        <v>18</v>
      </c>
      <c r="D178" t="s">
        <v>726</v>
      </c>
      <c r="E178" t="s">
        <v>18</v>
      </c>
      <c r="F178" t="str">
        <f t="shared" si="2"/>
        <v>Yes</v>
      </c>
    </row>
    <row r="179" spans="1:6" ht="43.5" x14ac:dyDescent="0.35">
      <c r="A179" t="s">
        <v>874</v>
      </c>
      <c r="B179" s="3" t="s">
        <v>875</v>
      </c>
      <c r="C179" t="s">
        <v>18</v>
      </c>
      <c r="D179" t="s">
        <v>726</v>
      </c>
      <c r="E179" t="s">
        <v>18</v>
      </c>
      <c r="F179" t="str">
        <f t="shared" si="2"/>
        <v>Yes</v>
      </c>
    </row>
    <row r="180" spans="1:6" ht="29" x14ac:dyDescent="0.35">
      <c r="A180" t="s">
        <v>151</v>
      </c>
      <c r="B180" s="3" t="s">
        <v>150</v>
      </c>
      <c r="C180" t="s">
        <v>18</v>
      </c>
      <c r="D180" t="s">
        <v>726</v>
      </c>
      <c r="E180" t="s">
        <v>18</v>
      </c>
      <c r="F180" t="str">
        <f t="shared" si="2"/>
        <v>Yes</v>
      </c>
    </row>
    <row r="181" spans="1:6" ht="29" x14ac:dyDescent="0.35">
      <c r="A181" t="s">
        <v>157</v>
      </c>
      <c r="B181" s="3" t="s">
        <v>156</v>
      </c>
      <c r="C181" t="s">
        <v>18</v>
      </c>
      <c r="D181" t="s">
        <v>726</v>
      </c>
      <c r="E181" t="s">
        <v>18</v>
      </c>
      <c r="F181" t="str">
        <f t="shared" si="2"/>
        <v>Yes</v>
      </c>
    </row>
    <row r="182" spans="1:6" ht="43.5" x14ac:dyDescent="0.35">
      <c r="A182" t="s">
        <v>876</v>
      </c>
      <c r="B182" s="3" t="s">
        <v>877</v>
      </c>
      <c r="C182" t="s">
        <v>18</v>
      </c>
      <c r="D182" t="s">
        <v>726</v>
      </c>
      <c r="E182" t="s">
        <v>18</v>
      </c>
      <c r="F182" t="str">
        <f t="shared" si="2"/>
        <v>Yes</v>
      </c>
    </row>
    <row r="183" spans="1:6" ht="43.5" x14ac:dyDescent="0.35">
      <c r="A183" t="s">
        <v>878</v>
      </c>
      <c r="B183" s="3" t="s">
        <v>879</v>
      </c>
      <c r="C183" t="s">
        <v>18</v>
      </c>
      <c r="D183" t="s">
        <v>726</v>
      </c>
      <c r="E183" t="s">
        <v>18</v>
      </c>
      <c r="F183" t="str">
        <f t="shared" si="2"/>
        <v>Yes</v>
      </c>
    </row>
    <row r="184" spans="1:6" ht="43.5" x14ac:dyDescent="0.35">
      <c r="A184" t="s">
        <v>880</v>
      </c>
      <c r="B184" s="3" t="s">
        <v>881</v>
      </c>
      <c r="C184" t="s">
        <v>18</v>
      </c>
      <c r="D184" t="s">
        <v>726</v>
      </c>
      <c r="E184" t="s">
        <v>18</v>
      </c>
      <c r="F184" t="str">
        <f t="shared" si="2"/>
        <v>Yes</v>
      </c>
    </row>
    <row r="185" spans="1:6" ht="43.5" x14ac:dyDescent="0.35">
      <c r="A185" t="s">
        <v>882</v>
      </c>
      <c r="B185" s="3" t="s">
        <v>883</v>
      </c>
      <c r="C185" t="s">
        <v>18</v>
      </c>
      <c r="D185" t="s">
        <v>726</v>
      </c>
      <c r="E185" t="s">
        <v>18</v>
      </c>
      <c r="F185" t="str">
        <f t="shared" si="2"/>
        <v>Yes</v>
      </c>
    </row>
    <row r="186" spans="1:6" ht="43.5" x14ac:dyDescent="0.35">
      <c r="A186" t="s">
        <v>884</v>
      </c>
      <c r="B186" s="3" t="s">
        <v>885</v>
      </c>
      <c r="C186" t="s">
        <v>18</v>
      </c>
      <c r="D186" t="s">
        <v>726</v>
      </c>
      <c r="E186" t="s">
        <v>18</v>
      </c>
      <c r="F186" t="str">
        <f t="shared" si="2"/>
        <v>Yes</v>
      </c>
    </row>
    <row r="187" spans="1:6" ht="43.5" x14ac:dyDescent="0.35">
      <c r="A187" t="s">
        <v>32</v>
      </c>
      <c r="B187" s="3" t="s">
        <v>886</v>
      </c>
      <c r="C187" t="s">
        <v>18</v>
      </c>
      <c r="D187" t="s">
        <v>726</v>
      </c>
      <c r="E187" t="s">
        <v>18</v>
      </c>
      <c r="F187" t="str">
        <f t="shared" si="2"/>
        <v>Yes</v>
      </c>
    </row>
    <row r="188" spans="1:6" ht="43.5" x14ac:dyDescent="0.35">
      <c r="A188" t="s">
        <v>34</v>
      </c>
      <c r="B188" s="3" t="s">
        <v>887</v>
      </c>
      <c r="C188" t="s">
        <v>18</v>
      </c>
      <c r="D188" t="s">
        <v>726</v>
      </c>
      <c r="E188" t="s">
        <v>18</v>
      </c>
      <c r="F188" t="str">
        <f t="shared" si="2"/>
        <v>Yes</v>
      </c>
    </row>
    <row r="189" spans="1:6" ht="29" x14ac:dyDescent="0.35">
      <c r="A189" t="s">
        <v>239</v>
      </c>
      <c r="B189" s="3" t="s">
        <v>238</v>
      </c>
      <c r="C189" t="s">
        <v>18</v>
      </c>
      <c r="D189" t="s">
        <v>726</v>
      </c>
      <c r="E189" t="s">
        <v>18</v>
      </c>
      <c r="F189" t="str">
        <f t="shared" si="2"/>
        <v>Yes</v>
      </c>
    </row>
    <row r="190" spans="1:6" ht="29" x14ac:dyDescent="0.35">
      <c r="A190" t="s">
        <v>351</v>
      </c>
      <c r="B190" s="3" t="s">
        <v>26</v>
      </c>
      <c r="C190" t="s">
        <v>15</v>
      </c>
      <c r="D190" t="s">
        <v>726</v>
      </c>
      <c r="E190" t="s">
        <v>15</v>
      </c>
      <c r="F190" t="str">
        <f t="shared" si="2"/>
        <v>Yes</v>
      </c>
    </row>
    <row r="191" spans="1:6" ht="29" x14ac:dyDescent="0.35">
      <c r="A191" t="s">
        <v>351</v>
      </c>
      <c r="B191" s="3" t="s">
        <v>26</v>
      </c>
      <c r="C191" t="s">
        <v>15</v>
      </c>
      <c r="D191" t="s">
        <v>726</v>
      </c>
      <c r="E191" t="s">
        <v>15</v>
      </c>
      <c r="F191" t="str">
        <f t="shared" si="2"/>
        <v>Yes</v>
      </c>
    </row>
    <row r="192" spans="1:6" x14ac:dyDescent="0.35">
      <c r="A192" t="s">
        <v>352</v>
      </c>
      <c r="B192" s="3" t="s">
        <v>14</v>
      </c>
      <c r="C192" t="s">
        <v>15</v>
      </c>
      <c r="D192" t="s">
        <v>726</v>
      </c>
      <c r="E192" t="s">
        <v>15</v>
      </c>
      <c r="F192" t="str">
        <f t="shared" si="2"/>
        <v>Yes</v>
      </c>
    </row>
    <row r="193" spans="1:6" x14ac:dyDescent="0.35">
      <c r="A193" t="s">
        <v>352</v>
      </c>
      <c r="B193" s="3" t="s">
        <v>14</v>
      </c>
      <c r="C193" t="s">
        <v>15</v>
      </c>
      <c r="D193" t="s">
        <v>726</v>
      </c>
      <c r="E193" t="s">
        <v>15</v>
      </c>
      <c r="F193" t="str">
        <f t="shared" si="2"/>
        <v>Yes</v>
      </c>
    </row>
    <row r="194" spans="1:6" ht="29" x14ac:dyDescent="0.35">
      <c r="A194" t="s">
        <v>888</v>
      </c>
      <c r="B194" s="3" t="s">
        <v>889</v>
      </c>
      <c r="C194" t="s">
        <v>750</v>
      </c>
      <c r="D194" t="s">
        <v>726</v>
      </c>
      <c r="E194" t="s">
        <v>750</v>
      </c>
      <c r="F194" t="str">
        <f t="shared" si="2"/>
        <v>Yes</v>
      </c>
    </row>
    <row r="195" spans="1:6" ht="29" x14ac:dyDescent="0.35">
      <c r="A195" t="s">
        <v>418</v>
      </c>
      <c r="B195" s="3" t="s">
        <v>417</v>
      </c>
      <c r="C195" t="s">
        <v>15</v>
      </c>
      <c r="D195" t="s">
        <v>726</v>
      </c>
      <c r="E195" t="s">
        <v>15</v>
      </c>
      <c r="F195" t="str">
        <f t="shared" ref="F195:F258" si="3">IF(E195=C195,"Yes","No")</f>
        <v>Yes</v>
      </c>
    </row>
    <row r="196" spans="1:6" ht="29" x14ac:dyDescent="0.35">
      <c r="A196" t="s">
        <v>418</v>
      </c>
      <c r="B196" s="3" t="s">
        <v>417</v>
      </c>
      <c r="C196" t="s">
        <v>15</v>
      </c>
      <c r="D196" t="s">
        <v>726</v>
      </c>
      <c r="E196" t="s">
        <v>15</v>
      </c>
      <c r="F196" t="str">
        <f t="shared" si="3"/>
        <v>Yes</v>
      </c>
    </row>
    <row r="197" spans="1:6" x14ac:dyDescent="0.35">
      <c r="A197" t="s">
        <v>890</v>
      </c>
      <c r="B197" s="3" t="s">
        <v>799</v>
      </c>
      <c r="C197" t="s">
        <v>737</v>
      </c>
      <c r="D197" t="s">
        <v>726</v>
      </c>
      <c r="E197" t="s">
        <v>737</v>
      </c>
      <c r="F197" t="str">
        <f t="shared" si="3"/>
        <v>Yes</v>
      </c>
    </row>
    <row r="198" spans="1:6" ht="29" x14ac:dyDescent="0.35">
      <c r="A198" t="s">
        <v>440</v>
      </c>
      <c r="B198" s="3" t="s">
        <v>439</v>
      </c>
      <c r="C198" t="s">
        <v>15</v>
      </c>
      <c r="D198" t="s">
        <v>726</v>
      </c>
      <c r="E198" t="s">
        <v>15</v>
      </c>
      <c r="F198" t="str">
        <f t="shared" si="3"/>
        <v>Yes</v>
      </c>
    </row>
    <row r="199" spans="1:6" ht="29" x14ac:dyDescent="0.35">
      <c r="A199" t="s">
        <v>440</v>
      </c>
      <c r="B199" s="3" t="s">
        <v>439</v>
      </c>
      <c r="C199" t="s">
        <v>15</v>
      </c>
      <c r="D199" t="s">
        <v>726</v>
      </c>
      <c r="E199" t="s">
        <v>15</v>
      </c>
      <c r="F199" t="str">
        <f t="shared" si="3"/>
        <v>Yes</v>
      </c>
    </row>
    <row r="200" spans="1:6" ht="29" x14ac:dyDescent="0.35">
      <c r="A200" t="s">
        <v>891</v>
      </c>
      <c r="B200" s="3" t="s">
        <v>892</v>
      </c>
      <c r="C200" t="s">
        <v>733</v>
      </c>
      <c r="D200" t="s">
        <v>726</v>
      </c>
      <c r="E200" t="s">
        <v>733</v>
      </c>
      <c r="F200" t="str">
        <f t="shared" si="3"/>
        <v>Yes</v>
      </c>
    </row>
    <row r="201" spans="1:6" ht="29" x14ac:dyDescent="0.35">
      <c r="A201" t="s">
        <v>442</v>
      </c>
      <c r="B201" s="3" t="s">
        <v>893</v>
      </c>
      <c r="C201" t="s">
        <v>15</v>
      </c>
      <c r="D201" t="s">
        <v>726</v>
      </c>
      <c r="E201" t="s">
        <v>15</v>
      </c>
      <c r="F201" t="str">
        <f t="shared" si="3"/>
        <v>Yes</v>
      </c>
    </row>
    <row r="202" spans="1:6" ht="29" x14ac:dyDescent="0.35">
      <c r="A202" t="s">
        <v>442</v>
      </c>
      <c r="B202" s="3" t="s">
        <v>893</v>
      </c>
      <c r="C202" t="s">
        <v>15</v>
      </c>
      <c r="D202" t="s">
        <v>726</v>
      </c>
      <c r="E202" t="s">
        <v>15</v>
      </c>
      <c r="F202" t="str">
        <f t="shared" si="3"/>
        <v>Yes</v>
      </c>
    </row>
    <row r="203" spans="1:6" ht="29" x14ac:dyDescent="0.35">
      <c r="A203" t="s">
        <v>438</v>
      </c>
      <c r="B203" s="3" t="s">
        <v>437</v>
      </c>
      <c r="C203" t="s">
        <v>15</v>
      </c>
      <c r="D203" t="s">
        <v>726</v>
      </c>
      <c r="E203" t="s">
        <v>15</v>
      </c>
      <c r="F203" t="str">
        <f t="shared" si="3"/>
        <v>Yes</v>
      </c>
    </row>
    <row r="204" spans="1:6" ht="29" x14ac:dyDescent="0.35">
      <c r="A204" t="s">
        <v>438</v>
      </c>
      <c r="B204" s="3" t="s">
        <v>437</v>
      </c>
      <c r="C204" t="s">
        <v>15</v>
      </c>
      <c r="D204" t="s">
        <v>726</v>
      </c>
      <c r="E204" t="s">
        <v>15</v>
      </c>
      <c r="F204" t="str">
        <f t="shared" si="3"/>
        <v>Yes</v>
      </c>
    </row>
    <row r="205" spans="1:6" ht="29" x14ac:dyDescent="0.35">
      <c r="A205" t="s">
        <v>280</v>
      </c>
      <c r="B205" s="3" t="s">
        <v>894</v>
      </c>
      <c r="C205" t="s">
        <v>18</v>
      </c>
      <c r="D205" t="s">
        <v>726</v>
      </c>
      <c r="E205" t="s">
        <v>18</v>
      </c>
      <c r="F205" t="str">
        <f t="shared" si="3"/>
        <v>Yes</v>
      </c>
    </row>
    <row r="206" spans="1:6" ht="29" x14ac:dyDescent="0.35">
      <c r="A206" t="s">
        <v>205</v>
      </c>
      <c r="B206" s="3" t="s">
        <v>204</v>
      </c>
      <c r="C206" t="s">
        <v>15</v>
      </c>
      <c r="D206" t="s">
        <v>726</v>
      </c>
      <c r="E206" t="s">
        <v>15</v>
      </c>
      <c r="F206" t="str">
        <f t="shared" si="3"/>
        <v>Yes</v>
      </c>
    </row>
    <row r="207" spans="1:6" ht="29" x14ac:dyDescent="0.35">
      <c r="A207" t="s">
        <v>203</v>
      </c>
      <c r="B207" s="3" t="s">
        <v>202</v>
      </c>
      <c r="C207" t="s">
        <v>15</v>
      </c>
      <c r="D207" t="s">
        <v>726</v>
      </c>
      <c r="E207" t="s">
        <v>15</v>
      </c>
      <c r="F207" t="str">
        <f t="shared" si="3"/>
        <v>Yes</v>
      </c>
    </row>
    <row r="208" spans="1:6" ht="29" x14ac:dyDescent="0.35">
      <c r="A208" t="s">
        <v>895</v>
      </c>
      <c r="B208" s="3" t="s">
        <v>690</v>
      </c>
      <c r="C208" t="s">
        <v>36</v>
      </c>
      <c r="D208" t="s">
        <v>726</v>
      </c>
      <c r="E208" t="s">
        <v>36</v>
      </c>
      <c r="F208" t="str">
        <f t="shared" si="3"/>
        <v>Yes</v>
      </c>
    </row>
    <row r="209" spans="1:6" ht="29" x14ac:dyDescent="0.35">
      <c r="A209" t="s">
        <v>320</v>
      </c>
      <c r="B209" s="3" t="s">
        <v>896</v>
      </c>
      <c r="C209" t="s">
        <v>18</v>
      </c>
      <c r="D209" t="s">
        <v>726</v>
      </c>
      <c r="E209" t="s">
        <v>18</v>
      </c>
      <c r="F209" t="str">
        <f t="shared" si="3"/>
        <v>Yes</v>
      </c>
    </row>
    <row r="210" spans="1:6" ht="29" x14ac:dyDescent="0.35">
      <c r="A210" t="s">
        <v>318</v>
      </c>
      <c r="B210" s="3" t="s">
        <v>897</v>
      </c>
      <c r="C210" t="s">
        <v>18</v>
      </c>
      <c r="D210" t="s">
        <v>726</v>
      </c>
      <c r="E210" t="s">
        <v>18</v>
      </c>
      <c r="F210" t="str">
        <f t="shared" si="3"/>
        <v>Yes</v>
      </c>
    </row>
    <row r="211" spans="1:6" ht="43.5" x14ac:dyDescent="0.35">
      <c r="A211" t="s">
        <v>61</v>
      </c>
      <c r="B211" s="3" t="s">
        <v>898</v>
      </c>
      <c r="C211" t="s">
        <v>18</v>
      </c>
      <c r="D211" t="s">
        <v>726</v>
      </c>
      <c r="E211" t="s">
        <v>18</v>
      </c>
      <c r="F211" t="str">
        <f t="shared" si="3"/>
        <v>Yes</v>
      </c>
    </row>
    <row r="212" spans="1:6" ht="29" x14ac:dyDescent="0.35">
      <c r="A212" t="s">
        <v>899</v>
      </c>
      <c r="B212" s="3" t="s">
        <v>900</v>
      </c>
      <c r="C212" t="s">
        <v>36</v>
      </c>
      <c r="D212" t="s">
        <v>726</v>
      </c>
      <c r="E212" t="s">
        <v>36</v>
      </c>
      <c r="F212" t="str">
        <f t="shared" si="3"/>
        <v>Yes</v>
      </c>
    </row>
    <row r="213" spans="1:6" ht="29" x14ac:dyDescent="0.35">
      <c r="A213" t="s">
        <v>300</v>
      </c>
      <c r="B213" s="3" t="s">
        <v>901</v>
      </c>
      <c r="C213" t="s">
        <v>18</v>
      </c>
      <c r="D213" t="s">
        <v>726</v>
      </c>
      <c r="E213" t="s">
        <v>18</v>
      </c>
      <c r="F213" t="str">
        <f t="shared" si="3"/>
        <v>Yes</v>
      </c>
    </row>
    <row r="214" spans="1:6" ht="29" x14ac:dyDescent="0.35">
      <c r="A214" t="s">
        <v>304</v>
      </c>
      <c r="B214" s="3" t="s">
        <v>902</v>
      </c>
      <c r="C214" t="s">
        <v>18</v>
      </c>
      <c r="D214" t="s">
        <v>726</v>
      </c>
      <c r="E214" t="s">
        <v>18</v>
      </c>
      <c r="F214" t="str">
        <f t="shared" si="3"/>
        <v>Yes</v>
      </c>
    </row>
    <row r="215" spans="1:6" ht="29" x14ac:dyDescent="0.35">
      <c r="A215" t="s">
        <v>270</v>
      </c>
      <c r="B215" s="3" t="s">
        <v>903</v>
      </c>
      <c r="C215" t="s">
        <v>15</v>
      </c>
      <c r="D215" t="s">
        <v>726</v>
      </c>
      <c r="E215" t="s">
        <v>15</v>
      </c>
      <c r="F215" t="str">
        <f t="shared" si="3"/>
        <v>Yes</v>
      </c>
    </row>
    <row r="216" spans="1:6" ht="29" x14ac:dyDescent="0.35">
      <c r="A216" t="s">
        <v>270</v>
      </c>
      <c r="B216" s="3" t="s">
        <v>903</v>
      </c>
      <c r="C216" t="s">
        <v>15</v>
      </c>
      <c r="D216" t="s">
        <v>726</v>
      </c>
      <c r="E216" t="s">
        <v>15</v>
      </c>
      <c r="F216" t="str">
        <f t="shared" si="3"/>
        <v>Yes</v>
      </c>
    </row>
    <row r="217" spans="1:6" ht="29" x14ac:dyDescent="0.35">
      <c r="A217" t="s">
        <v>904</v>
      </c>
      <c r="B217" s="3" t="s">
        <v>905</v>
      </c>
      <c r="C217" t="s">
        <v>733</v>
      </c>
      <c r="D217" t="s">
        <v>726</v>
      </c>
      <c r="E217" t="s">
        <v>733</v>
      </c>
      <c r="F217" t="str">
        <f t="shared" si="3"/>
        <v>Yes</v>
      </c>
    </row>
    <row r="218" spans="1:6" ht="29" x14ac:dyDescent="0.35">
      <c r="A218" t="s">
        <v>906</v>
      </c>
      <c r="B218" s="3" t="s">
        <v>907</v>
      </c>
      <c r="C218" t="s">
        <v>908</v>
      </c>
      <c r="D218" t="s">
        <v>726</v>
      </c>
      <c r="E218" t="s">
        <v>908</v>
      </c>
      <c r="F218" t="str">
        <f t="shared" si="3"/>
        <v>Yes</v>
      </c>
    </row>
    <row r="219" spans="1:6" ht="29" x14ac:dyDescent="0.35">
      <c r="A219" t="s">
        <v>906</v>
      </c>
      <c r="B219" s="3" t="s">
        <v>907</v>
      </c>
      <c r="C219" t="s">
        <v>908</v>
      </c>
      <c r="D219" t="s">
        <v>726</v>
      </c>
      <c r="E219" t="s">
        <v>908</v>
      </c>
      <c r="F219" t="str">
        <f t="shared" si="3"/>
        <v>Yes</v>
      </c>
    </row>
    <row r="220" spans="1:6" ht="29" x14ac:dyDescent="0.35">
      <c r="A220" t="s">
        <v>466</v>
      </c>
      <c r="B220" s="3" t="s">
        <v>465</v>
      </c>
      <c r="C220" t="s">
        <v>18</v>
      </c>
      <c r="D220" t="s">
        <v>726</v>
      </c>
      <c r="E220" t="s">
        <v>18</v>
      </c>
      <c r="F220" t="str">
        <f t="shared" si="3"/>
        <v>Yes</v>
      </c>
    </row>
    <row r="221" spans="1:6" ht="29" x14ac:dyDescent="0.35">
      <c r="A221" t="s">
        <v>272</v>
      </c>
      <c r="B221" s="3" t="s">
        <v>909</v>
      </c>
      <c r="C221" t="s">
        <v>15</v>
      </c>
      <c r="D221" t="s">
        <v>726</v>
      </c>
      <c r="E221" t="s">
        <v>15</v>
      </c>
      <c r="F221" t="str">
        <f t="shared" si="3"/>
        <v>Yes</v>
      </c>
    </row>
    <row r="222" spans="1:6" ht="29" x14ac:dyDescent="0.35">
      <c r="A222" t="s">
        <v>272</v>
      </c>
      <c r="B222" s="3" t="s">
        <v>909</v>
      </c>
      <c r="C222" t="s">
        <v>15</v>
      </c>
      <c r="D222" t="s">
        <v>726</v>
      </c>
      <c r="E222" t="s">
        <v>15</v>
      </c>
      <c r="F222" t="str">
        <f t="shared" si="3"/>
        <v>Yes</v>
      </c>
    </row>
    <row r="223" spans="1:6" ht="43.5" x14ac:dyDescent="0.35">
      <c r="A223" t="s">
        <v>910</v>
      </c>
      <c r="B223" s="3" t="s">
        <v>911</v>
      </c>
      <c r="C223" t="s">
        <v>733</v>
      </c>
      <c r="D223" t="s">
        <v>726</v>
      </c>
      <c r="E223" t="s">
        <v>733</v>
      </c>
      <c r="F223" t="str">
        <f t="shared" si="3"/>
        <v>Yes</v>
      </c>
    </row>
    <row r="224" spans="1:6" ht="43.5" x14ac:dyDescent="0.35">
      <c r="A224" t="s">
        <v>131</v>
      </c>
      <c r="B224" s="3" t="s">
        <v>130</v>
      </c>
      <c r="C224" t="s">
        <v>18</v>
      </c>
      <c r="D224" t="s">
        <v>726</v>
      </c>
      <c r="E224" t="s">
        <v>18</v>
      </c>
      <c r="F224" t="str">
        <f t="shared" si="3"/>
        <v>Yes</v>
      </c>
    </row>
    <row r="225" spans="1:6" ht="29" x14ac:dyDescent="0.35">
      <c r="A225" t="s">
        <v>127</v>
      </c>
      <c r="B225" s="3" t="s">
        <v>127</v>
      </c>
      <c r="C225" t="s">
        <v>18</v>
      </c>
      <c r="D225" t="s">
        <v>912</v>
      </c>
      <c r="E225" t="s">
        <v>18</v>
      </c>
      <c r="F225" t="str">
        <f t="shared" si="3"/>
        <v>Yes</v>
      </c>
    </row>
    <row r="226" spans="1:6" ht="29" x14ac:dyDescent="0.35">
      <c r="A226" t="s">
        <v>129</v>
      </c>
      <c r="B226" s="3" t="s">
        <v>128</v>
      </c>
      <c r="C226" t="s">
        <v>18</v>
      </c>
      <c r="D226" t="s">
        <v>726</v>
      </c>
      <c r="E226" t="s">
        <v>18</v>
      </c>
      <c r="F226" t="str">
        <f t="shared" si="3"/>
        <v>Yes</v>
      </c>
    </row>
    <row r="227" spans="1:6" ht="29" x14ac:dyDescent="0.35">
      <c r="A227" t="s">
        <v>913</v>
      </c>
      <c r="B227" s="3" t="s">
        <v>914</v>
      </c>
      <c r="C227" t="s">
        <v>737</v>
      </c>
      <c r="D227" t="s">
        <v>726</v>
      </c>
      <c r="E227" t="s">
        <v>737</v>
      </c>
      <c r="F227" t="str">
        <f t="shared" si="3"/>
        <v>Yes</v>
      </c>
    </row>
    <row r="228" spans="1:6" x14ac:dyDescent="0.35">
      <c r="A228" t="s">
        <v>430</v>
      </c>
      <c r="B228" s="3" t="s">
        <v>429</v>
      </c>
      <c r="C228" t="s">
        <v>18</v>
      </c>
      <c r="D228" t="s">
        <v>726</v>
      </c>
      <c r="E228" t="s">
        <v>18</v>
      </c>
      <c r="F228" t="str">
        <f t="shared" si="3"/>
        <v>Yes</v>
      </c>
    </row>
    <row r="229" spans="1:6" ht="29" x14ac:dyDescent="0.35">
      <c r="A229" t="s">
        <v>915</v>
      </c>
      <c r="B229" s="3" t="s">
        <v>916</v>
      </c>
      <c r="C229" t="s">
        <v>917</v>
      </c>
      <c r="D229" t="s">
        <v>726</v>
      </c>
      <c r="E229" t="s">
        <v>917</v>
      </c>
      <c r="F229" t="str">
        <f t="shared" si="3"/>
        <v>Yes</v>
      </c>
    </row>
    <row r="230" spans="1:6" ht="43.5" x14ac:dyDescent="0.35">
      <c r="A230" t="s">
        <v>141</v>
      </c>
      <c r="B230" s="3" t="s">
        <v>140</v>
      </c>
      <c r="C230" t="s">
        <v>18</v>
      </c>
      <c r="D230" t="s">
        <v>726</v>
      </c>
      <c r="E230" t="s">
        <v>18</v>
      </c>
      <c r="F230" t="str">
        <f t="shared" si="3"/>
        <v>Yes</v>
      </c>
    </row>
    <row r="231" spans="1:6" ht="29" x14ac:dyDescent="0.35">
      <c r="A231" t="s">
        <v>282</v>
      </c>
      <c r="B231" s="3" t="s">
        <v>918</v>
      </c>
      <c r="C231" t="s">
        <v>15</v>
      </c>
      <c r="D231" t="s">
        <v>726</v>
      </c>
      <c r="E231" t="s">
        <v>15</v>
      </c>
      <c r="F231" t="str">
        <f t="shared" si="3"/>
        <v>Yes</v>
      </c>
    </row>
    <row r="232" spans="1:6" ht="29" x14ac:dyDescent="0.35">
      <c r="A232" t="s">
        <v>282</v>
      </c>
      <c r="B232" s="3" t="s">
        <v>918</v>
      </c>
      <c r="C232" t="s">
        <v>15</v>
      </c>
      <c r="D232" t="s">
        <v>726</v>
      </c>
      <c r="E232" t="s">
        <v>15</v>
      </c>
      <c r="F232" t="str">
        <f t="shared" si="3"/>
        <v>Yes</v>
      </c>
    </row>
    <row r="233" spans="1:6" ht="43.5" x14ac:dyDescent="0.35">
      <c r="A233" t="s">
        <v>919</v>
      </c>
      <c r="B233" s="3" t="s">
        <v>920</v>
      </c>
      <c r="C233" t="s">
        <v>750</v>
      </c>
      <c r="D233" t="s">
        <v>726</v>
      </c>
      <c r="E233" t="s">
        <v>750</v>
      </c>
      <c r="F233" t="str">
        <f t="shared" si="3"/>
        <v>Yes</v>
      </c>
    </row>
    <row r="234" spans="1:6" ht="29" x14ac:dyDescent="0.35">
      <c r="A234" t="s">
        <v>284</v>
      </c>
      <c r="B234" s="3" t="s">
        <v>921</v>
      </c>
      <c r="C234" t="s">
        <v>15</v>
      </c>
      <c r="D234" t="s">
        <v>726</v>
      </c>
      <c r="E234" t="s">
        <v>15</v>
      </c>
      <c r="F234" t="str">
        <f t="shared" si="3"/>
        <v>Yes</v>
      </c>
    </row>
    <row r="235" spans="1:6" ht="29" x14ac:dyDescent="0.35">
      <c r="A235" t="s">
        <v>284</v>
      </c>
      <c r="B235" s="3" t="s">
        <v>921</v>
      </c>
      <c r="C235" t="s">
        <v>15</v>
      </c>
      <c r="D235" t="s">
        <v>726</v>
      </c>
      <c r="E235" t="s">
        <v>15</v>
      </c>
      <c r="F235" t="str">
        <f t="shared" si="3"/>
        <v>Yes</v>
      </c>
    </row>
    <row r="236" spans="1:6" ht="29" x14ac:dyDescent="0.35">
      <c r="A236" t="s">
        <v>284</v>
      </c>
      <c r="B236" s="3" t="s">
        <v>921</v>
      </c>
      <c r="C236" t="s">
        <v>15</v>
      </c>
      <c r="D236" t="s">
        <v>726</v>
      </c>
      <c r="E236" t="s">
        <v>15</v>
      </c>
      <c r="F236" t="str">
        <f t="shared" si="3"/>
        <v>Yes</v>
      </c>
    </row>
    <row r="237" spans="1:6" ht="43.5" x14ac:dyDescent="0.35">
      <c r="A237" t="s">
        <v>922</v>
      </c>
      <c r="B237" s="3" t="s">
        <v>923</v>
      </c>
      <c r="C237" t="s">
        <v>750</v>
      </c>
      <c r="D237" t="s">
        <v>726</v>
      </c>
      <c r="E237" t="s">
        <v>750</v>
      </c>
      <c r="F237" t="str">
        <f t="shared" si="3"/>
        <v>Yes</v>
      </c>
    </row>
    <row r="238" spans="1:6" ht="29" x14ac:dyDescent="0.35">
      <c r="A238" t="s">
        <v>414</v>
      </c>
      <c r="B238" s="3" t="s">
        <v>413</v>
      </c>
      <c r="C238" t="s">
        <v>15</v>
      </c>
      <c r="D238" t="s">
        <v>726</v>
      </c>
      <c r="E238" t="s">
        <v>15</v>
      </c>
      <c r="F238" t="str">
        <f t="shared" si="3"/>
        <v>Yes</v>
      </c>
    </row>
    <row r="239" spans="1:6" ht="29" x14ac:dyDescent="0.35">
      <c r="A239" t="s">
        <v>414</v>
      </c>
      <c r="B239" s="3" t="s">
        <v>413</v>
      </c>
      <c r="C239" t="s">
        <v>15</v>
      </c>
      <c r="D239" t="s">
        <v>726</v>
      </c>
      <c r="E239" t="s">
        <v>15</v>
      </c>
      <c r="F239" t="str">
        <f>IF(E239=C239,"Yes","No")</f>
        <v>Yes</v>
      </c>
    </row>
    <row r="240" spans="1:6" ht="29" x14ac:dyDescent="0.35">
      <c r="A240" t="s">
        <v>396</v>
      </c>
      <c r="B240" s="3" t="s">
        <v>924</v>
      </c>
      <c r="C240" t="s">
        <v>15</v>
      </c>
      <c r="D240" t="s">
        <v>726</v>
      </c>
      <c r="E240" t="s">
        <v>15</v>
      </c>
      <c r="F240" t="str">
        <f t="shared" si="3"/>
        <v>Yes</v>
      </c>
    </row>
    <row r="241" spans="1:6" ht="29" x14ac:dyDescent="0.35">
      <c r="A241" t="s">
        <v>396</v>
      </c>
      <c r="B241" s="3" t="s">
        <v>924</v>
      </c>
      <c r="C241" t="s">
        <v>15</v>
      </c>
      <c r="D241" t="s">
        <v>726</v>
      </c>
      <c r="E241" t="s">
        <v>15</v>
      </c>
      <c r="F241" t="str">
        <f>IF(E241=C241,"Yes","No")</f>
        <v>Yes</v>
      </c>
    </row>
    <row r="242" spans="1:6" ht="29" x14ac:dyDescent="0.35">
      <c r="A242" t="s">
        <v>334</v>
      </c>
      <c r="B242" s="3" t="s">
        <v>333</v>
      </c>
      <c r="C242" t="s">
        <v>18</v>
      </c>
      <c r="D242" t="s">
        <v>726</v>
      </c>
      <c r="E242" t="s">
        <v>18</v>
      </c>
      <c r="F242" t="str">
        <f t="shared" si="3"/>
        <v>Yes</v>
      </c>
    </row>
    <row r="243" spans="1:6" ht="29" x14ac:dyDescent="0.35">
      <c r="A243" t="s">
        <v>336</v>
      </c>
      <c r="B243" s="3" t="s">
        <v>335</v>
      </c>
      <c r="C243" t="s">
        <v>18</v>
      </c>
      <c r="D243" t="s">
        <v>726</v>
      </c>
      <c r="E243" t="s">
        <v>18</v>
      </c>
      <c r="F243" t="str">
        <f t="shared" si="3"/>
        <v>Yes</v>
      </c>
    </row>
    <row r="244" spans="1:6" ht="29" x14ac:dyDescent="0.35">
      <c r="A244" t="s">
        <v>332</v>
      </c>
      <c r="B244" s="3" t="s">
        <v>331</v>
      </c>
      <c r="C244" t="s">
        <v>18</v>
      </c>
      <c r="D244" t="s">
        <v>726</v>
      </c>
      <c r="E244" t="s">
        <v>18</v>
      </c>
      <c r="F244" t="str">
        <f t="shared" si="3"/>
        <v>Yes</v>
      </c>
    </row>
    <row r="245" spans="1:6" ht="29" x14ac:dyDescent="0.35">
      <c r="A245" t="s">
        <v>925</v>
      </c>
      <c r="B245" s="3" t="s">
        <v>926</v>
      </c>
      <c r="C245" t="s">
        <v>733</v>
      </c>
      <c r="D245" t="s">
        <v>726</v>
      </c>
      <c r="E245" t="s">
        <v>733</v>
      </c>
      <c r="F245" t="str">
        <f t="shared" si="3"/>
        <v>Yes</v>
      </c>
    </row>
    <row r="246" spans="1:6" x14ac:dyDescent="0.35">
      <c r="A246" t="s">
        <v>264</v>
      </c>
      <c r="B246" s="3" t="s">
        <v>927</v>
      </c>
      <c r="C246" t="s">
        <v>15</v>
      </c>
      <c r="D246" t="s">
        <v>726</v>
      </c>
      <c r="E246" t="s">
        <v>15</v>
      </c>
      <c r="F246" t="str">
        <f t="shared" si="3"/>
        <v>Yes</v>
      </c>
    </row>
    <row r="247" spans="1:6" x14ac:dyDescent="0.35">
      <c r="A247" t="s">
        <v>264</v>
      </c>
      <c r="B247" s="3" t="s">
        <v>927</v>
      </c>
      <c r="C247" t="s">
        <v>15</v>
      </c>
      <c r="D247" t="s">
        <v>726</v>
      </c>
      <c r="E247" t="s">
        <v>15</v>
      </c>
      <c r="F247" t="str">
        <f t="shared" si="3"/>
        <v>Yes</v>
      </c>
    </row>
    <row r="248" spans="1:6" ht="29" x14ac:dyDescent="0.35">
      <c r="A248" t="s">
        <v>416</v>
      </c>
      <c r="B248" s="3" t="s">
        <v>415</v>
      </c>
      <c r="C248" t="s">
        <v>15</v>
      </c>
      <c r="D248" t="s">
        <v>726</v>
      </c>
      <c r="E248" t="s">
        <v>15</v>
      </c>
      <c r="F248" t="str">
        <f t="shared" si="3"/>
        <v>Yes</v>
      </c>
    </row>
    <row r="249" spans="1:6" ht="29" x14ac:dyDescent="0.35">
      <c r="A249" t="s">
        <v>416</v>
      </c>
      <c r="B249" s="3" t="s">
        <v>415</v>
      </c>
      <c r="C249" t="s">
        <v>15</v>
      </c>
      <c r="D249" t="s">
        <v>726</v>
      </c>
      <c r="E249" t="s">
        <v>15</v>
      </c>
      <c r="F249" t="str">
        <f t="shared" si="3"/>
        <v>Yes</v>
      </c>
    </row>
    <row r="250" spans="1:6" ht="29" x14ac:dyDescent="0.35">
      <c r="A250" t="s">
        <v>424</v>
      </c>
      <c r="B250" s="3" t="s">
        <v>928</v>
      </c>
      <c r="C250" t="s">
        <v>15</v>
      </c>
      <c r="D250" t="s">
        <v>726</v>
      </c>
      <c r="E250" t="s">
        <v>15</v>
      </c>
      <c r="F250" t="str">
        <f t="shared" si="3"/>
        <v>Yes</v>
      </c>
    </row>
    <row r="251" spans="1:6" ht="29" x14ac:dyDescent="0.35">
      <c r="A251" t="s">
        <v>424</v>
      </c>
      <c r="B251" s="3" t="s">
        <v>928</v>
      </c>
      <c r="C251" t="s">
        <v>15</v>
      </c>
      <c r="D251" t="s">
        <v>726</v>
      </c>
      <c r="E251" t="s">
        <v>15</v>
      </c>
      <c r="F251" t="str">
        <f t="shared" si="3"/>
        <v>Yes</v>
      </c>
    </row>
    <row r="252" spans="1:6" ht="29" x14ac:dyDescent="0.35">
      <c r="A252" t="s">
        <v>382</v>
      </c>
      <c r="B252" s="3" t="s">
        <v>381</v>
      </c>
      <c r="C252" t="s">
        <v>15</v>
      </c>
      <c r="D252" t="s">
        <v>726</v>
      </c>
      <c r="E252" t="s">
        <v>15</v>
      </c>
      <c r="F252" t="str">
        <f t="shared" si="3"/>
        <v>Yes</v>
      </c>
    </row>
    <row r="253" spans="1:6" ht="29" x14ac:dyDescent="0.35">
      <c r="A253" t="s">
        <v>382</v>
      </c>
      <c r="B253" s="3" t="s">
        <v>381</v>
      </c>
      <c r="C253" t="s">
        <v>15</v>
      </c>
      <c r="D253" t="s">
        <v>726</v>
      </c>
      <c r="E253" t="s">
        <v>15</v>
      </c>
      <c r="F253" t="str">
        <f t="shared" si="3"/>
        <v>Yes</v>
      </c>
    </row>
    <row r="254" spans="1:6" ht="29" x14ac:dyDescent="0.35">
      <c r="A254" t="s">
        <v>384</v>
      </c>
      <c r="B254" s="3" t="s">
        <v>383</v>
      </c>
      <c r="C254" t="s">
        <v>15</v>
      </c>
      <c r="D254" t="s">
        <v>726</v>
      </c>
      <c r="E254" t="s">
        <v>15</v>
      </c>
      <c r="F254" t="str">
        <f t="shared" si="3"/>
        <v>Yes</v>
      </c>
    </row>
    <row r="255" spans="1:6" ht="29" x14ac:dyDescent="0.35">
      <c r="A255" t="s">
        <v>384</v>
      </c>
      <c r="B255" s="3" t="s">
        <v>383</v>
      </c>
      <c r="C255" t="s">
        <v>15</v>
      </c>
      <c r="D255" t="s">
        <v>726</v>
      </c>
      <c r="E255" t="s">
        <v>15</v>
      </c>
      <c r="F255" t="str">
        <f t="shared" si="3"/>
        <v>Yes</v>
      </c>
    </row>
    <row r="256" spans="1:6" ht="29" x14ac:dyDescent="0.35">
      <c r="A256" t="s">
        <v>388</v>
      </c>
      <c r="B256" s="3" t="s">
        <v>387</v>
      </c>
      <c r="C256" t="s">
        <v>15</v>
      </c>
      <c r="D256" t="s">
        <v>726</v>
      </c>
      <c r="E256" t="s">
        <v>15</v>
      </c>
      <c r="F256" t="str">
        <f t="shared" si="3"/>
        <v>Yes</v>
      </c>
    </row>
    <row r="257" spans="1:6" ht="29" x14ac:dyDescent="0.35">
      <c r="A257" t="s">
        <v>388</v>
      </c>
      <c r="B257" s="3" t="s">
        <v>387</v>
      </c>
      <c r="C257" t="s">
        <v>15</v>
      </c>
      <c r="D257" t="s">
        <v>726</v>
      </c>
      <c r="E257" t="s">
        <v>15</v>
      </c>
      <c r="F257" t="str">
        <f t="shared" si="3"/>
        <v>Yes</v>
      </c>
    </row>
    <row r="258" spans="1:6" ht="29" x14ac:dyDescent="0.35">
      <c r="A258" t="s">
        <v>286</v>
      </c>
      <c r="B258" s="3" t="s">
        <v>929</v>
      </c>
      <c r="C258" t="s">
        <v>15</v>
      </c>
      <c r="D258" t="s">
        <v>726</v>
      </c>
      <c r="E258" t="s">
        <v>15</v>
      </c>
      <c r="F258" t="str">
        <f t="shared" si="3"/>
        <v>Yes</v>
      </c>
    </row>
    <row r="259" spans="1:6" ht="29" x14ac:dyDescent="0.35">
      <c r="A259" t="s">
        <v>286</v>
      </c>
      <c r="B259" s="3" t="s">
        <v>929</v>
      </c>
      <c r="C259" t="s">
        <v>15</v>
      </c>
      <c r="D259" t="s">
        <v>726</v>
      </c>
      <c r="E259" t="s">
        <v>15</v>
      </c>
      <c r="F259" t="str">
        <f t="shared" ref="F259:F306" si="4">IF(E259=C259,"Yes","No")</f>
        <v>Yes</v>
      </c>
    </row>
    <row r="260" spans="1:6" ht="43.5" x14ac:dyDescent="0.35">
      <c r="A260" t="s">
        <v>930</v>
      </c>
      <c r="B260" s="3" t="s">
        <v>931</v>
      </c>
      <c r="C260" t="s">
        <v>733</v>
      </c>
      <c r="D260" t="s">
        <v>726</v>
      </c>
      <c r="E260" t="s">
        <v>733</v>
      </c>
      <c r="F260" t="str">
        <f t="shared" si="4"/>
        <v>Yes</v>
      </c>
    </row>
    <row r="261" spans="1:6" ht="43.5" x14ac:dyDescent="0.35">
      <c r="A261" t="s">
        <v>932</v>
      </c>
      <c r="B261" s="3" t="s">
        <v>933</v>
      </c>
      <c r="C261" t="s">
        <v>18</v>
      </c>
      <c r="D261" t="s">
        <v>726</v>
      </c>
      <c r="E261" t="s">
        <v>18</v>
      </c>
      <c r="F261" t="str">
        <f t="shared" si="4"/>
        <v>Yes</v>
      </c>
    </row>
    <row r="262" spans="1:6" ht="29" x14ac:dyDescent="0.35">
      <c r="A262" t="s">
        <v>215</v>
      </c>
      <c r="B262" s="3" t="s">
        <v>214</v>
      </c>
      <c r="C262" t="s">
        <v>18</v>
      </c>
      <c r="D262" t="s">
        <v>726</v>
      </c>
      <c r="E262" t="s">
        <v>18</v>
      </c>
      <c r="F262" t="str">
        <f t="shared" si="4"/>
        <v>Yes</v>
      </c>
    </row>
    <row r="263" spans="1:6" ht="29" x14ac:dyDescent="0.35">
      <c r="A263" t="s">
        <v>446</v>
      </c>
      <c r="B263" s="3" t="s">
        <v>934</v>
      </c>
      <c r="C263" t="s">
        <v>15</v>
      </c>
      <c r="D263" t="s">
        <v>726</v>
      </c>
      <c r="E263" t="s">
        <v>15</v>
      </c>
      <c r="F263" t="str">
        <f t="shared" si="4"/>
        <v>Yes</v>
      </c>
    </row>
    <row r="264" spans="1:6" ht="29" x14ac:dyDescent="0.35">
      <c r="A264" t="s">
        <v>446</v>
      </c>
      <c r="B264" s="3" t="s">
        <v>934</v>
      </c>
      <c r="C264" t="s">
        <v>15</v>
      </c>
      <c r="D264" t="s">
        <v>726</v>
      </c>
      <c r="E264" t="s">
        <v>15</v>
      </c>
      <c r="F264" t="str">
        <f>IF(E264=C264,"Yes","No")</f>
        <v>Yes</v>
      </c>
    </row>
    <row r="265" spans="1:6" ht="29" x14ac:dyDescent="0.35">
      <c r="A265" t="s">
        <v>73</v>
      </c>
      <c r="B265" s="3" t="s">
        <v>72</v>
      </c>
      <c r="C265" t="s">
        <v>15</v>
      </c>
      <c r="D265" t="s">
        <v>726</v>
      </c>
      <c r="E265" t="str">
        <f>C265</f>
        <v>Audit</v>
      </c>
      <c r="F265" t="str">
        <f>IF(E265=C265,"Yes","No")</f>
        <v>Yes</v>
      </c>
    </row>
    <row r="266" spans="1:6" ht="29" x14ac:dyDescent="0.35">
      <c r="A266" t="s">
        <v>145</v>
      </c>
      <c r="B266" s="3" t="s">
        <v>144</v>
      </c>
      <c r="C266" t="s">
        <v>18</v>
      </c>
      <c r="D266" t="s">
        <v>726</v>
      </c>
      <c r="E266" t="str">
        <f t="shared" ref="E266:E306" si="5">C266</f>
        <v>AuditIfNotExists</v>
      </c>
      <c r="F266" t="str">
        <f t="shared" si="4"/>
        <v>Yes</v>
      </c>
    </row>
    <row r="267" spans="1:6" ht="29" x14ac:dyDescent="0.35">
      <c r="A267" t="s">
        <v>139</v>
      </c>
      <c r="B267" s="3" t="s">
        <v>138</v>
      </c>
      <c r="C267" t="s">
        <v>18</v>
      </c>
      <c r="D267" t="s">
        <v>726</v>
      </c>
      <c r="E267" t="str">
        <f t="shared" si="5"/>
        <v>AuditIfNotExists</v>
      </c>
      <c r="F267" t="str">
        <f t="shared" si="4"/>
        <v>Yes</v>
      </c>
    </row>
    <row r="268" spans="1:6" ht="29" x14ac:dyDescent="0.35">
      <c r="A268" t="s">
        <v>935</v>
      </c>
      <c r="B268" s="3" t="s">
        <v>936</v>
      </c>
      <c r="C268" t="s">
        <v>937</v>
      </c>
      <c r="D268" t="s">
        <v>726</v>
      </c>
      <c r="E268" t="str">
        <f t="shared" si="5"/>
        <v>{"High":0,"Medium":0,"Low":0}</v>
      </c>
      <c r="F268" t="str">
        <f t="shared" si="4"/>
        <v>Yes</v>
      </c>
    </row>
    <row r="269" spans="1:6" ht="29" x14ac:dyDescent="0.35">
      <c r="A269" t="s">
        <v>143</v>
      </c>
      <c r="B269" s="3" t="s">
        <v>142</v>
      </c>
      <c r="C269" t="s">
        <v>18</v>
      </c>
      <c r="D269" t="s">
        <v>726</v>
      </c>
      <c r="E269" t="str">
        <f t="shared" si="5"/>
        <v>AuditIfNotExists</v>
      </c>
      <c r="F269" t="str">
        <f t="shared" si="4"/>
        <v>Yes</v>
      </c>
    </row>
    <row r="270" spans="1:6" ht="29" x14ac:dyDescent="0.35">
      <c r="A270" t="s">
        <v>199</v>
      </c>
      <c r="B270" s="3" t="s">
        <v>198</v>
      </c>
      <c r="C270" t="s">
        <v>18</v>
      </c>
      <c r="D270" t="s">
        <v>726</v>
      </c>
      <c r="E270" t="str">
        <f t="shared" si="5"/>
        <v>AuditIfNotExists</v>
      </c>
      <c r="F270" t="str">
        <f t="shared" si="4"/>
        <v>Yes</v>
      </c>
    </row>
    <row r="271" spans="1:6" ht="43.5" x14ac:dyDescent="0.35">
      <c r="A271" t="s">
        <v>938</v>
      </c>
      <c r="B271" s="3" t="s">
        <v>939</v>
      </c>
      <c r="C271" t="s">
        <v>18</v>
      </c>
      <c r="D271" t="s">
        <v>726</v>
      </c>
      <c r="E271" t="str">
        <f t="shared" si="5"/>
        <v>AuditIfNotExists</v>
      </c>
      <c r="F271" t="str">
        <f t="shared" si="4"/>
        <v>Yes</v>
      </c>
    </row>
    <row r="272" spans="1:6" ht="29" x14ac:dyDescent="0.35">
      <c r="A272" t="s">
        <v>111</v>
      </c>
      <c r="B272" s="3" t="s">
        <v>940</v>
      </c>
      <c r="C272" t="s">
        <v>18</v>
      </c>
      <c r="D272" t="s">
        <v>726</v>
      </c>
      <c r="E272" t="str">
        <f t="shared" si="5"/>
        <v>AuditIfNotExists</v>
      </c>
      <c r="F272" t="str">
        <f t="shared" si="4"/>
        <v>Yes</v>
      </c>
    </row>
    <row r="273" spans="1:6" ht="29" x14ac:dyDescent="0.35">
      <c r="A273" t="s">
        <v>243</v>
      </c>
      <c r="B273" s="3" t="s">
        <v>242</v>
      </c>
      <c r="C273" t="s">
        <v>18</v>
      </c>
      <c r="D273" t="s">
        <v>726</v>
      </c>
      <c r="E273" t="str">
        <f t="shared" si="5"/>
        <v>AuditIfNotExists</v>
      </c>
      <c r="F273" t="str">
        <f t="shared" si="4"/>
        <v>Yes</v>
      </c>
    </row>
    <row r="274" spans="1:6" ht="43.5" x14ac:dyDescent="0.35">
      <c r="A274" t="s">
        <v>338</v>
      </c>
      <c r="B274" s="3" t="s">
        <v>941</v>
      </c>
      <c r="C274" t="s">
        <v>18</v>
      </c>
      <c r="D274" t="s">
        <v>726</v>
      </c>
      <c r="E274" t="str">
        <f t="shared" si="5"/>
        <v>AuditIfNotExists</v>
      </c>
      <c r="F274" t="str">
        <f t="shared" si="4"/>
        <v>Yes</v>
      </c>
    </row>
    <row r="275" spans="1:6" ht="29" x14ac:dyDescent="0.35">
      <c r="A275" t="s">
        <v>246</v>
      </c>
      <c r="B275" s="3" t="s">
        <v>245</v>
      </c>
      <c r="C275" t="s">
        <v>18</v>
      </c>
      <c r="D275" t="s">
        <v>726</v>
      </c>
      <c r="E275" t="str">
        <f t="shared" si="5"/>
        <v>AuditIfNotExists</v>
      </c>
      <c r="F275" t="str">
        <f t="shared" si="4"/>
        <v>Yes</v>
      </c>
    </row>
    <row r="276" spans="1:6" ht="29" x14ac:dyDescent="0.35">
      <c r="A276" t="s">
        <v>248</v>
      </c>
      <c r="B276" s="3" t="s">
        <v>247</v>
      </c>
      <c r="C276" t="s">
        <v>18</v>
      </c>
      <c r="D276" t="s">
        <v>726</v>
      </c>
      <c r="E276" t="str">
        <f t="shared" si="5"/>
        <v>AuditIfNotExists</v>
      </c>
      <c r="F276" t="str">
        <f t="shared" si="4"/>
        <v>Yes</v>
      </c>
    </row>
    <row r="277" spans="1:6" ht="29" x14ac:dyDescent="0.35">
      <c r="A277" t="s">
        <v>410</v>
      </c>
      <c r="B277" s="3" t="s">
        <v>942</v>
      </c>
      <c r="C277" t="s">
        <v>18</v>
      </c>
      <c r="D277" t="s">
        <v>726</v>
      </c>
      <c r="E277" t="str">
        <f t="shared" si="5"/>
        <v>AuditIfNotExists</v>
      </c>
      <c r="F277" t="str">
        <f t="shared" si="4"/>
        <v>Yes</v>
      </c>
    </row>
    <row r="278" spans="1:6" ht="29" x14ac:dyDescent="0.35">
      <c r="A278" t="s">
        <v>358</v>
      </c>
      <c r="B278" s="3" t="s">
        <v>357</v>
      </c>
      <c r="C278" t="s">
        <v>15</v>
      </c>
      <c r="D278" t="s">
        <v>726</v>
      </c>
      <c r="E278" t="str">
        <f t="shared" si="5"/>
        <v>Audit</v>
      </c>
      <c r="F278" t="str">
        <f t="shared" si="4"/>
        <v>Yes</v>
      </c>
    </row>
    <row r="279" spans="1:6" ht="29" x14ac:dyDescent="0.35">
      <c r="A279" t="s">
        <v>358</v>
      </c>
      <c r="B279" s="3" t="s">
        <v>357</v>
      </c>
      <c r="C279" t="s">
        <v>15</v>
      </c>
      <c r="D279" t="s">
        <v>726</v>
      </c>
      <c r="E279" t="str">
        <f t="shared" si="5"/>
        <v>Audit</v>
      </c>
      <c r="F279" t="str">
        <f t="shared" si="4"/>
        <v>Yes</v>
      </c>
    </row>
    <row r="280" spans="1:6" ht="29" x14ac:dyDescent="0.35">
      <c r="A280" t="s">
        <v>356</v>
      </c>
      <c r="B280" s="3" t="s">
        <v>355</v>
      </c>
      <c r="C280" t="s">
        <v>36</v>
      </c>
      <c r="D280" t="s">
        <v>726</v>
      </c>
      <c r="E280" t="str">
        <f t="shared" si="5"/>
        <v>Disabled</v>
      </c>
      <c r="F280" t="str">
        <f t="shared" si="4"/>
        <v>Yes</v>
      </c>
    </row>
    <row r="281" spans="1:6" ht="29" x14ac:dyDescent="0.35">
      <c r="A281" t="s">
        <v>402</v>
      </c>
      <c r="B281" s="3" t="s">
        <v>401</v>
      </c>
      <c r="C281" t="s">
        <v>18</v>
      </c>
      <c r="D281" t="s">
        <v>726</v>
      </c>
      <c r="E281" t="str">
        <f t="shared" si="5"/>
        <v>AuditIfNotExists</v>
      </c>
      <c r="F281" t="str">
        <f t="shared" si="4"/>
        <v>Yes</v>
      </c>
    </row>
    <row r="282" spans="1:6" ht="29" x14ac:dyDescent="0.35">
      <c r="A282" t="s">
        <v>133</v>
      </c>
      <c r="B282" s="3" t="s">
        <v>132</v>
      </c>
      <c r="C282" t="s">
        <v>18</v>
      </c>
      <c r="D282" t="s">
        <v>726</v>
      </c>
      <c r="E282" t="str">
        <f t="shared" si="5"/>
        <v>AuditIfNotExists</v>
      </c>
      <c r="F282" t="str">
        <f t="shared" si="4"/>
        <v>Yes</v>
      </c>
    </row>
    <row r="283" spans="1:6" ht="43.5" x14ac:dyDescent="0.35">
      <c r="A283" t="s">
        <v>117</v>
      </c>
      <c r="B283" s="3" t="s">
        <v>943</v>
      </c>
      <c r="C283" t="s">
        <v>15</v>
      </c>
      <c r="D283" t="s">
        <v>726</v>
      </c>
      <c r="E283" t="str">
        <f t="shared" si="5"/>
        <v>Audit</v>
      </c>
      <c r="F283" t="str">
        <f t="shared" si="4"/>
        <v>Yes</v>
      </c>
    </row>
    <row r="284" spans="1:6" ht="29" x14ac:dyDescent="0.35">
      <c r="A284" t="s">
        <v>115</v>
      </c>
      <c r="B284" s="3" t="s">
        <v>944</v>
      </c>
      <c r="C284" t="s">
        <v>18</v>
      </c>
      <c r="D284" t="s">
        <v>726</v>
      </c>
      <c r="E284" t="str">
        <f t="shared" si="5"/>
        <v>AuditIfNotExists</v>
      </c>
      <c r="F284" t="str">
        <f t="shared" si="4"/>
        <v>Yes</v>
      </c>
    </row>
    <row r="285" spans="1:6" ht="29" x14ac:dyDescent="0.35">
      <c r="A285" t="s">
        <v>254</v>
      </c>
      <c r="B285" s="3" t="s">
        <v>253</v>
      </c>
      <c r="C285" t="s">
        <v>18</v>
      </c>
      <c r="D285" t="s">
        <v>726</v>
      </c>
      <c r="E285" t="str">
        <f t="shared" si="5"/>
        <v>AuditIfNotExists</v>
      </c>
      <c r="F285" t="str">
        <f t="shared" si="4"/>
        <v>Yes</v>
      </c>
    </row>
    <row r="286" spans="1:6" ht="29" x14ac:dyDescent="0.35">
      <c r="A286" t="s">
        <v>392</v>
      </c>
      <c r="B286" s="3" t="s">
        <v>391</v>
      </c>
      <c r="C286" t="s">
        <v>15</v>
      </c>
      <c r="D286" t="s">
        <v>726</v>
      </c>
      <c r="E286" t="str">
        <f t="shared" si="5"/>
        <v>Audit</v>
      </c>
      <c r="F286" t="str">
        <f t="shared" si="4"/>
        <v>Yes</v>
      </c>
    </row>
    <row r="287" spans="1:6" ht="29" x14ac:dyDescent="0.35">
      <c r="A287" t="s">
        <v>392</v>
      </c>
      <c r="B287" s="3" t="s">
        <v>391</v>
      </c>
      <c r="C287" t="s">
        <v>15</v>
      </c>
      <c r="D287" t="s">
        <v>726</v>
      </c>
      <c r="E287" t="str">
        <f t="shared" si="5"/>
        <v>Audit</v>
      </c>
      <c r="F287" t="str">
        <f t="shared" si="4"/>
        <v>Yes</v>
      </c>
    </row>
    <row r="288" spans="1:6" ht="29" x14ac:dyDescent="0.35">
      <c r="A288" t="s">
        <v>45</v>
      </c>
      <c r="B288" s="3" t="s">
        <v>44</v>
      </c>
      <c r="C288" t="s">
        <v>18</v>
      </c>
      <c r="D288" t="s">
        <v>726</v>
      </c>
      <c r="E288" t="str">
        <f t="shared" si="5"/>
        <v>AuditIfNotExists</v>
      </c>
      <c r="F288" t="str">
        <f t="shared" si="4"/>
        <v>Yes</v>
      </c>
    </row>
    <row r="289" spans="1:6" ht="43.5" x14ac:dyDescent="0.35">
      <c r="A289" t="s">
        <v>43</v>
      </c>
      <c r="B289" s="3" t="s">
        <v>42</v>
      </c>
      <c r="C289" t="s">
        <v>18</v>
      </c>
      <c r="D289" t="s">
        <v>726</v>
      </c>
      <c r="E289" t="str">
        <f t="shared" si="5"/>
        <v>AuditIfNotExists</v>
      </c>
      <c r="F289" t="str">
        <f t="shared" si="4"/>
        <v>Yes</v>
      </c>
    </row>
    <row r="290" spans="1:6" ht="29" x14ac:dyDescent="0.35">
      <c r="A290" t="s">
        <v>193</v>
      </c>
      <c r="B290" s="3" t="s">
        <v>192</v>
      </c>
      <c r="C290" t="s">
        <v>18</v>
      </c>
      <c r="D290" t="s">
        <v>726</v>
      </c>
      <c r="E290" t="str">
        <f t="shared" si="5"/>
        <v>AuditIfNotExists</v>
      </c>
      <c r="F290" t="str">
        <f t="shared" si="4"/>
        <v>Yes</v>
      </c>
    </row>
    <row r="291" spans="1:6" ht="29" x14ac:dyDescent="0.35">
      <c r="A291" t="s">
        <v>444</v>
      </c>
      <c r="B291" s="3" t="s">
        <v>945</v>
      </c>
      <c r="C291" t="s">
        <v>15</v>
      </c>
      <c r="D291" t="s">
        <v>726</v>
      </c>
      <c r="E291" t="str">
        <f t="shared" si="5"/>
        <v>Audit</v>
      </c>
      <c r="F291" t="str">
        <f t="shared" si="4"/>
        <v>Yes</v>
      </c>
    </row>
    <row r="292" spans="1:6" ht="29" x14ac:dyDescent="0.35">
      <c r="A292" t="s">
        <v>444</v>
      </c>
      <c r="B292" s="3" t="s">
        <v>945</v>
      </c>
      <c r="C292" t="s">
        <v>15</v>
      </c>
      <c r="D292" t="s">
        <v>726</v>
      </c>
      <c r="E292" t="str">
        <f t="shared" si="5"/>
        <v>Audit</v>
      </c>
      <c r="F292" t="str">
        <f t="shared" si="4"/>
        <v>Yes</v>
      </c>
    </row>
    <row r="293" spans="1:6" ht="29" x14ac:dyDescent="0.35">
      <c r="A293" t="s">
        <v>209</v>
      </c>
      <c r="B293" s="3" t="s">
        <v>208</v>
      </c>
      <c r="C293" t="s">
        <v>18</v>
      </c>
      <c r="D293" t="s">
        <v>726</v>
      </c>
      <c r="E293" t="str">
        <f t="shared" si="5"/>
        <v>AuditIfNotExists</v>
      </c>
      <c r="F293" t="str">
        <f t="shared" si="4"/>
        <v>Yes</v>
      </c>
    </row>
    <row r="294" spans="1:6" ht="29" x14ac:dyDescent="0.35">
      <c r="A294" t="s">
        <v>207</v>
      </c>
      <c r="B294" s="3" t="s">
        <v>206</v>
      </c>
      <c r="C294" t="s">
        <v>18</v>
      </c>
      <c r="D294" t="s">
        <v>726</v>
      </c>
      <c r="E294" t="str">
        <f t="shared" si="5"/>
        <v>AuditIfNotExists</v>
      </c>
      <c r="F294" t="str">
        <f t="shared" si="4"/>
        <v>Yes</v>
      </c>
    </row>
    <row r="295" spans="1:6" ht="29" x14ac:dyDescent="0.35">
      <c r="A295" t="s">
        <v>183</v>
      </c>
      <c r="B295" s="3" t="s">
        <v>946</v>
      </c>
      <c r="C295" t="s">
        <v>18</v>
      </c>
      <c r="D295" t="s">
        <v>726</v>
      </c>
      <c r="E295" t="str">
        <f t="shared" si="5"/>
        <v>AuditIfNotExists</v>
      </c>
      <c r="F295" t="str">
        <f t="shared" si="4"/>
        <v>Yes</v>
      </c>
    </row>
    <row r="296" spans="1:6" ht="29" x14ac:dyDescent="0.35">
      <c r="A296" t="s">
        <v>187</v>
      </c>
      <c r="B296" s="3" t="s">
        <v>947</v>
      </c>
      <c r="C296" t="s">
        <v>15</v>
      </c>
      <c r="D296" t="s">
        <v>726</v>
      </c>
      <c r="E296" t="str">
        <f t="shared" si="5"/>
        <v>Audit</v>
      </c>
      <c r="F296" t="str">
        <f t="shared" si="4"/>
        <v>Yes</v>
      </c>
    </row>
    <row r="297" spans="1:6" ht="29" x14ac:dyDescent="0.35">
      <c r="A297" t="s">
        <v>380</v>
      </c>
      <c r="B297" s="3" t="s">
        <v>379</v>
      </c>
      <c r="C297" t="s">
        <v>15</v>
      </c>
      <c r="D297" t="s">
        <v>726</v>
      </c>
      <c r="E297" t="str">
        <f t="shared" si="5"/>
        <v>Audit</v>
      </c>
      <c r="F297" t="str">
        <f t="shared" si="4"/>
        <v>Yes</v>
      </c>
    </row>
    <row r="298" spans="1:6" ht="29" x14ac:dyDescent="0.35">
      <c r="A298" t="s">
        <v>380</v>
      </c>
      <c r="B298" s="3" t="s">
        <v>379</v>
      </c>
      <c r="C298" t="s">
        <v>15</v>
      </c>
      <c r="D298" t="s">
        <v>726</v>
      </c>
      <c r="E298" t="str">
        <f t="shared" si="5"/>
        <v>Audit</v>
      </c>
      <c r="F298" t="str">
        <f t="shared" si="4"/>
        <v>Yes</v>
      </c>
    </row>
    <row r="299" spans="1:6" ht="29" x14ac:dyDescent="0.35">
      <c r="A299" t="s">
        <v>378</v>
      </c>
      <c r="B299" s="3" t="s">
        <v>377</v>
      </c>
      <c r="C299" t="s">
        <v>15</v>
      </c>
      <c r="D299" t="s">
        <v>726</v>
      </c>
      <c r="E299" t="str">
        <f t="shared" si="5"/>
        <v>Audit</v>
      </c>
      <c r="F299" t="str">
        <f t="shared" si="4"/>
        <v>Yes</v>
      </c>
    </row>
    <row r="300" spans="1:6" ht="29" x14ac:dyDescent="0.35">
      <c r="A300" t="s">
        <v>378</v>
      </c>
      <c r="B300" s="3" t="s">
        <v>377</v>
      </c>
      <c r="C300" t="s">
        <v>15</v>
      </c>
      <c r="D300" t="s">
        <v>726</v>
      </c>
      <c r="E300" t="str">
        <f t="shared" si="5"/>
        <v>Audit</v>
      </c>
      <c r="F300" t="str">
        <f t="shared" si="4"/>
        <v>Yes</v>
      </c>
    </row>
    <row r="301" spans="1:6" ht="29" x14ac:dyDescent="0.35">
      <c r="A301" t="s">
        <v>191</v>
      </c>
      <c r="B301" s="3" t="s">
        <v>948</v>
      </c>
      <c r="C301" t="s">
        <v>18</v>
      </c>
      <c r="D301" t="s">
        <v>726</v>
      </c>
      <c r="E301" t="str">
        <f t="shared" si="5"/>
        <v>AuditIfNotExists</v>
      </c>
      <c r="F301" t="str">
        <f t="shared" si="4"/>
        <v>Yes</v>
      </c>
    </row>
    <row r="302" spans="1:6" ht="43.5" x14ac:dyDescent="0.35">
      <c r="A302" t="s">
        <v>59</v>
      </c>
      <c r="B302" s="3" t="s">
        <v>949</v>
      </c>
      <c r="C302" t="s">
        <v>18</v>
      </c>
      <c r="D302" t="s">
        <v>726</v>
      </c>
      <c r="E302" t="str">
        <f t="shared" si="5"/>
        <v>AuditIfNotExists</v>
      </c>
      <c r="F302" t="str">
        <f t="shared" si="4"/>
        <v>Yes</v>
      </c>
    </row>
    <row r="303" spans="1:6" x14ac:dyDescent="0.35">
      <c r="A303" t="s">
        <v>950</v>
      </c>
      <c r="B303" s="3" t="s">
        <v>951</v>
      </c>
      <c r="C303" t="b">
        <v>1</v>
      </c>
      <c r="D303" t="s">
        <v>726</v>
      </c>
      <c r="E303" t="b">
        <f t="shared" si="5"/>
        <v>1</v>
      </c>
      <c r="F303" t="str">
        <f t="shared" si="4"/>
        <v>Yes</v>
      </c>
    </row>
    <row r="304" spans="1:6" x14ac:dyDescent="0.35">
      <c r="A304" t="s">
        <v>952</v>
      </c>
      <c r="B304" s="3" t="s">
        <v>953</v>
      </c>
      <c r="C304">
        <v>1.2</v>
      </c>
      <c r="D304" t="s">
        <v>726</v>
      </c>
      <c r="E304">
        <f t="shared" si="5"/>
        <v>1.2</v>
      </c>
      <c r="F304" t="str">
        <f t="shared" si="4"/>
        <v>Yes</v>
      </c>
    </row>
    <row r="305" spans="1:6" x14ac:dyDescent="0.35">
      <c r="A305" t="s">
        <v>952</v>
      </c>
      <c r="B305" s="3" t="s">
        <v>953</v>
      </c>
      <c r="C305">
        <v>1.2</v>
      </c>
      <c r="D305" t="s">
        <v>726</v>
      </c>
      <c r="E305">
        <f t="shared" si="5"/>
        <v>1.2</v>
      </c>
      <c r="F305" t="str">
        <f t="shared" si="4"/>
        <v>Yes</v>
      </c>
    </row>
    <row r="306" spans="1:6" ht="29" x14ac:dyDescent="0.35">
      <c r="A306" t="s">
        <v>420</v>
      </c>
      <c r="B306" s="3" t="s">
        <v>419</v>
      </c>
      <c r="C306" t="s">
        <v>18</v>
      </c>
      <c r="D306" t="s">
        <v>726</v>
      </c>
      <c r="E306" t="str">
        <f t="shared" si="5"/>
        <v>AuditIfNotExists</v>
      </c>
      <c r="F306" t="str">
        <f t="shared" si="4"/>
        <v>Yes</v>
      </c>
    </row>
  </sheetData>
  <sortState xmlns:xlrd2="http://schemas.microsoft.com/office/spreadsheetml/2017/richdata2" ref="A2:D306">
    <sortCondition ref="A2:A306"/>
  </sortState>
  <conditionalFormatting sqref="A1:A1048576">
    <cfRule type="duplicateValues" dxfId="59" priority="1"/>
  </conditionalFormatting>
  <pageMargins left="0.7" right="0.7" top="0.75" bottom="0.75" header="0.3" footer="0.3"/>
  <pageSetup orientation="portrait" r:id="rId1"/>
  <headerFooter>
    <oddHeader>&amp;C&amp;"Calibri"&amp;12&amp;K000000 OFFICIAL&amp;1#_x000D_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AB82-A990-4BC2-8170-5AB36AF8B95B}">
  <dimension ref="A1:S86"/>
  <sheetViews>
    <sheetView topLeftCell="B1" zoomScale="110" zoomScaleNormal="110" workbookViewId="0">
      <pane ySplit="1" topLeftCell="A2" activePane="bottomLeft" state="frozen"/>
      <selection pane="bottomLeft" activeCell="S2" sqref="S2"/>
    </sheetView>
  </sheetViews>
  <sheetFormatPr defaultRowHeight="14.5" x14ac:dyDescent="0.35"/>
  <cols>
    <col min="1" max="1" width="7.81640625" style="8" customWidth="1"/>
    <col min="2" max="2" width="17" style="8" customWidth="1"/>
    <col min="3" max="6" width="27.453125" style="8" customWidth="1"/>
    <col min="7" max="7" width="18.453125" style="8" customWidth="1"/>
    <col min="8" max="8" width="71.453125" style="8" hidden="1" customWidth="1"/>
    <col min="9" max="9" width="113.26953125" style="8" hidden="1" customWidth="1"/>
    <col min="10" max="10" width="106.7265625" hidden="1" customWidth="1"/>
    <col min="11" max="11" width="72.54296875" style="7" hidden="1" customWidth="1"/>
    <col min="12" max="12" width="88.26953125" style="33" customWidth="1"/>
    <col min="13" max="14" width="36.26953125" style="6" hidden="1" customWidth="1"/>
    <col min="15" max="16" width="27.453125" style="8" hidden="1" customWidth="1"/>
    <col min="17" max="17" width="31.90625" bestFit="1" customWidth="1"/>
    <col min="18" max="18" width="13.90625" bestFit="1" customWidth="1"/>
    <col min="19" max="19" width="57.26953125" bestFit="1" customWidth="1"/>
  </cols>
  <sheetData>
    <row r="1" spans="1:19" s="27" customFormat="1" x14ac:dyDescent="0.35">
      <c r="A1" s="31" t="s">
        <v>954</v>
      </c>
      <c r="B1" s="30" t="s">
        <v>955</v>
      </c>
      <c r="C1" s="30" t="s">
        <v>956</v>
      </c>
      <c r="D1" s="30" t="s">
        <v>957</v>
      </c>
      <c r="E1" s="30" t="s">
        <v>958</v>
      </c>
      <c r="F1" s="30" t="s">
        <v>959</v>
      </c>
      <c r="G1" s="30" t="s">
        <v>960</v>
      </c>
      <c r="H1" s="30" t="s">
        <v>961</v>
      </c>
      <c r="I1" s="30" t="s">
        <v>962</v>
      </c>
      <c r="J1" s="30" t="s">
        <v>963</v>
      </c>
      <c r="K1" s="29" t="s">
        <v>964</v>
      </c>
      <c r="L1" s="28" t="s">
        <v>965</v>
      </c>
      <c r="M1" s="28" t="s">
        <v>966</v>
      </c>
      <c r="N1" s="28" t="s">
        <v>965</v>
      </c>
      <c r="O1" s="30" t="s">
        <v>957</v>
      </c>
      <c r="P1" s="30" t="s">
        <v>958</v>
      </c>
      <c r="Q1" s="28" t="s">
        <v>4258</v>
      </c>
      <c r="R1" s="28" t="s">
        <v>4492</v>
      </c>
      <c r="S1" s="28" t="s">
        <v>4490</v>
      </c>
    </row>
    <row r="2" spans="1:19" ht="408.65" customHeight="1" x14ac:dyDescent="0.35">
      <c r="A2" s="20" t="s">
        <v>967</v>
      </c>
      <c r="B2" s="12" t="s">
        <v>968</v>
      </c>
      <c r="C2" s="12" t="s">
        <v>969</v>
      </c>
      <c r="D2" s="12" t="s">
        <v>970</v>
      </c>
      <c r="E2" s="12" t="s">
        <v>213</v>
      </c>
      <c r="F2" s="11" t="s">
        <v>971</v>
      </c>
      <c r="G2" s="69" t="s">
        <v>972</v>
      </c>
      <c r="H2" s="12" t="s">
        <v>973</v>
      </c>
      <c r="I2" s="15" t="s">
        <v>974</v>
      </c>
      <c r="J2" s="7" t="s">
        <v>975</v>
      </c>
      <c r="K2" s="7" t="s">
        <v>976</v>
      </c>
      <c r="L2" s="75" t="s">
        <v>977</v>
      </c>
      <c r="M2" s="9" t="s">
        <v>978</v>
      </c>
      <c r="N2" s="9" t="s">
        <v>977</v>
      </c>
      <c r="O2" s="12" t="s">
        <v>970</v>
      </c>
      <c r="P2" s="12" t="s">
        <v>213</v>
      </c>
      <c r="Q2" s="76" t="s">
        <v>4285</v>
      </c>
      <c r="R2" t="s">
        <v>1963</v>
      </c>
      <c r="S2" t="s">
        <v>4496</v>
      </c>
    </row>
    <row r="3" spans="1:19" ht="189.75" customHeight="1" x14ac:dyDescent="0.35">
      <c r="A3" s="20" t="s">
        <v>979</v>
      </c>
      <c r="B3" s="12" t="s">
        <v>968</v>
      </c>
      <c r="C3" s="12" t="s">
        <v>980</v>
      </c>
      <c r="D3" s="12" t="s">
        <v>981</v>
      </c>
      <c r="E3" s="12" t="s">
        <v>213</v>
      </c>
      <c r="F3" s="11" t="s">
        <v>982</v>
      </c>
      <c r="G3" s="12" t="s">
        <v>983</v>
      </c>
      <c r="H3" s="12" t="s">
        <v>984</v>
      </c>
      <c r="I3" s="15" t="s">
        <v>985</v>
      </c>
      <c r="J3" s="7" t="s">
        <v>986</v>
      </c>
      <c r="K3" s="7" t="s">
        <v>987</v>
      </c>
      <c r="L3" s="33" t="s">
        <v>988</v>
      </c>
      <c r="M3" s="9" t="s">
        <v>989</v>
      </c>
      <c r="N3" s="9" t="s">
        <v>988</v>
      </c>
      <c r="O3" s="12" t="s">
        <v>981</v>
      </c>
      <c r="P3" s="12" t="s">
        <v>213</v>
      </c>
      <c r="Q3" s="77" t="s">
        <v>4286</v>
      </c>
      <c r="R3" t="s">
        <v>1963</v>
      </c>
      <c r="S3" t="s">
        <v>4496</v>
      </c>
    </row>
    <row r="4" spans="1:19" ht="232" x14ac:dyDescent="0.35">
      <c r="A4" s="20" t="s">
        <v>990</v>
      </c>
      <c r="B4" s="12" t="s">
        <v>968</v>
      </c>
      <c r="C4" s="12" t="s">
        <v>991</v>
      </c>
      <c r="D4" s="12" t="s">
        <v>120</v>
      </c>
      <c r="E4" s="12" t="s">
        <v>992</v>
      </c>
      <c r="F4" s="11" t="s">
        <v>971</v>
      </c>
      <c r="G4" s="12" t="s">
        <v>993</v>
      </c>
      <c r="H4" s="12" t="s">
        <v>994</v>
      </c>
      <c r="I4" s="16" t="s">
        <v>995</v>
      </c>
      <c r="J4" s="7" t="s">
        <v>996</v>
      </c>
      <c r="K4" s="7" t="s">
        <v>976</v>
      </c>
      <c r="L4" s="33" t="s">
        <v>997</v>
      </c>
      <c r="M4" s="9" t="s">
        <v>998</v>
      </c>
      <c r="N4" s="9" t="s">
        <v>997</v>
      </c>
      <c r="O4" s="12" t="s">
        <v>120</v>
      </c>
      <c r="P4" s="12" t="s">
        <v>992</v>
      </c>
    </row>
    <row r="5" spans="1:19" ht="130.5" x14ac:dyDescent="0.35">
      <c r="A5" s="20" t="s">
        <v>999</v>
      </c>
      <c r="B5" s="12" t="s">
        <v>968</v>
      </c>
      <c r="C5" s="12" t="s">
        <v>1000</v>
      </c>
      <c r="D5" s="12" t="s">
        <v>1001</v>
      </c>
      <c r="E5" s="12" t="s">
        <v>1002</v>
      </c>
      <c r="F5" s="21" t="s">
        <v>1003</v>
      </c>
      <c r="G5" s="25" t="s">
        <v>1004</v>
      </c>
      <c r="H5" s="16" t="s">
        <v>1005</v>
      </c>
      <c r="I5" s="12" t="s">
        <v>1006</v>
      </c>
      <c r="J5" s="7" t="s">
        <v>1007</v>
      </c>
      <c r="K5" s="7" t="s">
        <v>987</v>
      </c>
      <c r="L5" s="33" t="s">
        <v>1008</v>
      </c>
      <c r="M5" s="9" t="s">
        <v>22</v>
      </c>
      <c r="N5" s="9" t="s">
        <v>1008</v>
      </c>
      <c r="O5" s="12" t="s">
        <v>1001</v>
      </c>
      <c r="P5" s="12" t="s">
        <v>1002</v>
      </c>
    </row>
    <row r="6" spans="1:19" ht="116" x14ac:dyDescent="0.35">
      <c r="A6" s="20" t="s">
        <v>1009</v>
      </c>
      <c r="B6" s="12" t="s">
        <v>968</v>
      </c>
      <c r="C6" s="12" t="s">
        <v>1010</v>
      </c>
      <c r="D6" s="12" t="s">
        <v>1011</v>
      </c>
      <c r="E6" s="12" t="s">
        <v>1012</v>
      </c>
      <c r="F6" s="21" t="s">
        <v>1013</v>
      </c>
      <c r="G6" s="25" t="s">
        <v>1014</v>
      </c>
      <c r="H6" s="10" t="s">
        <v>1015</v>
      </c>
      <c r="I6" s="16" t="s">
        <v>1016</v>
      </c>
      <c r="J6" s="7" t="s">
        <v>1017</v>
      </c>
      <c r="K6" s="7" t="s">
        <v>987</v>
      </c>
      <c r="L6" s="33" t="s">
        <v>192</v>
      </c>
      <c r="M6" s="9" t="s">
        <v>1018</v>
      </c>
      <c r="N6" s="9" t="s">
        <v>192</v>
      </c>
      <c r="O6" s="12" t="s">
        <v>1011</v>
      </c>
      <c r="P6" s="12" t="s">
        <v>1012</v>
      </c>
      <c r="Q6" s="77" t="s">
        <v>4287</v>
      </c>
      <c r="R6" t="s">
        <v>1963</v>
      </c>
      <c r="S6" t="s">
        <v>4496</v>
      </c>
    </row>
    <row r="7" spans="1:19" ht="159.5" x14ac:dyDescent="0.35">
      <c r="A7" s="20" t="s">
        <v>1019</v>
      </c>
      <c r="B7" s="12" t="s">
        <v>968</v>
      </c>
      <c r="C7" s="12" t="s">
        <v>1020</v>
      </c>
      <c r="D7" s="12" t="s">
        <v>1011</v>
      </c>
      <c r="E7" s="12" t="s">
        <v>1021</v>
      </c>
      <c r="F7" s="21" t="s">
        <v>1013</v>
      </c>
      <c r="G7" s="25" t="s">
        <v>1022</v>
      </c>
      <c r="H7" s="10" t="s">
        <v>1023</v>
      </c>
      <c r="I7" s="16" t="s">
        <v>1024</v>
      </c>
      <c r="J7" s="7" t="s">
        <v>1025</v>
      </c>
      <c r="K7" s="7" t="s">
        <v>987</v>
      </c>
      <c r="L7" s="33" t="s">
        <v>1026</v>
      </c>
      <c r="M7" s="9" t="s">
        <v>1027</v>
      </c>
      <c r="N7" s="9" t="s">
        <v>1026</v>
      </c>
      <c r="O7" s="12" t="s">
        <v>1011</v>
      </c>
      <c r="P7" s="12" t="s">
        <v>1021</v>
      </c>
      <c r="Q7" s="78" t="s">
        <v>4261</v>
      </c>
      <c r="R7" t="s">
        <v>1963</v>
      </c>
      <c r="S7" t="s">
        <v>4496</v>
      </c>
    </row>
    <row r="8" spans="1:19" ht="130.5" x14ac:dyDescent="0.35">
      <c r="A8" s="20" t="s">
        <v>1028</v>
      </c>
      <c r="B8" s="12" t="s">
        <v>968</v>
      </c>
      <c r="C8" s="12" t="s">
        <v>1029</v>
      </c>
      <c r="D8" s="12" t="s">
        <v>1030</v>
      </c>
      <c r="E8" s="12" t="s">
        <v>213</v>
      </c>
      <c r="F8" s="11" t="s">
        <v>982</v>
      </c>
      <c r="G8" s="12" t="s">
        <v>1031</v>
      </c>
      <c r="H8" s="25" t="s">
        <v>1032</v>
      </c>
      <c r="I8" s="16" t="s">
        <v>1033</v>
      </c>
      <c r="J8" s="7" t="s">
        <v>1034</v>
      </c>
      <c r="K8" s="7" t="s">
        <v>987</v>
      </c>
      <c r="L8" s="33" t="s">
        <v>210</v>
      </c>
      <c r="M8" s="9" t="s">
        <v>1035</v>
      </c>
      <c r="N8" s="9" t="s">
        <v>210</v>
      </c>
      <c r="O8" s="12" t="s">
        <v>1030</v>
      </c>
      <c r="P8" s="12" t="s">
        <v>213</v>
      </c>
    </row>
    <row r="9" spans="1:19" ht="130.5" x14ac:dyDescent="0.35">
      <c r="A9" s="20" t="s">
        <v>1036</v>
      </c>
      <c r="B9" s="12" t="s">
        <v>968</v>
      </c>
      <c r="C9" s="12" t="s">
        <v>1029</v>
      </c>
      <c r="D9" s="12" t="s">
        <v>1030</v>
      </c>
      <c r="E9" s="12" t="s">
        <v>1037</v>
      </c>
      <c r="F9" s="11" t="s">
        <v>1038</v>
      </c>
      <c r="G9" s="12" t="s">
        <v>1039</v>
      </c>
      <c r="H9" s="12" t="s">
        <v>1040</v>
      </c>
      <c r="I9" s="16" t="s">
        <v>1041</v>
      </c>
      <c r="J9" s="9" t="s">
        <v>1042</v>
      </c>
      <c r="K9" s="7" t="s">
        <v>976</v>
      </c>
      <c r="L9" s="33" t="s">
        <v>1043</v>
      </c>
      <c r="M9" s="9" t="s">
        <v>1044</v>
      </c>
      <c r="N9" s="9" t="s">
        <v>1043</v>
      </c>
      <c r="O9" s="12" t="s">
        <v>1030</v>
      </c>
      <c r="P9" s="12" t="s">
        <v>1037</v>
      </c>
    </row>
    <row r="10" spans="1:19" ht="130.5" x14ac:dyDescent="0.35">
      <c r="A10" s="20" t="s">
        <v>1045</v>
      </c>
      <c r="B10" s="12" t="s">
        <v>968</v>
      </c>
      <c r="C10" s="12" t="s">
        <v>22</v>
      </c>
      <c r="D10" s="12" t="s">
        <v>1046</v>
      </c>
      <c r="E10" s="12" t="s">
        <v>1047</v>
      </c>
      <c r="F10" s="21" t="s">
        <v>22</v>
      </c>
      <c r="G10" s="25" t="s">
        <v>1048</v>
      </c>
      <c r="H10" s="12" t="s">
        <v>1049</v>
      </c>
      <c r="I10" s="15" t="s">
        <v>1050</v>
      </c>
      <c r="J10" s="7" t="s">
        <v>1051</v>
      </c>
      <c r="K10" s="7" t="s">
        <v>987</v>
      </c>
      <c r="L10" s="33" t="s">
        <v>1008</v>
      </c>
      <c r="M10" s="9" t="s">
        <v>22</v>
      </c>
      <c r="N10" s="9" t="s">
        <v>1008</v>
      </c>
      <c r="O10" s="12" t="s">
        <v>1046</v>
      </c>
      <c r="P10" s="12" t="s">
        <v>1047</v>
      </c>
      <c r="Q10" s="78" t="s">
        <v>4288</v>
      </c>
      <c r="R10" t="s">
        <v>1963</v>
      </c>
      <c r="S10" t="s">
        <v>4496</v>
      </c>
    </row>
    <row r="11" spans="1:19" ht="364.15" customHeight="1" x14ac:dyDescent="0.35">
      <c r="A11" s="20" t="s">
        <v>1052</v>
      </c>
      <c r="B11" s="12" t="s">
        <v>968</v>
      </c>
      <c r="C11" s="12" t="s">
        <v>1053</v>
      </c>
      <c r="D11" s="12" t="s">
        <v>1054</v>
      </c>
      <c r="E11" s="12" t="s">
        <v>1055</v>
      </c>
      <c r="F11" s="14" t="s">
        <v>22</v>
      </c>
      <c r="G11" s="25" t="s">
        <v>1056</v>
      </c>
      <c r="H11" s="25" t="s">
        <v>1057</v>
      </c>
      <c r="I11" s="16" t="s">
        <v>1058</v>
      </c>
      <c r="J11" s="12" t="s">
        <v>1059</v>
      </c>
      <c r="K11" s="7" t="s">
        <v>987</v>
      </c>
      <c r="L11" s="33" t="s">
        <v>1060</v>
      </c>
      <c r="M11" s="9" t="s">
        <v>1061</v>
      </c>
      <c r="N11" s="9" t="s">
        <v>1060</v>
      </c>
      <c r="O11" s="12" t="s">
        <v>1054</v>
      </c>
      <c r="P11" s="12" t="s">
        <v>1055</v>
      </c>
    </row>
    <row r="12" spans="1:19" ht="209.5" customHeight="1" x14ac:dyDescent="0.35">
      <c r="A12" s="21" t="s">
        <v>1062</v>
      </c>
      <c r="B12" s="13" t="s">
        <v>1063</v>
      </c>
      <c r="C12" s="12" t="s">
        <v>1064</v>
      </c>
      <c r="D12" s="12" t="s">
        <v>1065</v>
      </c>
      <c r="E12" s="12" t="s">
        <v>1066</v>
      </c>
      <c r="F12" s="21" t="s">
        <v>1067</v>
      </c>
      <c r="G12" s="19" t="s">
        <v>1068</v>
      </c>
      <c r="H12" s="12" t="s">
        <v>1069</v>
      </c>
      <c r="I12" s="12" t="s">
        <v>1070</v>
      </c>
      <c r="J12" s="12" t="s">
        <v>1071</v>
      </c>
      <c r="K12" s="7" t="s">
        <v>1072</v>
      </c>
      <c r="L12" s="33" t="s">
        <v>1073</v>
      </c>
      <c r="M12" s="9" t="s">
        <v>1074</v>
      </c>
      <c r="N12" s="9" t="s">
        <v>1073</v>
      </c>
      <c r="O12" s="12" t="s">
        <v>1065</v>
      </c>
      <c r="P12" s="12" t="s">
        <v>1066</v>
      </c>
      <c r="Q12" s="78" t="s">
        <v>4278</v>
      </c>
      <c r="R12" t="s">
        <v>1963</v>
      </c>
      <c r="S12" t="s">
        <v>4496</v>
      </c>
    </row>
    <row r="13" spans="1:19" ht="203" x14ac:dyDescent="0.35">
      <c r="A13" s="21" t="s">
        <v>1075</v>
      </c>
      <c r="B13" s="13" t="s">
        <v>1063</v>
      </c>
      <c r="C13" s="12" t="s">
        <v>1076</v>
      </c>
      <c r="D13" s="12" t="s">
        <v>1077</v>
      </c>
      <c r="E13" s="12" t="s">
        <v>1078</v>
      </c>
      <c r="F13" s="21" t="s">
        <v>1067</v>
      </c>
      <c r="G13" s="12" t="s">
        <v>1079</v>
      </c>
      <c r="H13" s="12" t="s">
        <v>1080</v>
      </c>
      <c r="I13" s="12" t="s">
        <v>1081</v>
      </c>
      <c r="J13" s="12" t="s">
        <v>1082</v>
      </c>
      <c r="K13" s="7" t="s">
        <v>1083</v>
      </c>
      <c r="L13" s="33" t="s">
        <v>1084</v>
      </c>
      <c r="M13" s="9" t="s">
        <v>1085</v>
      </c>
      <c r="N13" s="9" t="s">
        <v>1084</v>
      </c>
      <c r="O13" s="12" t="s">
        <v>1077</v>
      </c>
      <c r="P13" s="12" t="s">
        <v>1078</v>
      </c>
      <c r="Q13" s="77" t="s">
        <v>4279</v>
      </c>
      <c r="R13" t="s">
        <v>1963</v>
      </c>
      <c r="S13" t="s">
        <v>4496</v>
      </c>
    </row>
    <row r="14" spans="1:19" ht="187.9" customHeight="1" x14ac:dyDescent="0.35">
      <c r="A14" s="21" t="s">
        <v>1086</v>
      </c>
      <c r="B14" s="13" t="s">
        <v>1063</v>
      </c>
      <c r="C14" s="12" t="s">
        <v>1087</v>
      </c>
      <c r="D14" s="12" t="s">
        <v>1088</v>
      </c>
      <c r="E14" s="12" t="s">
        <v>1089</v>
      </c>
      <c r="F14" s="21" t="s">
        <v>1090</v>
      </c>
      <c r="G14" s="12" t="s">
        <v>1091</v>
      </c>
      <c r="H14" s="12" t="s">
        <v>1092</v>
      </c>
      <c r="I14" s="12" t="s">
        <v>1093</v>
      </c>
      <c r="J14" s="12" t="s">
        <v>1094</v>
      </c>
      <c r="K14" s="7" t="s">
        <v>1095</v>
      </c>
      <c r="L14" s="33" t="s">
        <v>4493</v>
      </c>
      <c r="M14" s="9" t="s">
        <v>1097</v>
      </c>
      <c r="N14" s="9" t="s">
        <v>1096</v>
      </c>
      <c r="O14" s="12" t="s">
        <v>1088</v>
      </c>
      <c r="P14" s="12" t="s">
        <v>1089</v>
      </c>
      <c r="Q14" s="77" t="s">
        <v>4280</v>
      </c>
      <c r="R14" t="s">
        <v>4494</v>
      </c>
      <c r="S14" t="s">
        <v>4496</v>
      </c>
    </row>
    <row r="15" spans="1:19" ht="159.5" x14ac:dyDescent="0.35">
      <c r="A15" s="21" t="s">
        <v>1098</v>
      </c>
      <c r="B15" s="13" t="s">
        <v>1063</v>
      </c>
      <c r="C15" s="12" t="s">
        <v>1099</v>
      </c>
      <c r="D15" s="12" t="s">
        <v>1100</v>
      </c>
      <c r="E15" s="12" t="s">
        <v>1101</v>
      </c>
      <c r="F15" s="21" t="s">
        <v>1102</v>
      </c>
      <c r="G15" s="12" t="s">
        <v>1103</v>
      </c>
      <c r="H15" s="12" t="s">
        <v>1104</v>
      </c>
      <c r="I15" s="12" t="s">
        <v>1105</v>
      </c>
      <c r="J15" s="12" t="s">
        <v>1106</v>
      </c>
      <c r="K15" s="7" t="s">
        <v>1095</v>
      </c>
      <c r="L15" s="33" t="s">
        <v>1107</v>
      </c>
      <c r="M15" s="9" t="s">
        <v>1108</v>
      </c>
      <c r="N15" s="9" t="s">
        <v>1107</v>
      </c>
      <c r="O15" s="12" t="s">
        <v>1100</v>
      </c>
      <c r="P15" s="12" t="s">
        <v>1101</v>
      </c>
      <c r="Q15" s="77" t="s">
        <v>4281</v>
      </c>
      <c r="R15" t="s">
        <v>1963</v>
      </c>
      <c r="S15" t="s">
        <v>4496</v>
      </c>
    </row>
    <row r="16" spans="1:19" ht="319" x14ac:dyDescent="0.35">
      <c r="A16" s="21" t="s">
        <v>1109</v>
      </c>
      <c r="B16" s="13" t="s">
        <v>1063</v>
      </c>
      <c r="C16" s="12" t="s">
        <v>1099</v>
      </c>
      <c r="D16" s="12" t="s">
        <v>1100</v>
      </c>
      <c r="E16" s="12" t="s">
        <v>1110</v>
      </c>
      <c r="F16" s="21" t="s">
        <v>1111</v>
      </c>
      <c r="G16" s="12" t="s">
        <v>1112</v>
      </c>
      <c r="H16" s="12" t="s">
        <v>1113</v>
      </c>
      <c r="I16" s="12" t="s">
        <v>1114</v>
      </c>
      <c r="J16" s="12" t="s">
        <v>1115</v>
      </c>
      <c r="K16" s="7" t="s">
        <v>1095</v>
      </c>
      <c r="L16" s="33" t="s">
        <v>1116</v>
      </c>
      <c r="M16" s="9" t="s">
        <v>1117</v>
      </c>
      <c r="N16" s="9" t="s">
        <v>1116</v>
      </c>
      <c r="O16" s="12" t="s">
        <v>1100</v>
      </c>
      <c r="P16" s="12" t="s">
        <v>1110</v>
      </c>
    </row>
    <row r="17" spans="1:19" ht="232" x14ac:dyDescent="0.35">
      <c r="A17" s="21" t="s">
        <v>1118</v>
      </c>
      <c r="B17" s="13" t="s">
        <v>1063</v>
      </c>
      <c r="C17" s="12" t="s">
        <v>22</v>
      </c>
      <c r="D17" s="12" t="s">
        <v>22</v>
      </c>
      <c r="E17" s="12" t="s">
        <v>1119</v>
      </c>
      <c r="F17" s="14">
        <v>3.6</v>
      </c>
      <c r="G17" s="12" t="s">
        <v>1120</v>
      </c>
      <c r="H17" s="23" t="s">
        <v>1121</v>
      </c>
      <c r="I17" s="23" t="s">
        <v>1122</v>
      </c>
      <c r="J17" s="12" t="s">
        <v>1123</v>
      </c>
      <c r="K17" s="7" t="s">
        <v>1124</v>
      </c>
      <c r="L17" s="33" t="s">
        <v>1125</v>
      </c>
      <c r="M17" s="9" t="s">
        <v>1126</v>
      </c>
      <c r="N17" s="9" t="s">
        <v>1125</v>
      </c>
      <c r="O17" s="12" t="s">
        <v>22</v>
      </c>
      <c r="P17" s="12" t="s">
        <v>1119</v>
      </c>
      <c r="Q17" s="77" t="s">
        <v>4282</v>
      </c>
      <c r="R17" t="s">
        <v>1963</v>
      </c>
      <c r="S17" t="s">
        <v>4496</v>
      </c>
    </row>
    <row r="18" spans="1:19" ht="188.5" x14ac:dyDescent="0.35">
      <c r="A18" s="21" t="s">
        <v>1127</v>
      </c>
      <c r="B18" s="13" t="s">
        <v>1063</v>
      </c>
      <c r="C18" s="12" t="s">
        <v>22</v>
      </c>
      <c r="D18" s="12" t="s">
        <v>22</v>
      </c>
      <c r="E18" s="12" t="s">
        <v>1128</v>
      </c>
      <c r="F18" s="14">
        <v>3.6</v>
      </c>
      <c r="G18" s="12" t="s">
        <v>1129</v>
      </c>
      <c r="H18" s="23" t="s">
        <v>1130</v>
      </c>
      <c r="I18" s="10" t="s">
        <v>1131</v>
      </c>
      <c r="J18" s="12" t="s">
        <v>1132</v>
      </c>
      <c r="K18" s="7" t="s">
        <v>1124</v>
      </c>
      <c r="L18" s="33" t="s">
        <v>35</v>
      </c>
      <c r="M18" s="9" t="s">
        <v>1133</v>
      </c>
      <c r="N18" s="9" t="s">
        <v>35</v>
      </c>
      <c r="O18" s="12" t="s">
        <v>22</v>
      </c>
      <c r="P18" s="12" t="s">
        <v>1128</v>
      </c>
      <c r="Q18" s="77" t="s">
        <v>4271</v>
      </c>
      <c r="R18" t="s">
        <v>1963</v>
      </c>
      <c r="S18" t="s">
        <v>4496</v>
      </c>
    </row>
    <row r="19" spans="1:19" ht="174" x14ac:dyDescent="0.35">
      <c r="A19" s="21" t="s">
        <v>1134</v>
      </c>
      <c r="B19" s="13" t="s">
        <v>1063</v>
      </c>
      <c r="C19" s="12" t="s">
        <v>22</v>
      </c>
      <c r="D19" s="12" t="s">
        <v>22</v>
      </c>
      <c r="E19" s="12" t="s">
        <v>1128</v>
      </c>
      <c r="F19" s="14">
        <v>3.6</v>
      </c>
      <c r="G19" s="12" t="s">
        <v>1135</v>
      </c>
      <c r="H19" s="10" t="s">
        <v>1136</v>
      </c>
      <c r="I19" s="10" t="s">
        <v>1137</v>
      </c>
      <c r="J19" s="12" t="s">
        <v>1138</v>
      </c>
      <c r="K19" s="7" t="s">
        <v>1124</v>
      </c>
      <c r="L19" s="33" t="s">
        <v>1139</v>
      </c>
      <c r="M19" s="9" t="s">
        <v>1140</v>
      </c>
      <c r="N19" s="9" t="s">
        <v>1139</v>
      </c>
      <c r="O19" s="12" t="s">
        <v>22</v>
      </c>
      <c r="P19" s="12" t="s">
        <v>1128</v>
      </c>
    </row>
    <row r="20" spans="1:19" ht="248.5" customHeight="1" x14ac:dyDescent="0.35">
      <c r="A20" s="22" t="s">
        <v>1141</v>
      </c>
      <c r="B20" s="13" t="s">
        <v>1142</v>
      </c>
      <c r="C20" s="12" t="s">
        <v>1143</v>
      </c>
      <c r="D20" s="12" t="s">
        <v>1144</v>
      </c>
      <c r="E20" s="12" t="s">
        <v>1145</v>
      </c>
      <c r="F20" s="11" t="s">
        <v>1146</v>
      </c>
      <c r="G20" s="12" t="s">
        <v>1147</v>
      </c>
      <c r="H20" s="12" t="s">
        <v>1148</v>
      </c>
      <c r="I20" s="16" t="s">
        <v>1149</v>
      </c>
      <c r="J20" s="7" t="s">
        <v>1150</v>
      </c>
      <c r="K20" s="7" t="s">
        <v>1151</v>
      </c>
      <c r="L20" s="33" t="s">
        <v>1152</v>
      </c>
      <c r="M20" s="9" t="s">
        <v>1153</v>
      </c>
      <c r="N20" s="9" t="s">
        <v>1152</v>
      </c>
      <c r="O20" s="12" t="s">
        <v>1144</v>
      </c>
      <c r="P20" s="12" t="s">
        <v>1145</v>
      </c>
      <c r="Q20" s="77" t="s">
        <v>4275</v>
      </c>
      <c r="R20" t="s">
        <v>1963</v>
      </c>
      <c r="S20" t="s">
        <v>4496</v>
      </c>
    </row>
    <row r="21" spans="1:19" ht="261" x14ac:dyDescent="0.35">
      <c r="A21" s="22" t="s">
        <v>1154</v>
      </c>
      <c r="B21" s="13" t="s">
        <v>1142</v>
      </c>
      <c r="C21" s="12" t="s">
        <v>1155</v>
      </c>
      <c r="D21" s="12" t="s">
        <v>1156</v>
      </c>
      <c r="E21" s="12" t="s">
        <v>1157</v>
      </c>
      <c r="F21" s="11" t="s">
        <v>1158</v>
      </c>
      <c r="G21" s="12" t="s">
        <v>1159</v>
      </c>
      <c r="H21" s="12" t="s">
        <v>1160</v>
      </c>
      <c r="I21" s="16" t="s">
        <v>1161</v>
      </c>
      <c r="J21" s="7" t="s">
        <v>1162</v>
      </c>
      <c r="K21" s="7" t="s">
        <v>1151</v>
      </c>
      <c r="L21" s="33" t="s">
        <v>1008</v>
      </c>
      <c r="M21" s="9" t="s">
        <v>22</v>
      </c>
      <c r="N21" s="9" t="s">
        <v>1008</v>
      </c>
      <c r="O21" s="12" t="s">
        <v>1156</v>
      </c>
      <c r="P21" s="12" t="s">
        <v>1157</v>
      </c>
    </row>
    <row r="22" spans="1:19" ht="174" x14ac:dyDescent="0.35">
      <c r="A22" s="22" t="s">
        <v>1163</v>
      </c>
      <c r="B22" s="13" t="s">
        <v>1142</v>
      </c>
      <c r="C22" s="12" t="s">
        <v>22</v>
      </c>
      <c r="D22" s="12" t="s">
        <v>22</v>
      </c>
      <c r="E22" s="12" t="s">
        <v>1164</v>
      </c>
      <c r="F22" s="11" t="s">
        <v>1165</v>
      </c>
      <c r="G22" s="12" t="s">
        <v>1166</v>
      </c>
      <c r="H22" s="12" t="s">
        <v>1167</v>
      </c>
      <c r="I22" s="16" t="s">
        <v>1168</v>
      </c>
      <c r="J22" s="7" t="s">
        <v>1169</v>
      </c>
      <c r="K22" s="7" t="s">
        <v>1170</v>
      </c>
      <c r="L22" s="33" t="s">
        <v>1171</v>
      </c>
      <c r="M22" s="9" t="s">
        <v>1172</v>
      </c>
      <c r="N22" s="9" t="s">
        <v>1171</v>
      </c>
      <c r="O22" s="12" t="s">
        <v>22</v>
      </c>
      <c r="P22" s="12" t="s">
        <v>1164</v>
      </c>
      <c r="Q22" s="77" t="s">
        <v>4276</v>
      </c>
      <c r="R22" t="s">
        <v>1963</v>
      </c>
      <c r="S22" t="s">
        <v>4496</v>
      </c>
    </row>
    <row r="23" spans="1:19" ht="230.5" customHeight="1" x14ac:dyDescent="0.35">
      <c r="A23" s="22" t="s">
        <v>1173</v>
      </c>
      <c r="B23" s="13" t="s">
        <v>1142</v>
      </c>
      <c r="C23" s="12" t="s">
        <v>22</v>
      </c>
      <c r="D23" s="12" t="s">
        <v>22</v>
      </c>
      <c r="E23" s="12" t="s">
        <v>1174</v>
      </c>
      <c r="F23" s="11" t="s">
        <v>22</v>
      </c>
      <c r="G23" s="26" t="s">
        <v>1175</v>
      </c>
      <c r="H23" s="15" t="s">
        <v>1176</v>
      </c>
      <c r="I23" s="16" t="s">
        <v>1177</v>
      </c>
      <c r="J23" s="12" t="s">
        <v>1178</v>
      </c>
      <c r="K23" s="7" t="s">
        <v>1170</v>
      </c>
      <c r="L23" s="33" t="s">
        <v>1008</v>
      </c>
      <c r="M23" s="9" t="s">
        <v>22</v>
      </c>
      <c r="N23" s="9" t="s">
        <v>1008</v>
      </c>
      <c r="O23" s="12" t="s">
        <v>22</v>
      </c>
      <c r="P23" s="12" t="s">
        <v>1174</v>
      </c>
      <c r="Q23" s="78" t="s">
        <v>4264</v>
      </c>
      <c r="R23" t="s">
        <v>1963</v>
      </c>
      <c r="S23" t="s">
        <v>4496</v>
      </c>
    </row>
    <row r="24" spans="1:19" ht="216.65" customHeight="1" x14ac:dyDescent="0.35">
      <c r="A24" s="22" t="s">
        <v>1179</v>
      </c>
      <c r="B24" s="13" t="s">
        <v>1142</v>
      </c>
      <c r="C24" s="12" t="s">
        <v>1180</v>
      </c>
      <c r="D24" s="12" t="s">
        <v>1181</v>
      </c>
      <c r="E24" s="12" t="s">
        <v>1182</v>
      </c>
      <c r="F24" s="11" t="s">
        <v>22</v>
      </c>
      <c r="G24" s="12" t="s">
        <v>1183</v>
      </c>
      <c r="H24" s="12" t="s">
        <v>1184</v>
      </c>
      <c r="I24" s="16" t="s">
        <v>1185</v>
      </c>
      <c r="J24" s="7" t="s">
        <v>1186</v>
      </c>
      <c r="K24" s="7" t="s">
        <v>1187</v>
      </c>
      <c r="L24" s="33" t="s">
        <v>1008</v>
      </c>
      <c r="M24" s="9" t="s">
        <v>22</v>
      </c>
      <c r="N24" s="9" t="s">
        <v>1008</v>
      </c>
      <c r="O24" s="12" t="s">
        <v>1181</v>
      </c>
      <c r="P24" s="12" t="s">
        <v>1182</v>
      </c>
    </row>
    <row r="25" spans="1:19" ht="217.5" x14ac:dyDescent="0.35">
      <c r="A25" s="22" t="s">
        <v>1188</v>
      </c>
      <c r="B25" s="13" t="s">
        <v>1142</v>
      </c>
      <c r="C25" s="12" t="s">
        <v>1189</v>
      </c>
      <c r="D25" s="12" t="s">
        <v>1190</v>
      </c>
      <c r="E25" s="12" t="s">
        <v>1191</v>
      </c>
      <c r="F25" s="21" t="s">
        <v>1192</v>
      </c>
      <c r="G25" s="12" t="s">
        <v>1193</v>
      </c>
      <c r="H25" s="25" t="s">
        <v>1194</v>
      </c>
      <c r="I25" s="16" t="s">
        <v>1195</v>
      </c>
      <c r="J25" s="7" t="s">
        <v>1196</v>
      </c>
      <c r="K25" s="7" t="s">
        <v>1187</v>
      </c>
      <c r="L25" s="33" t="s">
        <v>1197</v>
      </c>
      <c r="M25" s="9" t="s">
        <v>1198</v>
      </c>
      <c r="N25" s="9" t="s">
        <v>1197</v>
      </c>
      <c r="O25" s="12" t="s">
        <v>1190</v>
      </c>
      <c r="P25" s="12" t="s">
        <v>1191</v>
      </c>
    </row>
    <row r="26" spans="1:19" ht="246.5" x14ac:dyDescent="0.35">
      <c r="A26" s="22" t="s">
        <v>1199</v>
      </c>
      <c r="B26" s="13" t="s">
        <v>1142</v>
      </c>
      <c r="C26" s="12" t="s">
        <v>1200</v>
      </c>
      <c r="D26" s="12" t="s">
        <v>1201</v>
      </c>
      <c r="E26" s="12" t="s">
        <v>1202</v>
      </c>
      <c r="F26" s="21">
        <v>7.2</v>
      </c>
      <c r="G26" s="12" t="s">
        <v>1203</v>
      </c>
      <c r="H26" s="15" t="s">
        <v>1204</v>
      </c>
      <c r="I26" s="16" t="s">
        <v>1205</v>
      </c>
      <c r="J26" s="12" t="s">
        <v>1206</v>
      </c>
      <c r="K26" s="7" t="s">
        <v>1207</v>
      </c>
      <c r="L26" s="33" t="s">
        <v>1008</v>
      </c>
      <c r="M26" s="9" t="s">
        <v>22</v>
      </c>
      <c r="N26" s="9" t="s">
        <v>1008</v>
      </c>
      <c r="O26" s="12" t="s">
        <v>1201</v>
      </c>
      <c r="P26" s="12" t="s">
        <v>1202</v>
      </c>
    </row>
    <row r="27" spans="1:19" ht="101.5" x14ac:dyDescent="0.35">
      <c r="A27" s="22" t="s">
        <v>1208</v>
      </c>
      <c r="B27" s="13" t="s">
        <v>1142</v>
      </c>
      <c r="C27" s="12" t="s">
        <v>1209</v>
      </c>
      <c r="D27" s="12" t="s">
        <v>1210</v>
      </c>
      <c r="E27" s="12" t="s">
        <v>1211</v>
      </c>
      <c r="F27" s="21" t="s">
        <v>1212</v>
      </c>
      <c r="G27" s="12" t="s">
        <v>1213</v>
      </c>
      <c r="H27" s="16" t="s">
        <v>1214</v>
      </c>
      <c r="I27" s="16" t="s">
        <v>1215</v>
      </c>
      <c r="J27" s="7" t="s">
        <v>1216</v>
      </c>
      <c r="K27" s="7" t="s">
        <v>1217</v>
      </c>
      <c r="L27" s="33" t="s">
        <v>1008</v>
      </c>
      <c r="M27" s="9" t="s">
        <v>22</v>
      </c>
      <c r="N27" s="9" t="s">
        <v>1008</v>
      </c>
      <c r="O27" s="12" t="s">
        <v>1210</v>
      </c>
      <c r="P27" s="12" t="s">
        <v>1211</v>
      </c>
      <c r="Q27" s="77" t="s">
        <v>4277</v>
      </c>
      <c r="R27" t="s">
        <v>1963</v>
      </c>
      <c r="S27" t="s">
        <v>4496</v>
      </c>
    </row>
    <row r="28" spans="1:19" ht="174" x14ac:dyDescent="0.35">
      <c r="A28" s="22" t="s">
        <v>1218</v>
      </c>
      <c r="B28" s="13" t="s">
        <v>1142</v>
      </c>
      <c r="C28" s="12" t="s">
        <v>1219</v>
      </c>
      <c r="D28" s="12" t="s">
        <v>1220</v>
      </c>
      <c r="E28" s="12" t="s">
        <v>1221</v>
      </c>
      <c r="F28" s="21" t="s">
        <v>22</v>
      </c>
      <c r="G28" s="12" t="s">
        <v>1222</v>
      </c>
      <c r="H28" s="24" t="s">
        <v>1223</v>
      </c>
      <c r="I28" s="15" t="s">
        <v>1224</v>
      </c>
      <c r="J28" s="12" t="s">
        <v>1225</v>
      </c>
      <c r="K28" s="7" t="s">
        <v>1226</v>
      </c>
      <c r="L28" s="33" t="s">
        <v>1008</v>
      </c>
      <c r="M28" s="9" t="s">
        <v>22</v>
      </c>
      <c r="N28" s="9" t="s">
        <v>1008</v>
      </c>
      <c r="O28" s="12" t="s">
        <v>1220</v>
      </c>
      <c r="P28" s="12" t="s">
        <v>1221</v>
      </c>
    </row>
    <row r="29" spans="1:19" ht="290" x14ac:dyDescent="0.35">
      <c r="A29" s="22" t="s">
        <v>1227</v>
      </c>
      <c r="B29" s="13" t="s">
        <v>1228</v>
      </c>
      <c r="C29" s="12" t="s">
        <v>1229</v>
      </c>
      <c r="D29" s="12" t="s">
        <v>1230</v>
      </c>
      <c r="E29" s="12" t="s">
        <v>162</v>
      </c>
      <c r="F29" s="11" t="s">
        <v>1231</v>
      </c>
      <c r="G29" s="16" t="s">
        <v>1232</v>
      </c>
      <c r="H29" s="16" t="s">
        <v>1233</v>
      </c>
      <c r="I29" s="16" t="s">
        <v>1234</v>
      </c>
      <c r="J29" s="7" t="s">
        <v>1235</v>
      </c>
      <c r="K29" s="7" t="s">
        <v>1236</v>
      </c>
      <c r="L29" s="33" t="s">
        <v>1237</v>
      </c>
      <c r="M29" s="9" t="s">
        <v>1238</v>
      </c>
      <c r="N29" s="9" t="s">
        <v>1237</v>
      </c>
      <c r="O29" s="12" t="s">
        <v>1230</v>
      </c>
      <c r="P29" s="12" t="s">
        <v>162</v>
      </c>
      <c r="Q29" s="78" t="s">
        <v>4269</v>
      </c>
      <c r="R29" t="s">
        <v>1963</v>
      </c>
      <c r="S29" t="s">
        <v>4496</v>
      </c>
    </row>
    <row r="30" spans="1:19" ht="159.5" x14ac:dyDescent="0.35">
      <c r="A30" s="22" t="s">
        <v>1239</v>
      </c>
      <c r="B30" s="13" t="s">
        <v>1228</v>
      </c>
      <c r="C30" s="12" t="s">
        <v>22</v>
      </c>
      <c r="D30" s="12" t="s">
        <v>22</v>
      </c>
      <c r="E30" s="12" t="s">
        <v>1240</v>
      </c>
      <c r="F30" s="11" t="s">
        <v>1165</v>
      </c>
      <c r="G30" s="16" t="s">
        <v>1241</v>
      </c>
      <c r="H30" s="16" t="s">
        <v>1242</v>
      </c>
      <c r="I30" s="16" t="s">
        <v>1243</v>
      </c>
      <c r="J30" s="7" t="s">
        <v>1244</v>
      </c>
      <c r="K30" s="7" t="s">
        <v>1236</v>
      </c>
      <c r="L30" s="33" t="s">
        <v>118</v>
      </c>
      <c r="M30" s="9" t="s">
        <v>1245</v>
      </c>
      <c r="N30" s="9" t="s">
        <v>118</v>
      </c>
      <c r="O30" s="12" t="s">
        <v>22</v>
      </c>
      <c r="P30" s="12" t="s">
        <v>1240</v>
      </c>
    </row>
    <row r="31" spans="1:19" ht="116" x14ac:dyDescent="0.35">
      <c r="A31" s="22" t="s">
        <v>1246</v>
      </c>
      <c r="B31" s="13" t="s">
        <v>1228</v>
      </c>
      <c r="C31" s="12" t="s">
        <v>1247</v>
      </c>
      <c r="D31" s="12" t="s">
        <v>1248</v>
      </c>
      <c r="E31" s="12" t="s">
        <v>1249</v>
      </c>
      <c r="F31" s="21" t="s">
        <v>1250</v>
      </c>
      <c r="G31" s="16" t="s">
        <v>1251</v>
      </c>
      <c r="H31" s="16" t="s">
        <v>1252</v>
      </c>
      <c r="I31" s="16" t="s">
        <v>1253</v>
      </c>
      <c r="J31" s="7" t="s">
        <v>1254</v>
      </c>
      <c r="K31" s="7" t="s">
        <v>1255</v>
      </c>
      <c r="L31" s="33" t="s">
        <v>1008</v>
      </c>
      <c r="M31" s="9" t="s">
        <v>22</v>
      </c>
      <c r="N31" s="9" t="s">
        <v>1008</v>
      </c>
      <c r="O31" s="12" t="s">
        <v>1248</v>
      </c>
      <c r="P31" s="12" t="s">
        <v>1249</v>
      </c>
    </row>
    <row r="32" spans="1:19" ht="203" x14ac:dyDescent="0.35">
      <c r="A32" s="22" t="s">
        <v>1256</v>
      </c>
      <c r="B32" s="13" t="s">
        <v>1228</v>
      </c>
      <c r="C32" s="12" t="s">
        <v>1257</v>
      </c>
      <c r="D32" s="12" t="s">
        <v>1258</v>
      </c>
      <c r="E32" s="12" t="s">
        <v>162</v>
      </c>
      <c r="F32" s="11" t="s">
        <v>1259</v>
      </c>
      <c r="G32" s="16" t="s">
        <v>1260</v>
      </c>
      <c r="H32" s="12" t="s">
        <v>1261</v>
      </c>
      <c r="I32" s="16" t="s">
        <v>1262</v>
      </c>
      <c r="J32" s="9" t="s">
        <v>1263</v>
      </c>
      <c r="K32" s="7" t="s">
        <v>1255</v>
      </c>
      <c r="L32" s="33" t="s">
        <v>1264</v>
      </c>
      <c r="M32" s="9" t="s">
        <v>1265</v>
      </c>
      <c r="N32" s="9" t="s">
        <v>1264</v>
      </c>
      <c r="O32" s="12" t="s">
        <v>1258</v>
      </c>
      <c r="P32" s="12" t="s">
        <v>162</v>
      </c>
    </row>
    <row r="33" spans="1:19" ht="159.5" x14ac:dyDescent="0.35">
      <c r="A33" s="22" t="s">
        <v>1266</v>
      </c>
      <c r="B33" s="13" t="s">
        <v>1228</v>
      </c>
      <c r="C33" s="12" t="s">
        <v>22</v>
      </c>
      <c r="D33" s="12" t="s">
        <v>22</v>
      </c>
      <c r="E33" s="12" t="s">
        <v>1240</v>
      </c>
      <c r="F33" s="21" t="s">
        <v>22</v>
      </c>
      <c r="G33" s="16" t="s">
        <v>1267</v>
      </c>
      <c r="H33" s="16" t="s">
        <v>1268</v>
      </c>
      <c r="I33" s="16" t="s">
        <v>1269</v>
      </c>
      <c r="J33" s="7" t="s">
        <v>1270</v>
      </c>
      <c r="K33" s="7" t="s">
        <v>1271</v>
      </c>
      <c r="L33" s="33" t="s">
        <v>1008</v>
      </c>
      <c r="M33" s="9" t="s">
        <v>22</v>
      </c>
      <c r="N33" s="9" t="s">
        <v>1008</v>
      </c>
      <c r="O33" s="12" t="s">
        <v>22</v>
      </c>
      <c r="P33" s="12" t="s">
        <v>1240</v>
      </c>
    </row>
    <row r="34" spans="1:19" ht="130.5" x14ac:dyDescent="0.35">
      <c r="A34" s="22" t="s">
        <v>1272</v>
      </c>
      <c r="B34" s="13" t="s">
        <v>1228</v>
      </c>
      <c r="C34" s="12" t="s">
        <v>1273</v>
      </c>
      <c r="D34" s="12" t="s">
        <v>1274</v>
      </c>
      <c r="E34" s="12" t="s">
        <v>1275</v>
      </c>
      <c r="F34" s="21" t="s">
        <v>22</v>
      </c>
      <c r="G34" s="16" t="s">
        <v>1276</v>
      </c>
      <c r="H34" s="12" t="s">
        <v>1277</v>
      </c>
      <c r="I34" s="23" t="s">
        <v>1278</v>
      </c>
      <c r="J34" s="7" t="s">
        <v>1279</v>
      </c>
      <c r="K34" s="7" t="s">
        <v>1280</v>
      </c>
      <c r="L34" s="33" t="s">
        <v>1008</v>
      </c>
      <c r="M34" s="9" t="s">
        <v>22</v>
      </c>
      <c r="N34" s="9" t="s">
        <v>1008</v>
      </c>
      <c r="O34" s="12" t="s">
        <v>1274</v>
      </c>
      <c r="P34" s="12" t="s">
        <v>1275</v>
      </c>
    </row>
    <row r="35" spans="1:19" ht="159.5" x14ac:dyDescent="0.35">
      <c r="A35" s="22" t="s">
        <v>1281</v>
      </c>
      <c r="B35" s="13" t="s">
        <v>1228</v>
      </c>
      <c r="C35" s="12" t="s">
        <v>1282</v>
      </c>
      <c r="D35" s="12" t="s">
        <v>1283</v>
      </c>
      <c r="E35" s="12" t="s">
        <v>1284</v>
      </c>
      <c r="F35" s="21" t="s">
        <v>1285</v>
      </c>
      <c r="G35" s="21" t="s">
        <v>1286</v>
      </c>
      <c r="H35" s="12" t="s">
        <v>1287</v>
      </c>
      <c r="I35" s="12" t="s">
        <v>1288</v>
      </c>
      <c r="J35" s="7" t="s">
        <v>1289</v>
      </c>
      <c r="K35" s="7" t="s">
        <v>1290</v>
      </c>
      <c r="L35" s="33" t="s">
        <v>1291</v>
      </c>
      <c r="M35" s="9" t="s">
        <v>1292</v>
      </c>
      <c r="N35" s="9" t="s">
        <v>1291</v>
      </c>
      <c r="O35" s="12" t="s">
        <v>1283</v>
      </c>
      <c r="P35" s="12" t="s">
        <v>1284</v>
      </c>
      <c r="Q35" t="s">
        <v>4269</v>
      </c>
      <c r="R35" t="s">
        <v>1963</v>
      </c>
      <c r="S35" t="s">
        <v>4496</v>
      </c>
    </row>
    <row r="36" spans="1:19" ht="116" x14ac:dyDescent="0.35">
      <c r="A36" s="22" t="s">
        <v>1293</v>
      </c>
      <c r="B36" s="13" t="s">
        <v>1228</v>
      </c>
      <c r="C36" s="12" t="s">
        <v>1247</v>
      </c>
      <c r="D36" s="12" t="s">
        <v>1248</v>
      </c>
      <c r="E36" s="12" t="s">
        <v>1294</v>
      </c>
      <c r="F36" s="21" t="s">
        <v>22</v>
      </c>
      <c r="G36" s="16" t="s">
        <v>1295</v>
      </c>
      <c r="H36" s="12" t="s">
        <v>1296</v>
      </c>
      <c r="I36" s="16" t="s">
        <v>1297</v>
      </c>
      <c r="J36" s="7" t="s">
        <v>1298</v>
      </c>
      <c r="K36" s="7" t="s">
        <v>1299</v>
      </c>
      <c r="L36" s="33" t="s">
        <v>1008</v>
      </c>
      <c r="M36" s="9" t="s">
        <v>22</v>
      </c>
      <c r="N36" s="9" t="s">
        <v>1008</v>
      </c>
      <c r="O36" s="12" t="s">
        <v>1248</v>
      </c>
      <c r="P36" s="12" t="s">
        <v>1294</v>
      </c>
    </row>
    <row r="37" spans="1:19" ht="174" x14ac:dyDescent="0.35">
      <c r="A37" s="20" t="s">
        <v>1300</v>
      </c>
      <c r="B37" s="12" t="s">
        <v>1301</v>
      </c>
      <c r="C37" s="12" t="s">
        <v>1302</v>
      </c>
      <c r="D37" s="12" t="s">
        <v>1303</v>
      </c>
      <c r="E37" s="12" t="s">
        <v>1304</v>
      </c>
      <c r="F37" s="7" t="s">
        <v>1305</v>
      </c>
      <c r="G37" s="12" t="s">
        <v>1306</v>
      </c>
      <c r="H37" s="12" t="s">
        <v>1307</v>
      </c>
      <c r="I37" s="12" t="s">
        <v>1308</v>
      </c>
      <c r="J37" s="10" t="s">
        <v>1309</v>
      </c>
      <c r="K37" s="7" t="s">
        <v>1310</v>
      </c>
      <c r="L37" s="33" t="s">
        <v>1008</v>
      </c>
      <c r="M37" s="9" t="s">
        <v>22</v>
      </c>
      <c r="N37" s="9" t="s">
        <v>1008</v>
      </c>
      <c r="O37" s="12" t="s">
        <v>1303</v>
      </c>
      <c r="P37" s="12" t="s">
        <v>1304</v>
      </c>
    </row>
    <row r="38" spans="1:19" ht="409.5" x14ac:dyDescent="0.35">
      <c r="A38" s="20" t="s">
        <v>1311</v>
      </c>
      <c r="B38" s="12" t="s">
        <v>1301</v>
      </c>
      <c r="C38" s="12" t="s">
        <v>1312</v>
      </c>
      <c r="D38" s="12" t="s">
        <v>1303</v>
      </c>
      <c r="E38" s="12" t="s">
        <v>1304</v>
      </c>
      <c r="F38" s="7" t="s">
        <v>1313</v>
      </c>
      <c r="G38" s="12" t="s">
        <v>1314</v>
      </c>
      <c r="H38" s="12" t="s">
        <v>1315</v>
      </c>
      <c r="I38" s="12" t="s">
        <v>1316</v>
      </c>
      <c r="J38" s="10" t="s">
        <v>1317</v>
      </c>
      <c r="K38" s="7" t="s">
        <v>1310</v>
      </c>
      <c r="L38" s="33" t="s">
        <v>1318</v>
      </c>
      <c r="M38" s="9" t="s">
        <v>1319</v>
      </c>
      <c r="N38" s="9" t="s">
        <v>1318</v>
      </c>
      <c r="O38" s="12" t="s">
        <v>1303</v>
      </c>
      <c r="P38" s="12" t="s">
        <v>1304</v>
      </c>
      <c r="Q38" s="78" t="s">
        <v>4261</v>
      </c>
      <c r="R38" t="s">
        <v>1963</v>
      </c>
      <c r="S38" t="s">
        <v>4496</v>
      </c>
    </row>
    <row r="39" spans="1:19" ht="159.5" x14ac:dyDescent="0.35">
      <c r="A39" s="20" t="s">
        <v>1320</v>
      </c>
      <c r="B39" s="12" t="s">
        <v>1301</v>
      </c>
      <c r="C39" s="12" t="s">
        <v>1321</v>
      </c>
      <c r="D39" s="12" t="s">
        <v>52</v>
      </c>
      <c r="E39" s="12" t="s">
        <v>1304</v>
      </c>
      <c r="F39" s="7" t="s">
        <v>1322</v>
      </c>
      <c r="G39" s="12" t="s">
        <v>1323</v>
      </c>
      <c r="H39" s="12" t="s">
        <v>1324</v>
      </c>
      <c r="I39" s="12" t="s">
        <v>1325</v>
      </c>
      <c r="J39" s="10" t="s">
        <v>1326</v>
      </c>
      <c r="K39" s="7" t="s">
        <v>1310</v>
      </c>
      <c r="L39" s="33" t="s">
        <v>1008</v>
      </c>
      <c r="M39" s="9" t="s">
        <v>22</v>
      </c>
      <c r="N39" s="9" t="s">
        <v>1008</v>
      </c>
      <c r="O39" s="12" t="s">
        <v>52</v>
      </c>
      <c r="P39" s="12" t="s">
        <v>1304</v>
      </c>
    </row>
    <row r="40" spans="1:19" ht="391.5" x14ac:dyDescent="0.35">
      <c r="A40" s="20" t="s">
        <v>1327</v>
      </c>
      <c r="B40" s="12" t="s">
        <v>1301</v>
      </c>
      <c r="C40" s="12" t="s">
        <v>1312</v>
      </c>
      <c r="D40" s="12" t="s">
        <v>52</v>
      </c>
      <c r="E40" s="12" t="s">
        <v>1304</v>
      </c>
      <c r="F40" s="7">
        <v>2.2000000000000002</v>
      </c>
      <c r="G40" s="12" t="s">
        <v>1328</v>
      </c>
      <c r="H40" s="12" t="s">
        <v>1329</v>
      </c>
      <c r="I40" s="12" t="s">
        <v>1330</v>
      </c>
      <c r="J40" s="10" t="s">
        <v>1331</v>
      </c>
      <c r="K40" s="7" t="s">
        <v>1310</v>
      </c>
      <c r="L40" s="33" t="s">
        <v>1332</v>
      </c>
      <c r="M40" s="9" t="s">
        <v>1333</v>
      </c>
      <c r="N40" s="9" t="s">
        <v>1332</v>
      </c>
      <c r="O40" s="12" t="s">
        <v>52</v>
      </c>
      <c r="P40" s="12" t="s">
        <v>1304</v>
      </c>
    </row>
    <row r="41" spans="1:19" ht="261" x14ac:dyDescent="0.35">
      <c r="A41" s="20" t="s">
        <v>1334</v>
      </c>
      <c r="B41" s="12" t="s">
        <v>1301</v>
      </c>
      <c r="C41" s="12" t="s">
        <v>1335</v>
      </c>
      <c r="D41" s="12" t="s">
        <v>1336</v>
      </c>
      <c r="E41" s="12" t="s">
        <v>1337</v>
      </c>
      <c r="F41" s="7" t="s">
        <v>1338</v>
      </c>
      <c r="G41" s="12" t="s">
        <v>1339</v>
      </c>
      <c r="H41" s="12" t="s">
        <v>1340</v>
      </c>
      <c r="I41" s="12" t="s">
        <v>1341</v>
      </c>
      <c r="J41" s="10" t="s">
        <v>1342</v>
      </c>
      <c r="K41" s="7" t="s">
        <v>1310</v>
      </c>
      <c r="L41" s="33" t="s">
        <v>1343</v>
      </c>
      <c r="M41" s="9" t="s">
        <v>1344</v>
      </c>
      <c r="N41" s="9" t="s">
        <v>1343</v>
      </c>
      <c r="O41" s="12" t="s">
        <v>1336</v>
      </c>
      <c r="P41" s="12" t="s">
        <v>1337</v>
      </c>
    </row>
    <row r="42" spans="1:19" ht="409.5" x14ac:dyDescent="0.35">
      <c r="A42" s="20" t="s">
        <v>1345</v>
      </c>
      <c r="B42" s="12" t="s">
        <v>1301</v>
      </c>
      <c r="C42" s="12" t="s">
        <v>1346</v>
      </c>
      <c r="D42" s="12" t="s">
        <v>1347</v>
      </c>
      <c r="E42" s="12" t="s">
        <v>1348</v>
      </c>
      <c r="F42" s="7" t="s">
        <v>1349</v>
      </c>
      <c r="G42" s="12" t="s">
        <v>1350</v>
      </c>
      <c r="H42" s="12" t="s">
        <v>1351</v>
      </c>
      <c r="I42" s="12" t="s">
        <v>1352</v>
      </c>
      <c r="J42" s="10" t="s">
        <v>1353</v>
      </c>
      <c r="K42" s="7" t="s">
        <v>1310</v>
      </c>
      <c r="L42" s="33" t="s">
        <v>1354</v>
      </c>
      <c r="M42" s="9" t="s">
        <v>1355</v>
      </c>
      <c r="N42" s="9" t="s">
        <v>1354</v>
      </c>
      <c r="O42" s="12" t="s">
        <v>1347</v>
      </c>
      <c r="P42" s="12" t="s">
        <v>1348</v>
      </c>
    </row>
    <row r="43" spans="1:19" ht="159.5" x14ac:dyDescent="0.35">
      <c r="A43" s="20" t="s">
        <v>1356</v>
      </c>
      <c r="B43" s="12" t="s">
        <v>1301</v>
      </c>
      <c r="C43" s="12" t="s">
        <v>1357</v>
      </c>
      <c r="D43" s="12" t="s">
        <v>1358</v>
      </c>
      <c r="E43" s="12" t="s">
        <v>1359</v>
      </c>
      <c r="F43" s="7" t="s">
        <v>1360</v>
      </c>
      <c r="G43" s="12" t="s">
        <v>1361</v>
      </c>
      <c r="H43" s="12" t="s">
        <v>1362</v>
      </c>
      <c r="I43" s="12" t="s">
        <v>1363</v>
      </c>
      <c r="J43" s="10" t="s">
        <v>1364</v>
      </c>
      <c r="K43" s="7" t="s">
        <v>1310</v>
      </c>
      <c r="L43" s="33" t="s">
        <v>1008</v>
      </c>
      <c r="M43" s="9" t="s">
        <v>22</v>
      </c>
      <c r="N43" s="9" t="s">
        <v>1008</v>
      </c>
      <c r="O43" s="12" t="s">
        <v>1358</v>
      </c>
      <c r="P43" s="12" t="s">
        <v>1359</v>
      </c>
    </row>
    <row r="44" spans="1:19" ht="409.5" x14ac:dyDescent="0.35">
      <c r="A44" s="20" t="s">
        <v>1365</v>
      </c>
      <c r="B44" s="12" t="s">
        <v>1366</v>
      </c>
      <c r="C44" s="12" t="s">
        <v>1367</v>
      </c>
      <c r="D44" s="12" t="s">
        <v>1368</v>
      </c>
      <c r="E44" s="12" t="s">
        <v>1369</v>
      </c>
      <c r="F44" s="7" t="s">
        <v>1370</v>
      </c>
      <c r="G44" s="12" t="s">
        <v>1371</v>
      </c>
      <c r="H44" s="12" t="s">
        <v>1372</v>
      </c>
      <c r="I44" s="12" t="s">
        <v>1373</v>
      </c>
      <c r="J44" s="10" t="s">
        <v>1374</v>
      </c>
      <c r="K44" s="7" t="s">
        <v>1375</v>
      </c>
      <c r="L44" s="33" t="s">
        <v>1376</v>
      </c>
      <c r="M44" s="9" t="s">
        <v>1377</v>
      </c>
      <c r="N44" s="9" t="s">
        <v>1376</v>
      </c>
      <c r="O44" s="12" t="s">
        <v>1368</v>
      </c>
      <c r="P44" s="12" t="s">
        <v>1369</v>
      </c>
      <c r="Q44" s="77" t="s">
        <v>4273</v>
      </c>
      <c r="R44" t="s">
        <v>1963</v>
      </c>
      <c r="S44" t="s">
        <v>4496</v>
      </c>
    </row>
    <row r="45" spans="1:19" ht="409.6" customHeight="1" x14ac:dyDescent="0.35">
      <c r="A45" s="20" t="s">
        <v>1378</v>
      </c>
      <c r="B45" s="12" t="s">
        <v>1366</v>
      </c>
      <c r="C45" s="12" t="s">
        <v>1379</v>
      </c>
      <c r="D45" s="12" t="s">
        <v>1368</v>
      </c>
      <c r="E45" s="12" t="s">
        <v>1369</v>
      </c>
      <c r="F45" s="7" t="s">
        <v>1370</v>
      </c>
      <c r="G45" s="12" t="s">
        <v>1380</v>
      </c>
      <c r="H45" s="12" t="s">
        <v>1381</v>
      </c>
      <c r="I45" s="12" t="s">
        <v>1382</v>
      </c>
      <c r="J45" s="10" t="s">
        <v>1383</v>
      </c>
      <c r="K45" s="7" t="s">
        <v>1375</v>
      </c>
      <c r="L45" s="33" t="s">
        <v>1384</v>
      </c>
      <c r="M45" s="9" t="s">
        <v>1385</v>
      </c>
      <c r="N45" s="9" t="s">
        <v>1384</v>
      </c>
      <c r="O45" s="12" t="s">
        <v>1368</v>
      </c>
      <c r="P45" s="12" t="s">
        <v>1369</v>
      </c>
    </row>
    <row r="46" spans="1:19" ht="409.6" customHeight="1" x14ac:dyDescent="0.35">
      <c r="A46" s="20" t="s">
        <v>1386</v>
      </c>
      <c r="B46" s="12" t="s">
        <v>1366</v>
      </c>
      <c r="C46" s="12" t="s">
        <v>1387</v>
      </c>
      <c r="D46" s="12" t="s">
        <v>90</v>
      </c>
      <c r="E46" s="12" t="s">
        <v>1369</v>
      </c>
      <c r="F46" s="7" t="s">
        <v>1388</v>
      </c>
      <c r="G46" s="12" t="s">
        <v>1389</v>
      </c>
      <c r="H46" s="12" t="s">
        <v>1390</v>
      </c>
      <c r="I46" s="12" t="s">
        <v>1391</v>
      </c>
      <c r="J46" s="12" t="s">
        <v>1392</v>
      </c>
      <c r="K46" s="7" t="s">
        <v>1375</v>
      </c>
      <c r="L46" s="33" t="s">
        <v>1393</v>
      </c>
      <c r="M46" s="9" t="s">
        <v>1394</v>
      </c>
      <c r="N46" s="9" t="s">
        <v>1393</v>
      </c>
      <c r="O46" s="12" t="s">
        <v>90</v>
      </c>
      <c r="P46" s="12" t="s">
        <v>1369</v>
      </c>
      <c r="Q46" s="78" t="s">
        <v>4264</v>
      </c>
      <c r="R46" t="s">
        <v>1963</v>
      </c>
      <c r="S46" t="s">
        <v>4496</v>
      </c>
    </row>
    <row r="47" spans="1:19" ht="360" customHeight="1" x14ac:dyDescent="0.35">
      <c r="A47" s="20" t="s">
        <v>1395</v>
      </c>
      <c r="B47" s="12" t="s">
        <v>1366</v>
      </c>
      <c r="C47" s="12" t="s">
        <v>1396</v>
      </c>
      <c r="D47" s="12" t="s">
        <v>1397</v>
      </c>
      <c r="E47" s="12" t="s">
        <v>1369</v>
      </c>
      <c r="F47" s="7">
        <v>10.8</v>
      </c>
      <c r="G47" s="12" t="s">
        <v>1398</v>
      </c>
      <c r="H47" s="12" t="s">
        <v>1399</v>
      </c>
      <c r="I47" s="12" t="s">
        <v>1400</v>
      </c>
      <c r="J47" s="10" t="s">
        <v>1401</v>
      </c>
      <c r="K47" s="7" t="s">
        <v>1402</v>
      </c>
      <c r="L47" s="33" t="s">
        <v>1403</v>
      </c>
      <c r="M47" s="9" t="s">
        <v>1404</v>
      </c>
      <c r="N47" s="9" t="s">
        <v>1403</v>
      </c>
      <c r="O47" s="12" t="s">
        <v>1397</v>
      </c>
      <c r="P47" s="12" t="s">
        <v>1369</v>
      </c>
      <c r="Q47" s="77" t="s">
        <v>4283</v>
      </c>
      <c r="R47" t="s">
        <v>1963</v>
      </c>
      <c r="S47" t="s">
        <v>4496</v>
      </c>
    </row>
    <row r="48" spans="1:19" ht="244.9" customHeight="1" x14ac:dyDescent="0.35">
      <c r="A48" s="20" t="s">
        <v>1405</v>
      </c>
      <c r="B48" s="12" t="s">
        <v>1366</v>
      </c>
      <c r="C48" s="12" t="s">
        <v>1406</v>
      </c>
      <c r="D48" s="12" t="s">
        <v>1407</v>
      </c>
      <c r="E48" s="12" t="s">
        <v>1369</v>
      </c>
      <c r="F48" s="7" t="s">
        <v>22</v>
      </c>
      <c r="G48" s="12" t="s">
        <v>1408</v>
      </c>
      <c r="H48" s="12" t="s">
        <v>1409</v>
      </c>
      <c r="I48" s="12" t="s">
        <v>1410</v>
      </c>
      <c r="J48" s="10" t="s">
        <v>1411</v>
      </c>
      <c r="K48" s="7" t="s">
        <v>1412</v>
      </c>
      <c r="L48" s="33" t="s">
        <v>1413</v>
      </c>
      <c r="M48" s="9" t="s">
        <v>1414</v>
      </c>
      <c r="N48" s="9" t="s">
        <v>1413</v>
      </c>
      <c r="O48" s="12" t="s">
        <v>1407</v>
      </c>
      <c r="P48" s="12" t="s">
        <v>1369</v>
      </c>
    </row>
    <row r="49" spans="1:19" ht="374.5" customHeight="1" x14ac:dyDescent="0.35">
      <c r="A49" s="20" t="s">
        <v>1415</v>
      </c>
      <c r="B49" s="12" t="s">
        <v>1366</v>
      </c>
      <c r="C49" s="12" t="s">
        <v>1416</v>
      </c>
      <c r="D49" s="12" t="s">
        <v>1417</v>
      </c>
      <c r="E49" s="12" t="s">
        <v>1418</v>
      </c>
      <c r="F49" s="7" t="s">
        <v>1419</v>
      </c>
      <c r="G49" s="12" t="s">
        <v>1420</v>
      </c>
      <c r="H49" s="12" t="s">
        <v>1421</v>
      </c>
      <c r="I49" s="12" t="s">
        <v>1422</v>
      </c>
      <c r="J49" s="10" t="s">
        <v>1423</v>
      </c>
      <c r="K49" s="7" t="s">
        <v>1424</v>
      </c>
      <c r="L49" s="33" t="s">
        <v>337</v>
      </c>
      <c r="M49" s="9" t="s">
        <v>1425</v>
      </c>
      <c r="N49" s="9" t="s">
        <v>337</v>
      </c>
      <c r="O49" s="12" t="s">
        <v>1417</v>
      </c>
      <c r="P49" s="12" t="s">
        <v>1418</v>
      </c>
    </row>
    <row r="50" spans="1:19" ht="274.14999999999998" customHeight="1" x14ac:dyDescent="0.35">
      <c r="A50" s="20" t="s">
        <v>1426</v>
      </c>
      <c r="B50" s="12" t="s">
        <v>1366</v>
      </c>
      <c r="C50" s="12" t="s">
        <v>1427</v>
      </c>
      <c r="D50" s="12" t="s">
        <v>1428</v>
      </c>
      <c r="E50" s="12" t="s">
        <v>1429</v>
      </c>
      <c r="F50" s="7">
        <v>10.4</v>
      </c>
      <c r="G50" s="12" t="s">
        <v>1430</v>
      </c>
      <c r="H50" s="12" t="s">
        <v>1431</v>
      </c>
      <c r="I50" s="12" t="s">
        <v>1432</v>
      </c>
      <c r="J50" s="10" t="s">
        <v>1433</v>
      </c>
      <c r="K50" s="7" t="s">
        <v>1434</v>
      </c>
      <c r="L50" s="33" t="s">
        <v>1008</v>
      </c>
      <c r="M50" s="9" t="s">
        <v>22</v>
      </c>
      <c r="N50" s="9" t="s">
        <v>1008</v>
      </c>
      <c r="O50" s="12" t="s">
        <v>1428</v>
      </c>
      <c r="P50" s="12" t="s">
        <v>1429</v>
      </c>
    </row>
    <row r="51" spans="1:19" ht="188.5" x14ac:dyDescent="0.35">
      <c r="A51" s="14" t="s">
        <v>1435</v>
      </c>
      <c r="B51" s="13" t="s">
        <v>1436</v>
      </c>
      <c r="C51" s="12" t="s">
        <v>1437</v>
      </c>
      <c r="D51" s="12" t="s">
        <v>1438</v>
      </c>
      <c r="E51" s="12" t="s">
        <v>1439</v>
      </c>
      <c r="F51" s="7">
        <v>2.4</v>
      </c>
      <c r="G51" s="12" t="s">
        <v>1440</v>
      </c>
      <c r="H51" s="12" t="s">
        <v>1441</v>
      </c>
      <c r="I51" s="12" t="s">
        <v>1442</v>
      </c>
      <c r="J51" s="9" t="s">
        <v>1443</v>
      </c>
      <c r="K51" s="7" t="s">
        <v>1444</v>
      </c>
      <c r="L51" s="33" t="s">
        <v>1008</v>
      </c>
      <c r="M51" s="9" t="s">
        <v>22</v>
      </c>
      <c r="N51" s="9" t="s">
        <v>1008</v>
      </c>
      <c r="O51" s="12" t="s">
        <v>1438</v>
      </c>
      <c r="P51" s="12" t="s">
        <v>1439</v>
      </c>
    </row>
    <row r="52" spans="1:19" ht="130.5" x14ac:dyDescent="0.35">
      <c r="A52" s="14" t="s">
        <v>1445</v>
      </c>
      <c r="B52" s="13" t="s">
        <v>1436</v>
      </c>
      <c r="C52" s="12" t="s">
        <v>1446</v>
      </c>
      <c r="D52" s="12" t="s">
        <v>1447</v>
      </c>
      <c r="E52" s="12" t="s">
        <v>1439</v>
      </c>
      <c r="F52" s="7">
        <v>6.3</v>
      </c>
      <c r="G52" s="12" t="s">
        <v>1448</v>
      </c>
      <c r="H52" s="12" t="s">
        <v>1449</v>
      </c>
      <c r="I52" s="12" t="s">
        <v>1450</v>
      </c>
      <c r="J52" s="9" t="s">
        <v>1451</v>
      </c>
      <c r="K52" s="7" t="s">
        <v>1452</v>
      </c>
      <c r="L52" s="33" t="s">
        <v>1453</v>
      </c>
      <c r="M52" s="9" t="s">
        <v>1454</v>
      </c>
      <c r="N52" s="9" t="s">
        <v>1453</v>
      </c>
      <c r="O52" s="12" t="s">
        <v>1447</v>
      </c>
      <c r="P52" s="12" t="s">
        <v>1439</v>
      </c>
      <c r="Q52" s="78" t="s">
        <v>4263</v>
      </c>
      <c r="R52" t="s">
        <v>1963</v>
      </c>
      <c r="S52" t="s">
        <v>4496</v>
      </c>
    </row>
    <row r="53" spans="1:19" ht="130.5" x14ac:dyDescent="0.35">
      <c r="A53" s="14" t="s">
        <v>1455</v>
      </c>
      <c r="B53" s="13" t="s">
        <v>1436</v>
      </c>
      <c r="C53" s="12" t="s">
        <v>1456</v>
      </c>
      <c r="D53" s="12" t="s">
        <v>1457</v>
      </c>
      <c r="E53" s="12" t="s">
        <v>1458</v>
      </c>
      <c r="F53" s="7">
        <v>2.4</v>
      </c>
      <c r="G53" s="12" t="s">
        <v>1459</v>
      </c>
      <c r="H53" s="12" t="s">
        <v>1460</v>
      </c>
      <c r="I53" s="12" t="s">
        <v>1461</v>
      </c>
      <c r="J53" s="9" t="s">
        <v>1462</v>
      </c>
      <c r="K53" s="7" t="s">
        <v>1463</v>
      </c>
      <c r="L53" s="33" t="s">
        <v>1008</v>
      </c>
      <c r="M53" s="9" t="s">
        <v>22</v>
      </c>
      <c r="N53" s="9" t="s">
        <v>1008</v>
      </c>
      <c r="O53" s="12" t="s">
        <v>1457</v>
      </c>
      <c r="P53" s="12" t="s">
        <v>1458</v>
      </c>
    </row>
    <row r="54" spans="1:19" ht="72.5" x14ac:dyDescent="0.35">
      <c r="A54" s="14" t="s">
        <v>1464</v>
      </c>
      <c r="B54" s="13" t="s">
        <v>1436</v>
      </c>
      <c r="C54" s="12" t="s">
        <v>1282</v>
      </c>
      <c r="D54" s="12" t="s">
        <v>1465</v>
      </c>
      <c r="E54" s="12" t="s">
        <v>1466</v>
      </c>
      <c r="F54" s="7" t="s">
        <v>22</v>
      </c>
      <c r="G54" s="19" t="s">
        <v>1467</v>
      </c>
      <c r="H54" s="12" t="s">
        <v>1468</v>
      </c>
      <c r="I54" s="12" t="s">
        <v>1469</v>
      </c>
      <c r="J54" s="9" t="s">
        <v>1470</v>
      </c>
      <c r="K54" s="7" t="s">
        <v>1471</v>
      </c>
      <c r="L54" s="33" t="s">
        <v>1008</v>
      </c>
      <c r="M54" s="9" t="s">
        <v>22</v>
      </c>
      <c r="N54" s="9" t="s">
        <v>1008</v>
      </c>
      <c r="O54" s="12" t="s">
        <v>1465</v>
      </c>
      <c r="P54" s="12" t="s">
        <v>1466</v>
      </c>
    </row>
    <row r="55" spans="1:19" ht="174" x14ac:dyDescent="0.35">
      <c r="A55" s="14" t="s">
        <v>1472</v>
      </c>
      <c r="B55" s="13" t="s">
        <v>1436</v>
      </c>
      <c r="C55" s="12" t="s">
        <v>1446</v>
      </c>
      <c r="D55" s="12" t="s">
        <v>1447</v>
      </c>
      <c r="E55" s="12" t="s">
        <v>1473</v>
      </c>
      <c r="F55" s="7">
        <v>6.3</v>
      </c>
      <c r="G55" s="12" t="s">
        <v>1474</v>
      </c>
      <c r="H55" s="12" t="s">
        <v>1475</v>
      </c>
      <c r="I55" s="12" t="s">
        <v>1476</v>
      </c>
      <c r="J55" s="9" t="s">
        <v>1477</v>
      </c>
      <c r="K55" s="7" t="s">
        <v>1463</v>
      </c>
      <c r="L55" s="33" t="s">
        <v>1478</v>
      </c>
      <c r="M55" s="9" t="s">
        <v>1479</v>
      </c>
      <c r="N55" s="9" t="s">
        <v>1478</v>
      </c>
      <c r="O55" s="12" t="s">
        <v>1447</v>
      </c>
      <c r="P55" s="12" t="s">
        <v>1473</v>
      </c>
    </row>
    <row r="56" spans="1:19" ht="174" x14ac:dyDescent="0.35">
      <c r="A56" s="14" t="s">
        <v>1480</v>
      </c>
      <c r="B56" s="12" t="s">
        <v>1481</v>
      </c>
      <c r="C56" s="12" t="s">
        <v>1482</v>
      </c>
      <c r="D56" s="12" t="s">
        <v>1483</v>
      </c>
      <c r="E56" s="7" t="s">
        <v>1484</v>
      </c>
      <c r="F56" s="7">
        <v>11.5</v>
      </c>
      <c r="G56" s="12" t="s">
        <v>1485</v>
      </c>
      <c r="H56" s="12" t="s">
        <v>1486</v>
      </c>
      <c r="I56" s="12" t="s">
        <v>1487</v>
      </c>
      <c r="J56" s="7" t="s">
        <v>1488</v>
      </c>
      <c r="K56" s="7" t="s">
        <v>1489</v>
      </c>
      <c r="L56" s="33" t="s">
        <v>253</v>
      </c>
      <c r="M56" s="9" t="s">
        <v>1490</v>
      </c>
      <c r="N56" s="9" t="s">
        <v>253</v>
      </c>
      <c r="O56" s="12" t="s">
        <v>1483</v>
      </c>
      <c r="P56" s="7" t="s">
        <v>1484</v>
      </c>
    </row>
    <row r="57" spans="1:19" ht="159.5" x14ac:dyDescent="0.35">
      <c r="A57" s="14" t="s">
        <v>1491</v>
      </c>
      <c r="B57" s="12" t="s">
        <v>1481</v>
      </c>
      <c r="C57" s="12" t="s">
        <v>1492</v>
      </c>
      <c r="D57" s="12" t="s">
        <v>1493</v>
      </c>
      <c r="E57" s="7" t="s">
        <v>1484</v>
      </c>
      <c r="F57" s="7">
        <v>5.0999999999999996</v>
      </c>
      <c r="G57" s="12" t="s">
        <v>1494</v>
      </c>
      <c r="H57" s="12" t="s">
        <v>1495</v>
      </c>
      <c r="I57" s="12" t="s">
        <v>1496</v>
      </c>
      <c r="J57" s="7" t="s">
        <v>1497</v>
      </c>
      <c r="K57" s="7" t="s">
        <v>1489</v>
      </c>
      <c r="L57" s="33" t="s">
        <v>1498</v>
      </c>
      <c r="M57" s="9" t="s">
        <v>1499</v>
      </c>
      <c r="N57" s="9" t="s">
        <v>1498</v>
      </c>
      <c r="O57" s="12" t="s">
        <v>1493</v>
      </c>
      <c r="P57" s="7" t="s">
        <v>1484</v>
      </c>
    </row>
    <row r="58" spans="1:19" ht="159.5" x14ac:dyDescent="0.35">
      <c r="A58" s="14" t="s">
        <v>1500</v>
      </c>
      <c r="B58" s="12" t="s">
        <v>1481</v>
      </c>
      <c r="C58" s="12" t="s">
        <v>1501</v>
      </c>
      <c r="D58" s="12" t="s">
        <v>1502</v>
      </c>
      <c r="E58" s="7" t="s">
        <v>1503</v>
      </c>
      <c r="F58" s="7" t="s">
        <v>1504</v>
      </c>
      <c r="G58" s="12" t="s">
        <v>1505</v>
      </c>
      <c r="H58" s="12" t="s">
        <v>1506</v>
      </c>
      <c r="I58" s="12" t="s">
        <v>1507</v>
      </c>
      <c r="J58" s="7" t="s">
        <v>1508</v>
      </c>
      <c r="K58" s="7" t="s">
        <v>1489</v>
      </c>
      <c r="L58" s="33" t="s">
        <v>457</v>
      </c>
      <c r="M58" s="9" t="s">
        <v>1509</v>
      </c>
      <c r="N58" s="9" t="s">
        <v>457</v>
      </c>
      <c r="O58" s="12" t="s">
        <v>1502</v>
      </c>
      <c r="P58" s="7" t="s">
        <v>1503</v>
      </c>
    </row>
    <row r="59" spans="1:19" ht="159.5" x14ac:dyDescent="0.35">
      <c r="A59" s="14" t="s">
        <v>1510</v>
      </c>
      <c r="B59" s="12" t="s">
        <v>1511</v>
      </c>
      <c r="C59" s="12" t="s">
        <v>1512</v>
      </c>
      <c r="D59" s="12" t="s">
        <v>1513</v>
      </c>
      <c r="E59" s="17" t="s">
        <v>1514</v>
      </c>
      <c r="F59" s="12" t="s">
        <v>22</v>
      </c>
      <c r="G59" s="12" t="s">
        <v>1515</v>
      </c>
      <c r="H59" s="12" t="s">
        <v>1516</v>
      </c>
      <c r="I59" s="12" t="s">
        <v>1517</v>
      </c>
      <c r="J59" s="9" t="s">
        <v>1518</v>
      </c>
      <c r="K59" s="7" t="s">
        <v>1519</v>
      </c>
      <c r="L59" s="33" t="s">
        <v>1520</v>
      </c>
      <c r="M59" s="9" t="s">
        <v>1521</v>
      </c>
      <c r="N59" s="9" t="s">
        <v>1520</v>
      </c>
      <c r="O59" s="12" t="s">
        <v>1513</v>
      </c>
      <c r="P59" s="17" t="s">
        <v>1514</v>
      </c>
      <c r="Q59" s="3"/>
      <c r="R59" t="s">
        <v>1963</v>
      </c>
    </row>
    <row r="60" spans="1:19" ht="261" x14ac:dyDescent="0.35">
      <c r="A60" s="14" t="s">
        <v>1522</v>
      </c>
      <c r="B60" s="12" t="s">
        <v>1511</v>
      </c>
      <c r="C60" s="12" t="s">
        <v>1523</v>
      </c>
      <c r="D60" s="12" t="s">
        <v>1524</v>
      </c>
      <c r="E60" s="17" t="s">
        <v>1525</v>
      </c>
      <c r="F60" s="12">
        <v>3.4</v>
      </c>
      <c r="G60" s="12" t="s">
        <v>1526</v>
      </c>
      <c r="H60" s="12" t="s">
        <v>1527</v>
      </c>
      <c r="I60" s="12" t="s">
        <v>1528</v>
      </c>
      <c r="J60" s="7" t="s">
        <v>1529</v>
      </c>
      <c r="K60" s="7" t="s">
        <v>1530</v>
      </c>
      <c r="L60" s="33" t="s">
        <v>4495</v>
      </c>
      <c r="M60" s="9" t="s">
        <v>1521</v>
      </c>
      <c r="N60" s="9" t="s">
        <v>1520</v>
      </c>
      <c r="O60" s="12" t="s">
        <v>1524</v>
      </c>
      <c r="P60" s="17" t="s">
        <v>1525</v>
      </c>
      <c r="Q60" s="78" t="s">
        <v>4274</v>
      </c>
      <c r="R60" t="s">
        <v>4494</v>
      </c>
      <c r="S60" t="s">
        <v>4496</v>
      </c>
    </row>
    <row r="61" spans="1:19" ht="130.5" x14ac:dyDescent="0.35">
      <c r="A61" s="14" t="s">
        <v>1531</v>
      </c>
      <c r="B61" s="12" t="s">
        <v>1511</v>
      </c>
      <c r="C61" s="12" t="s">
        <v>1523</v>
      </c>
      <c r="D61" s="12" t="s">
        <v>1524</v>
      </c>
      <c r="E61" s="17" t="s">
        <v>1532</v>
      </c>
      <c r="F61" s="12" t="s">
        <v>22</v>
      </c>
      <c r="G61" s="12" t="s">
        <v>1533</v>
      </c>
      <c r="H61" s="12" t="s">
        <v>1534</v>
      </c>
      <c r="I61" s="12" t="s">
        <v>1535</v>
      </c>
      <c r="J61" s="9" t="s">
        <v>1536</v>
      </c>
      <c r="K61" s="7" t="s">
        <v>1537</v>
      </c>
      <c r="L61" s="33" t="s">
        <v>1008</v>
      </c>
      <c r="M61" s="9" t="s">
        <v>22</v>
      </c>
      <c r="N61" s="9" t="s">
        <v>1008</v>
      </c>
      <c r="O61" s="12" t="s">
        <v>1524</v>
      </c>
      <c r="P61" s="17" t="s">
        <v>1532</v>
      </c>
      <c r="Q61" s="78" t="s">
        <v>4274</v>
      </c>
      <c r="R61" t="s">
        <v>1963</v>
      </c>
      <c r="S61" t="s">
        <v>4496</v>
      </c>
    </row>
    <row r="62" spans="1:19" ht="116" x14ac:dyDescent="0.35">
      <c r="A62" s="14" t="s">
        <v>1538</v>
      </c>
      <c r="B62" s="12" t="s">
        <v>1511</v>
      </c>
      <c r="C62" s="12" t="s">
        <v>1539</v>
      </c>
      <c r="D62" s="12" t="s">
        <v>1540</v>
      </c>
      <c r="E62" s="17" t="s">
        <v>1541</v>
      </c>
      <c r="F62" s="12" t="s">
        <v>22</v>
      </c>
      <c r="G62" s="12" t="s">
        <v>1542</v>
      </c>
      <c r="H62" s="12" t="s">
        <v>1543</v>
      </c>
      <c r="I62" s="12" t="s">
        <v>1544</v>
      </c>
      <c r="J62" s="9" t="s">
        <v>1545</v>
      </c>
      <c r="K62" s="7" t="s">
        <v>1546</v>
      </c>
      <c r="L62" s="33" t="s">
        <v>1008</v>
      </c>
      <c r="M62" s="9" t="s">
        <v>22</v>
      </c>
      <c r="N62" s="9" t="s">
        <v>1008</v>
      </c>
      <c r="O62" s="12" t="s">
        <v>1540</v>
      </c>
      <c r="P62" s="17" t="s">
        <v>1541</v>
      </c>
      <c r="Q62" s="78" t="s">
        <v>4274</v>
      </c>
      <c r="R62" t="s">
        <v>1963</v>
      </c>
      <c r="S62" t="s">
        <v>4496</v>
      </c>
    </row>
    <row r="63" spans="1:19" ht="130.5" x14ac:dyDescent="0.35">
      <c r="A63" s="13" t="s">
        <v>1547</v>
      </c>
      <c r="B63" s="13" t="s">
        <v>1548</v>
      </c>
      <c r="C63" s="12" t="s">
        <v>1549</v>
      </c>
      <c r="D63" s="12" t="s">
        <v>1550</v>
      </c>
      <c r="E63" s="17" t="s">
        <v>1551</v>
      </c>
      <c r="F63" s="18">
        <v>10.8</v>
      </c>
      <c r="G63" s="12" t="s">
        <v>1552</v>
      </c>
      <c r="H63" s="12" t="s">
        <v>1553</v>
      </c>
      <c r="I63" s="12" t="s">
        <v>1554</v>
      </c>
      <c r="J63" s="12" t="s">
        <v>1555</v>
      </c>
      <c r="K63" s="7" t="s">
        <v>1556</v>
      </c>
      <c r="L63" s="33" t="s">
        <v>1008</v>
      </c>
      <c r="M63" s="9" t="s">
        <v>22</v>
      </c>
      <c r="N63" s="9" t="s">
        <v>1008</v>
      </c>
      <c r="O63" s="12" t="s">
        <v>1550</v>
      </c>
      <c r="P63" s="17" t="s">
        <v>1551</v>
      </c>
    </row>
    <row r="64" spans="1:19" ht="159.5" x14ac:dyDescent="0.35">
      <c r="A64" s="13" t="s">
        <v>1557</v>
      </c>
      <c r="B64" s="13" t="s">
        <v>1548</v>
      </c>
      <c r="C64" s="12" t="s">
        <v>1558</v>
      </c>
      <c r="D64" s="12" t="s">
        <v>1559</v>
      </c>
      <c r="E64" s="17" t="s">
        <v>1560</v>
      </c>
      <c r="F64" s="16" t="s">
        <v>1561</v>
      </c>
      <c r="G64" s="12" t="s">
        <v>1562</v>
      </c>
      <c r="H64" s="12" t="s">
        <v>1563</v>
      </c>
      <c r="I64" s="12" t="s">
        <v>1564</v>
      </c>
      <c r="J64" s="12" t="s">
        <v>1565</v>
      </c>
      <c r="K64" s="7" t="s">
        <v>1566</v>
      </c>
      <c r="L64" s="33" t="s">
        <v>1567</v>
      </c>
      <c r="M64" s="9" t="s">
        <v>1568</v>
      </c>
      <c r="N64" s="9" t="s">
        <v>1567</v>
      </c>
      <c r="O64" s="12" t="s">
        <v>1559</v>
      </c>
      <c r="P64" s="17" t="s">
        <v>1560</v>
      </c>
    </row>
    <row r="65" spans="1:19" ht="406" x14ac:dyDescent="0.35">
      <c r="A65" s="13" t="s">
        <v>1569</v>
      </c>
      <c r="B65" s="13" t="s">
        <v>1548</v>
      </c>
      <c r="C65" s="12" t="s">
        <v>1570</v>
      </c>
      <c r="D65" s="12" t="s">
        <v>1571</v>
      </c>
      <c r="E65" s="17" t="s">
        <v>1572</v>
      </c>
      <c r="F65" s="18">
        <v>10.8</v>
      </c>
      <c r="G65" s="12" t="s">
        <v>1573</v>
      </c>
      <c r="H65" s="12" t="s">
        <v>1574</v>
      </c>
      <c r="I65" s="12" t="s">
        <v>1575</v>
      </c>
      <c r="J65" s="12" t="s">
        <v>1576</v>
      </c>
      <c r="K65" s="7" t="s">
        <v>1556</v>
      </c>
      <c r="L65" s="33" t="s">
        <v>1577</v>
      </c>
      <c r="M65" s="9" t="s">
        <v>1578</v>
      </c>
      <c r="N65" s="9" t="s">
        <v>1577</v>
      </c>
      <c r="O65" s="12" t="s">
        <v>1571</v>
      </c>
      <c r="P65" s="17" t="s">
        <v>1572</v>
      </c>
    </row>
    <row r="66" spans="1:19" ht="174" x14ac:dyDescent="0.35">
      <c r="A66" s="13" t="s">
        <v>1579</v>
      </c>
      <c r="B66" s="13" t="s">
        <v>1548</v>
      </c>
      <c r="C66" s="12" t="s">
        <v>22</v>
      </c>
      <c r="D66" s="12" t="s">
        <v>22</v>
      </c>
      <c r="E66" s="17" t="s">
        <v>1580</v>
      </c>
      <c r="F66" s="16" t="s">
        <v>1561</v>
      </c>
      <c r="G66" s="12" t="s">
        <v>1581</v>
      </c>
      <c r="H66" s="12" t="s">
        <v>1582</v>
      </c>
      <c r="I66" s="12" t="s">
        <v>1583</v>
      </c>
      <c r="J66" s="12" t="s">
        <v>1584</v>
      </c>
      <c r="K66" s="7" t="s">
        <v>1556</v>
      </c>
      <c r="L66" s="33" t="s">
        <v>429</v>
      </c>
      <c r="M66" s="9" t="s">
        <v>1585</v>
      </c>
      <c r="N66" s="9" t="s">
        <v>429</v>
      </c>
      <c r="O66" s="12" t="s">
        <v>22</v>
      </c>
      <c r="P66" s="17" t="s">
        <v>1580</v>
      </c>
    </row>
    <row r="67" spans="1:19" ht="406" x14ac:dyDescent="0.35">
      <c r="A67" s="13" t="s">
        <v>1586</v>
      </c>
      <c r="B67" s="13" t="s">
        <v>1548</v>
      </c>
      <c r="C67" s="12" t="s">
        <v>1570</v>
      </c>
      <c r="D67" s="12" t="s">
        <v>1587</v>
      </c>
      <c r="E67" s="17" t="s">
        <v>1580</v>
      </c>
      <c r="F67" s="16" t="s">
        <v>1561</v>
      </c>
      <c r="G67" s="12" t="s">
        <v>1588</v>
      </c>
      <c r="H67" s="12" t="s">
        <v>1589</v>
      </c>
      <c r="I67" s="12" t="s">
        <v>1590</v>
      </c>
      <c r="J67" s="12" t="s">
        <v>1591</v>
      </c>
      <c r="K67" s="7" t="s">
        <v>1556</v>
      </c>
      <c r="L67" s="33" t="s">
        <v>1577</v>
      </c>
      <c r="M67" s="9" t="s">
        <v>1578</v>
      </c>
      <c r="N67" s="9" t="s">
        <v>1577</v>
      </c>
      <c r="O67" s="12" t="s">
        <v>1587</v>
      </c>
      <c r="P67" s="17" t="s">
        <v>1580</v>
      </c>
    </row>
    <row r="68" spans="1:19" ht="116" x14ac:dyDescent="0.35">
      <c r="A68" s="13" t="s">
        <v>1592</v>
      </c>
      <c r="B68" s="13" t="s">
        <v>1548</v>
      </c>
      <c r="C68" s="12" t="s">
        <v>22</v>
      </c>
      <c r="D68" s="12" t="s">
        <v>22</v>
      </c>
      <c r="E68" s="17" t="s">
        <v>1593</v>
      </c>
      <c r="F68" s="16" t="s">
        <v>1561</v>
      </c>
      <c r="G68" s="12" t="s">
        <v>1594</v>
      </c>
      <c r="H68" s="12" t="s">
        <v>1595</v>
      </c>
      <c r="I68" s="12" t="s">
        <v>1596</v>
      </c>
      <c r="J68" s="12" t="s">
        <v>1597</v>
      </c>
      <c r="K68" s="7" t="s">
        <v>1556</v>
      </c>
      <c r="L68" s="33" t="s">
        <v>1008</v>
      </c>
      <c r="M68" s="9" t="s">
        <v>22</v>
      </c>
      <c r="N68" s="9" t="s">
        <v>1008</v>
      </c>
      <c r="O68" s="12" t="s">
        <v>22</v>
      </c>
      <c r="P68" s="17" t="s">
        <v>1593</v>
      </c>
    </row>
    <row r="69" spans="1:19" s="7" customFormat="1" ht="116" x14ac:dyDescent="0.35">
      <c r="A69" s="7" t="s">
        <v>1598</v>
      </c>
      <c r="B69" s="7" t="s">
        <v>1548</v>
      </c>
      <c r="C69" s="12" t="s">
        <v>22</v>
      </c>
      <c r="D69" s="12" t="s">
        <v>1599</v>
      </c>
      <c r="E69" s="12" t="s">
        <v>1600</v>
      </c>
      <c r="F69" s="16" t="s">
        <v>1561</v>
      </c>
      <c r="G69" s="7" t="s">
        <v>1601</v>
      </c>
      <c r="H69" s="12" t="s">
        <v>1602</v>
      </c>
      <c r="I69" s="12" t="s">
        <v>1603</v>
      </c>
      <c r="J69" s="7" t="s">
        <v>1604</v>
      </c>
      <c r="K69" s="7" t="s">
        <v>1556</v>
      </c>
      <c r="L69" s="33" t="s">
        <v>1008</v>
      </c>
      <c r="M69" s="9" t="s">
        <v>22</v>
      </c>
      <c r="N69" s="9" t="s">
        <v>1008</v>
      </c>
      <c r="O69" s="12" t="s">
        <v>1599</v>
      </c>
      <c r="P69" s="12" t="s">
        <v>1600</v>
      </c>
    </row>
    <row r="70" spans="1:19" s="7" customFormat="1" ht="246.5" x14ac:dyDescent="0.35">
      <c r="A70" s="7" t="s">
        <v>1605</v>
      </c>
      <c r="B70" s="7" t="s">
        <v>1606</v>
      </c>
      <c r="C70" s="12" t="s">
        <v>22</v>
      </c>
      <c r="D70" s="12" t="s">
        <v>1607</v>
      </c>
      <c r="E70" s="12" t="s">
        <v>1608</v>
      </c>
      <c r="F70" s="16" t="s">
        <v>1609</v>
      </c>
      <c r="G70" s="7" t="s">
        <v>1610</v>
      </c>
      <c r="H70" s="12" t="s">
        <v>1611</v>
      </c>
      <c r="I70" s="12" t="s">
        <v>1612</v>
      </c>
      <c r="J70" s="10" t="s">
        <v>1613</v>
      </c>
      <c r="K70" s="7" t="s">
        <v>1614</v>
      </c>
      <c r="L70" s="33" t="s">
        <v>1008</v>
      </c>
      <c r="M70" s="9" t="s">
        <v>22</v>
      </c>
      <c r="N70" s="9" t="s">
        <v>1008</v>
      </c>
      <c r="O70" s="12" t="s">
        <v>1607</v>
      </c>
      <c r="P70" s="12" t="s">
        <v>1608</v>
      </c>
    </row>
    <row r="71" spans="1:19" s="7" customFormat="1" ht="333.5" x14ac:dyDescent="0.35">
      <c r="A71" s="7" t="s">
        <v>1615</v>
      </c>
      <c r="B71" s="7" t="s">
        <v>1606</v>
      </c>
      <c r="C71" s="12" t="s">
        <v>1616</v>
      </c>
      <c r="D71" s="12" t="s">
        <v>1617</v>
      </c>
      <c r="E71" s="12" t="s">
        <v>1618</v>
      </c>
      <c r="F71" s="7" t="s">
        <v>1619</v>
      </c>
      <c r="G71" s="7" t="s">
        <v>1620</v>
      </c>
      <c r="H71" s="12" t="s">
        <v>1621</v>
      </c>
      <c r="I71" s="12" t="s">
        <v>1622</v>
      </c>
      <c r="J71" s="10" t="s">
        <v>1623</v>
      </c>
      <c r="K71" s="7" t="s">
        <v>1217</v>
      </c>
      <c r="L71" s="33" t="s">
        <v>1008</v>
      </c>
      <c r="M71" s="9" t="s">
        <v>22</v>
      </c>
      <c r="N71" s="9" t="s">
        <v>1008</v>
      </c>
      <c r="O71" s="12" t="s">
        <v>1617</v>
      </c>
      <c r="P71" s="12" t="s">
        <v>1618</v>
      </c>
    </row>
    <row r="72" spans="1:19" s="7" customFormat="1" ht="203" x14ac:dyDescent="0.35">
      <c r="A72" s="7" t="s">
        <v>1624</v>
      </c>
      <c r="B72" s="7" t="s">
        <v>1606</v>
      </c>
      <c r="C72" s="12" t="s">
        <v>1625</v>
      </c>
      <c r="D72" s="12" t="s">
        <v>1626</v>
      </c>
      <c r="E72" s="12" t="s">
        <v>1627</v>
      </c>
      <c r="F72" s="7" t="s">
        <v>1628</v>
      </c>
      <c r="G72" s="7" t="s">
        <v>1629</v>
      </c>
      <c r="H72" s="12" t="s">
        <v>1630</v>
      </c>
      <c r="I72" s="12" t="s">
        <v>1631</v>
      </c>
      <c r="J72" s="12" t="s">
        <v>1632</v>
      </c>
      <c r="K72" s="7" t="s">
        <v>1633</v>
      </c>
      <c r="L72" s="33" t="s">
        <v>1008</v>
      </c>
      <c r="M72" s="9" t="s">
        <v>22</v>
      </c>
      <c r="N72" s="9" t="s">
        <v>1008</v>
      </c>
      <c r="O72" s="12" t="s">
        <v>1626</v>
      </c>
      <c r="P72" s="12" t="s">
        <v>1627</v>
      </c>
    </row>
    <row r="73" spans="1:19" s="7" customFormat="1" ht="159.5" x14ac:dyDescent="0.35">
      <c r="A73" s="7" t="s">
        <v>1634</v>
      </c>
      <c r="B73" s="7" t="s">
        <v>1606</v>
      </c>
      <c r="C73" s="12" t="s">
        <v>1635</v>
      </c>
      <c r="D73" s="12" t="s">
        <v>1636</v>
      </c>
      <c r="E73" s="12" t="s">
        <v>1637</v>
      </c>
      <c r="F73" s="7" t="s">
        <v>1619</v>
      </c>
      <c r="G73" s="7" t="s">
        <v>1638</v>
      </c>
      <c r="H73" s="12" t="s">
        <v>1639</v>
      </c>
      <c r="I73" s="12" t="s">
        <v>1640</v>
      </c>
      <c r="J73" s="12" t="s">
        <v>1641</v>
      </c>
      <c r="K73" s="7" t="s">
        <v>1217</v>
      </c>
      <c r="L73" s="33" t="s">
        <v>1008</v>
      </c>
      <c r="M73" s="9" t="s">
        <v>22</v>
      </c>
      <c r="N73" s="9" t="s">
        <v>1008</v>
      </c>
      <c r="O73" s="12" t="s">
        <v>1636</v>
      </c>
      <c r="P73" s="12" t="s">
        <v>1637</v>
      </c>
    </row>
    <row r="74" spans="1:19" s="7" customFormat="1" ht="72.5" x14ac:dyDescent="0.35">
      <c r="A74" s="7" t="s">
        <v>1642</v>
      </c>
      <c r="B74" s="7" t="s">
        <v>1606</v>
      </c>
      <c r="C74" s="12" t="s">
        <v>1635</v>
      </c>
      <c r="D74" s="12" t="s">
        <v>1636</v>
      </c>
      <c r="E74" s="12" t="s">
        <v>1637</v>
      </c>
      <c r="F74" s="7" t="s">
        <v>1619</v>
      </c>
      <c r="G74" s="7" t="s">
        <v>1643</v>
      </c>
      <c r="H74" s="12" t="s">
        <v>1644</v>
      </c>
      <c r="I74" s="12" t="s">
        <v>1645</v>
      </c>
      <c r="J74" s="12" t="s">
        <v>1646</v>
      </c>
      <c r="K74" s="7" t="s">
        <v>1217</v>
      </c>
      <c r="L74" s="33" t="s">
        <v>1008</v>
      </c>
      <c r="M74" s="9" t="s">
        <v>22</v>
      </c>
      <c r="N74" s="9" t="s">
        <v>1008</v>
      </c>
      <c r="O74" s="12" t="s">
        <v>1636</v>
      </c>
      <c r="P74" s="12" t="s">
        <v>1637</v>
      </c>
    </row>
    <row r="75" spans="1:19" s="7" customFormat="1" ht="232" x14ac:dyDescent="0.35">
      <c r="A75" s="7" t="s">
        <v>1647</v>
      </c>
      <c r="B75" s="7" t="s">
        <v>1606</v>
      </c>
      <c r="C75" s="12" t="s">
        <v>1648</v>
      </c>
      <c r="D75" s="12" t="s">
        <v>1649</v>
      </c>
      <c r="E75" s="12" t="s">
        <v>1627</v>
      </c>
      <c r="F75" s="7" t="s">
        <v>1650</v>
      </c>
      <c r="G75" s="7" t="s">
        <v>1651</v>
      </c>
      <c r="H75" s="12" t="s">
        <v>1652</v>
      </c>
      <c r="I75" s="12" t="s">
        <v>1653</v>
      </c>
      <c r="J75" s="12" t="s">
        <v>1654</v>
      </c>
      <c r="K75" s="7" t="s">
        <v>1655</v>
      </c>
      <c r="L75" s="33" t="s">
        <v>1656</v>
      </c>
      <c r="M75" s="9" t="s">
        <v>1657</v>
      </c>
      <c r="N75" s="9" t="s">
        <v>1656</v>
      </c>
      <c r="O75" s="12" t="s">
        <v>1649</v>
      </c>
      <c r="P75" s="12" t="s">
        <v>1627</v>
      </c>
      <c r="Q75" s="79" t="s">
        <v>4261</v>
      </c>
      <c r="R75" s="7" t="s">
        <v>1963</v>
      </c>
      <c r="S75" t="s">
        <v>4496</v>
      </c>
    </row>
    <row r="76" spans="1:19" s="7" customFormat="1" ht="159.5" x14ac:dyDescent="0.35">
      <c r="A76" s="7" t="s">
        <v>1658</v>
      </c>
      <c r="B76" s="7" t="s">
        <v>1606</v>
      </c>
      <c r="C76" s="12" t="s">
        <v>1659</v>
      </c>
      <c r="D76" s="12" t="s">
        <v>1660</v>
      </c>
      <c r="E76" s="12" t="s">
        <v>1369</v>
      </c>
      <c r="F76" s="7" t="s">
        <v>1661</v>
      </c>
      <c r="G76" s="7" t="s">
        <v>1662</v>
      </c>
      <c r="H76" s="12" t="s">
        <v>1663</v>
      </c>
      <c r="I76" s="12" t="s">
        <v>1664</v>
      </c>
      <c r="J76" s="12" t="s">
        <v>1665</v>
      </c>
      <c r="K76" s="7" t="s">
        <v>1666</v>
      </c>
      <c r="L76" s="33" t="s">
        <v>1008</v>
      </c>
      <c r="M76" s="9" t="s">
        <v>22</v>
      </c>
      <c r="N76" s="9" t="s">
        <v>1008</v>
      </c>
      <c r="O76" s="12" t="s">
        <v>1660</v>
      </c>
      <c r="P76" s="12" t="s">
        <v>1369</v>
      </c>
    </row>
    <row r="77" spans="1:19" ht="159.5" x14ac:dyDescent="0.35">
      <c r="A77" s="14" t="s">
        <v>1667</v>
      </c>
      <c r="B77" s="13" t="s">
        <v>1668</v>
      </c>
      <c r="C77" s="12" t="s">
        <v>1669</v>
      </c>
      <c r="D77" s="12" t="s">
        <v>1670</v>
      </c>
      <c r="E77" s="12" t="s">
        <v>1671</v>
      </c>
      <c r="F77" s="13">
        <v>12.4</v>
      </c>
      <c r="G77" s="10" t="s">
        <v>1672</v>
      </c>
      <c r="H77" s="11" t="s">
        <v>1165</v>
      </c>
      <c r="I77" s="12" t="s">
        <v>1673</v>
      </c>
      <c r="J77" s="10" t="s">
        <v>1674</v>
      </c>
      <c r="K77" s="7" t="s">
        <v>1675</v>
      </c>
      <c r="L77" s="33" t="s">
        <v>1008</v>
      </c>
      <c r="M77" s="9" t="s">
        <v>22</v>
      </c>
      <c r="N77" s="9" t="s">
        <v>1008</v>
      </c>
      <c r="O77" s="12" t="s">
        <v>1670</v>
      </c>
      <c r="P77" s="12" t="s">
        <v>1671</v>
      </c>
    </row>
    <row r="78" spans="1:19" ht="116" x14ac:dyDescent="0.35">
      <c r="A78" s="14" t="s">
        <v>1676</v>
      </c>
      <c r="B78" s="13" t="s">
        <v>1668</v>
      </c>
      <c r="C78" s="12" t="s">
        <v>1677</v>
      </c>
      <c r="D78" s="12" t="s">
        <v>1678</v>
      </c>
      <c r="E78" s="12" t="s">
        <v>1679</v>
      </c>
      <c r="F78" s="12" t="s">
        <v>1680</v>
      </c>
      <c r="G78" s="10" t="s">
        <v>1681</v>
      </c>
      <c r="H78" s="11" t="s">
        <v>1165</v>
      </c>
      <c r="I78" s="12" t="s">
        <v>1682</v>
      </c>
      <c r="J78" s="12" t="s">
        <v>1683</v>
      </c>
      <c r="K78" s="7" t="s">
        <v>1675</v>
      </c>
      <c r="L78" s="33" t="s">
        <v>1008</v>
      </c>
      <c r="M78" s="9" t="s">
        <v>22</v>
      </c>
      <c r="N78" s="9" t="s">
        <v>1008</v>
      </c>
      <c r="O78" s="12" t="s">
        <v>1678</v>
      </c>
      <c r="P78" s="12" t="s">
        <v>1679</v>
      </c>
    </row>
    <row r="79" spans="1:19" ht="246.5" x14ac:dyDescent="0.35">
      <c r="A79" s="14" t="s">
        <v>1684</v>
      </c>
      <c r="B79" s="13" t="s">
        <v>1668</v>
      </c>
      <c r="C79" s="12" t="s">
        <v>1685</v>
      </c>
      <c r="D79" s="12" t="s">
        <v>1686</v>
      </c>
      <c r="E79" s="12" t="s">
        <v>1687</v>
      </c>
      <c r="F79" s="12" t="s">
        <v>1688</v>
      </c>
      <c r="G79" s="11" t="s">
        <v>1689</v>
      </c>
      <c r="H79" s="11" t="s">
        <v>1165</v>
      </c>
      <c r="I79" s="12" t="s">
        <v>1690</v>
      </c>
      <c r="J79" s="12" t="s">
        <v>1691</v>
      </c>
      <c r="K79" s="7" t="s">
        <v>1675</v>
      </c>
      <c r="L79" s="33" t="s">
        <v>1008</v>
      </c>
      <c r="M79" s="9" t="s">
        <v>22</v>
      </c>
      <c r="N79" s="9" t="s">
        <v>1008</v>
      </c>
      <c r="O79" s="12" t="s">
        <v>1686</v>
      </c>
      <c r="P79" s="12" t="s">
        <v>1687</v>
      </c>
    </row>
    <row r="80" spans="1:19" ht="409.5" x14ac:dyDescent="0.35">
      <c r="A80" s="14" t="s">
        <v>1692</v>
      </c>
      <c r="B80" s="13" t="s">
        <v>1668</v>
      </c>
      <c r="C80" s="12" t="s">
        <v>1693</v>
      </c>
      <c r="D80" s="12" t="s">
        <v>1694</v>
      </c>
      <c r="E80" s="12" t="s">
        <v>1695</v>
      </c>
      <c r="F80" s="12" t="s">
        <v>1696</v>
      </c>
      <c r="G80" s="10" t="s">
        <v>1697</v>
      </c>
      <c r="H80" s="11" t="s">
        <v>1165</v>
      </c>
      <c r="I80" s="12" t="s">
        <v>1698</v>
      </c>
      <c r="J80" s="11" t="s">
        <v>1699</v>
      </c>
      <c r="K80" s="7" t="s">
        <v>1675</v>
      </c>
      <c r="L80" s="33" t="s">
        <v>1008</v>
      </c>
      <c r="M80" s="9" t="s">
        <v>22</v>
      </c>
      <c r="N80" s="9" t="s">
        <v>1008</v>
      </c>
      <c r="O80" s="12" t="s">
        <v>1694</v>
      </c>
      <c r="P80" s="12" t="s">
        <v>1695</v>
      </c>
    </row>
    <row r="81" spans="1:16" ht="319" x14ac:dyDescent="0.35">
      <c r="A81" s="14" t="s">
        <v>1700</v>
      </c>
      <c r="B81" s="13" t="s">
        <v>1668</v>
      </c>
      <c r="C81" s="12" t="s">
        <v>1701</v>
      </c>
      <c r="D81" s="12" t="s">
        <v>1303</v>
      </c>
      <c r="E81" s="12" t="s">
        <v>1702</v>
      </c>
      <c r="F81" s="12" t="s">
        <v>1703</v>
      </c>
      <c r="G81" s="10" t="s">
        <v>1704</v>
      </c>
      <c r="H81" s="11" t="s">
        <v>1165</v>
      </c>
      <c r="I81" s="12" t="s">
        <v>1705</v>
      </c>
      <c r="J81" s="12" t="s">
        <v>1706</v>
      </c>
      <c r="K81" s="7" t="s">
        <v>1675</v>
      </c>
      <c r="L81" s="33" t="s">
        <v>1008</v>
      </c>
      <c r="M81" s="9" t="s">
        <v>22</v>
      </c>
      <c r="N81" s="9" t="s">
        <v>1008</v>
      </c>
      <c r="O81" s="12" t="s">
        <v>1303</v>
      </c>
      <c r="P81" s="12" t="s">
        <v>1702</v>
      </c>
    </row>
    <row r="82" spans="1:16" ht="362.5" x14ac:dyDescent="0.35">
      <c r="A82" s="14" t="s">
        <v>1707</v>
      </c>
      <c r="B82" s="13" t="s">
        <v>1668</v>
      </c>
      <c r="C82" s="12" t="s">
        <v>1708</v>
      </c>
      <c r="D82" s="12" t="s">
        <v>1709</v>
      </c>
      <c r="E82" s="12" t="s">
        <v>1710</v>
      </c>
      <c r="F82" s="12" t="s">
        <v>1711</v>
      </c>
      <c r="G82" s="10" t="s">
        <v>1712</v>
      </c>
      <c r="H82" s="11" t="s">
        <v>1165</v>
      </c>
      <c r="I82" s="15" t="s">
        <v>1713</v>
      </c>
      <c r="J82" s="11" t="s">
        <v>1714</v>
      </c>
      <c r="K82" s="7" t="s">
        <v>1675</v>
      </c>
      <c r="L82" s="33" t="s">
        <v>1008</v>
      </c>
      <c r="M82" s="9" t="s">
        <v>22</v>
      </c>
      <c r="N82" s="9" t="s">
        <v>1008</v>
      </c>
      <c r="O82" s="12" t="s">
        <v>1709</v>
      </c>
      <c r="P82" s="12" t="s">
        <v>1710</v>
      </c>
    </row>
    <row r="83" spans="1:16" ht="246.5" x14ac:dyDescent="0.35">
      <c r="A83" s="14" t="s">
        <v>1715</v>
      </c>
      <c r="B83" s="13" t="s">
        <v>1668</v>
      </c>
      <c r="C83" s="12" t="s">
        <v>1716</v>
      </c>
      <c r="D83" s="12" t="s">
        <v>1717</v>
      </c>
      <c r="E83" s="12" t="s">
        <v>1718</v>
      </c>
      <c r="F83" s="10" t="s">
        <v>1719</v>
      </c>
      <c r="G83" s="10" t="s">
        <v>1720</v>
      </c>
      <c r="H83" s="11" t="s">
        <v>1165</v>
      </c>
      <c r="I83" s="12" t="s">
        <v>1721</v>
      </c>
      <c r="J83" s="12" t="s">
        <v>1722</v>
      </c>
      <c r="K83" s="7" t="s">
        <v>1675</v>
      </c>
      <c r="L83" s="33" t="s">
        <v>1008</v>
      </c>
      <c r="M83" s="9" t="s">
        <v>22</v>
      </c>
      <c r="N83" s="9" t="s">
        <v>1008</v>
      </c>
      <c r="O83" s="12" t="s">
        <v>1717</v>
      </c>
      <c r="P83" s="12" t="s">
        <v>1718</v>
      </c>
    </row>
    <row r="84" spans="1:16" ht="203" x14ac:dyDescent="0.35">
      <c r="A84" s="14" t="s">
        <v>1723</v>
      </c>
      <c r="B84" s="13" t="s">
        <v>1668</v>
      </c>
      <c r="C84" s="12" t="s">
        <v>1512</v>
      </c>
      <c r="D84" s="12" t="s">
        <v>1724</v>
      </c>
      <c r="E84" s="12" t="s">
        <v>1725</v>
      </c>
      <c r="F84" s="13">
        <v>3.4</v>
      </c>
      <c r="G84" s="10" t="s">
        <v>1726</v>
      </c>
      <c r="H84" s="11" t="s">
        <v>1165</v>
      </c>
      <c r="I84" s="12" t="s">
        <v>1727</v>
      </c>
      <c r="J84" s="12" t="s">
        <v>1728</v>
      </c>
      <c r="K84" s="7" t="s">
        <v>1675</v>
      </c>
      <c r="L84" s="33" t="s">
        <v>1008</v>
      </c>
      <c r="M84" s="9" t="s">
        <v>22</v>
      </c>
      <c r="N84" s="9" t="s">
        <v>1008</v>
      </c>
      <c r="O84" s="12" t="s">
        <v>1724</v>
      </c>
      <c r="P84" s="12" t="s">
        <v>1725</v>
      </c>
    </row>
    <row r="85" spans="1:16" ht="130.5" x14ac:dyDescent="0.35">
      <c r="A85" s="14" t="s">
        <v>1729</v>
      </c>
      <c r="B85" s="13" t="s">
        <v>1668</v>
      </c>
      <c r="C85" s="12" t="s">
        <v>1730</v>
      </c>
      <c r="D85" s="12" t="s">
        <v>1731</v>
      </c>
      <c r="E85" s="12" t="s">
        <v>1732</v>
      </c>
      <c r="F85" s="12" t="s">
        <v>1733</v>
      </c>
      <c r="G85" s="10" t="s">
        <v>1734</v>
      </c>
      <c r="H85" s="11" t="s">
        <v>1165</v>
      </c>
      <c r="I85" s="12" t="s">
        <v>1735</v>
      </c>
      <c r="J85" s="10" t="s">
        <v>1736</v>
      </c>
      <c r="K85" s="7" t="s">
        <v>1675</v>
      </c>
      <c r="L85" s="33" t="s">
        <v>1008</v>
      </c>
      <c r="M85" s="9" t="s">
        <v>22</v>
      </c>
      <c r="N85" s="9" t="s">
        <v>1008</v>
      </c>
      <c r="O85" s="12" t="s">
        <v>1731</v>
      </c>
      <c r="P85" s="12" t="s">
        <v>1732</v>
      </c>
    </row>
    <row r="86" spans="1:16" ht="319" x14ac:dyDescent="0.35">
      <c r="A86" s="14" t="s">
        <v>1737</v>
      </c>
      <c r="B86" s="13" t="s">
        <v>1668</v>
      </c>
      <c r="C86" s="12" t="s">
        <v>1738</v>
      </c>
      <c r="D86" s="12" t="s">
        <v>1739</v>
      </c>
      <c r="E86" s="12" t="s">
        <v>1740</v>
      </c>
      <c r="F86" s="12" t="s">
        <v>1741</v>
      </c>
      <c r="G86" s="10" t="s">
        <v>1742</v>
      </c>
      <c r="H86" s="11" t="s">
        <v>1165</v>
      </c>
      <c r="I86" s="10" t="s">
        <v>1743</v>
      </c>
      <c r="J86" s="10" t="s">
        <v>1744</v>
      </c>
      <c r="K86" s="7" t="s">
        <v>1675</v>
      </c>
      <c r="L86" s="33" t="s">
        <v>1008</v>
      </c>
      <c r="M86" s="9" t="s">
        <v>22</v>
      </c>
      <c r="N86" s="9" t="s">
        <v>1008</v>
      </c>
      <c r="O86" s="12" t="s">
        <v>1739</v>
      </c>
      <c r="P86" s="12" t="s">
        <v>1740</v>
      </c>
    </row>
  </sheetData>
  <autoFilter ref="A1:R86" xr:uid="{8963AB82-A990-4BC2-8170-5AB36AF8B95B}"/>
  <pageMargins left="0.7" right="0.7" top="0.75" bottom="0.75" header="0.3" footer="0.3"/>
  <pageSetup orientation="portrait" r:id="rId1"/>
  <headerFooter>
    <oddHeader>&amp;C&amp;"Calibri"&amp;12&amp;K000000 OFFICIAL&amp;1#_x000D_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EC2C-79DA-4575-88E3-864F4143D731}">
  <dimension ref="A1:L90"/>
  <sheetViews>
    <sheetView tabSelected="1" topLeftCell="C1" zoomScaleNormal="100" workbookViewId="0">
      <selection activeCell="J1" sqref="J1"/>
    </sheetView>
  </sheetViews>
  <sheetFormatPr defaultRowHeight="14.5" x14ac:dyDescent="0.35"/>
  <cols>
    <col min="1" max="1" width="3.36328125" bestFit="1" customWidth="1"/>
    <col min="2" max="2" width="8.453125" bestFit="1" customWidth="1"/>
    <col min="3" max="3" width="90.7265625" customWidth="1"/>
    <col min="4" max="4" width="23.26953125" hidden="1" customWidth="1"/>
    <col min="5" max="5" width="21.90625" hidden="1" customWidth="1"/>
    <col min="6" max="6" width="25.7265625" hidden="1" customWidth="1"/>
    <col min="7" max="7" width="36.08984375" hidden="1" customWidth="1"/>
    <col min="8" max="8" width="31.7265625" bestFit="1" customWidth="1"/>
    <col min="9" max="9" width="22.6328125" bestFit="1" customWidth="1"/>
    <col min="10" max="10" width="11.7265625" customWidth="1"/>
    <col min="11" max="11" width="231.1796875" bestFit="1" customWidth="1"/>
    <col min="12" max="12" width="29.453125" customWidth="1"/>
  </cols>
  <sheetData>
    <row r="1" spans="1:12" ht="42" x14ac:dyDescent="0.35">
      <c r="A1" s="71" t="s">
        <v>4289</v>
      </c>
      <c r="B1" s="72" t="s">
        <v>4290</v>
      </c>
      <c r="C1" s="72" t="s">
        <v>4291</v>
      </c>
      <c r="D1" s="71" t="s">
        <v>4292</v>
      </c>
      <c r="E1" s="71" t="s">
        <v>4293</v>
      </c>
      <c r="F1" s="72" t="s">
        <v>4294</v>
      </c>
      <c r="G1" s="72" t="s">
        <v>4295</v>
      </c>
      <c r="H1" s="70" t="s">
        <v>4323</v>
      </c>
      <c r="I1" s="70" t="s">
        <v>4560</v>
      </c>
      <c r="J1" s="70" t="s">
        <v>4567</v>
      </c>
      <c r="K1" s="70" t="s">
        <v>4490</v>
      </c>
      <c r="L1" s="70" t="s">
        <v>4566</v>
      </c>
    </row>
    <row r="2" spans="1:12" x14ac:dyDescent="0.35">
      <c r="A2" s="73" t="s">
        <v>4296</v>
      </c>
      <c r="B2" s="73" t="s">
        <v>4297</v>
      </c>
      <c r="C2" s="73" t="s">
        <v>3330</v>
      </c>
      <c r="D2" s="73" t="s">
        <v>1962</v>
      </c>
      <c r="E2" s="73" t="s">
        <v>1962</v>
      </c>
      <c r="F2" s="73" t="s">
        <v>4298</v>
      </c>
      <c r="G2" s="73" t="s">
        <v>4299</v>
      </c>
      <c r="H2" s="73" t="s">
        <v>4325</v>
      </c>
      <c r="I2" s="73" t="s">
        <v>4491</v>
      </c>
      <c r="J2" s="73" t="s">
        <v>1963</v>
      </c>
      <c r="K2" s="73" t="s">
        <v>4558</v>
      </c>
    </row>
    <row r="3" spans="1:12" x14ac:dyDescent="0.35">
      <c r="A3" s="73" t="s">
        <v>4300</v>
      </c>
      <c r="B3" s="73"/>
      <c r="C3" s="73" t="s">
        <v>4301</v>
      </c>
      <c r="D3" s="73" t="s">
        <v>1962</v>
      </c>
      <c r="E3" s="73" t="s">
        <v>1962</v>
      </c>
      <c r="F3" s="73" t="s">
        <v>4302</v>
      </c>
      <c r="G3" s="73" t="s">
        <v>4303</v>
      </c>
      <c r="H3" s="73" t="s">
        <v>4324</v>
      </c>
      <c r="I3" s="73" t="s">
        <v>4559</v>
      </c>
      <c r="J3" s="73" t="s">
        <v>1963</v>
      </c>
      <c r="K3" s="73" t="s">
        <v>4552</v>
      </c>
    </row>
    <row r="4" spans="1:12" x14ac:dyDescent="0.35">
      <c r="A4" s="73" t="s">
        <v>4304</v>
      </c>
      <c r="B4" s="73"/>
      <c r="C4" s="73" t="s">
        <v>4305</v>
      </c>
      <c r="D4" s="73" t="s">
        <v>1962</v>
      </c>
      <c r="E4" s="73" t="s">
        <v>1962</v>
      </c>
      <c r="F4" s="73" t="s">
        <v>4302</v>
      </c>
      <c r="G4" s="73" t="s">
        <v>4303</v>
      </c>
      <c r="H4" s="73" t="s">
        <v>4324</v>
      </c>
      <c r="I4" s="73" t="s">
        <v>4559</v>
      </c>
      <c r="J4" s="73" t="s">
        <v>1963</v>
      </c>
      <c r="K4" s="73" t="s">
        <v>4561</v>
      </c>
    </row>
    <row r="5" spans="1:12" x14ac:dyDescent="0.35">
      <c r="A5" s="73" t="s">
        <v>4306</v>
      </c>
      <c r="B5" s="73"/>
      <c r="C5" s="73" t="s">
        <v>4307</v>
      </c>
      <c r="D5" s="73" t="s">
        <v>4308</v>
      </c>
      <c r="E5" s="73" t="s">
        <v>1963</v>
      </c>
      <c r="F5" s="73" t="s">
        <v>22</v>
      </c>
      <c r="G5" s="73" t="s">
        <v>22</v>
      </c>
      <c r="H5" s="73" t="s">
        <v>4324</v>
      </c>
      <c r="I5" s="73" t="s">
        <v>4559</v>
      </c>
      <c r="J5" s="73" t="s">
        <v>1963</v>
      </c>
      <c r="K5" s="73" t="s">
        <v>4553</v>
      </c>
    </row>
    <row r="6" spans="1:12" x14ac:dyDescent="0.35">
      <c r="A6" s="73" t="s">
        <v>4309</v>
      </c>
      <c r="B6" s="73"/>
      <c r="C6" s="73" t="s">
        <v>4310</v>
      </c>
      <c r="D6" s="73" t="s">
        <v>1962</v>
      </c>
      <c r="E6" s="73" t="s">
        <v>1963</v>
      </c>
      <c r="F6" s="73" t="s">
        <v>4311</v>
      </c>
      <c r="G6" s="73" t="s">
        <v>4312</v>
      </c>
      <c r="H6" s="73" t="s">
        <v>4324</v>
      </c>
      <c r="I6" s="73" t="s">
        <v>4559</v>
      </c>
      <c r="J6" s="73" t="s">
        <v>1963</v>
      </c>
      <c r="K6" s="73" t="s">
        <v>4554</v>
      </c>
    </row>
    <row r="7" spans="1:12" x14ac:dyDescent="0.35">
      <c r="A7" s="73" t="s">
        <v>4313</v>
      </c>
      <c r="B7" s="73"/>
      <c r="C7" s="73" t="s">
        <v>4314</v>
      </c>
      <c r="D7" s="73" t="s">
        <v>1962</v>
      </c>
      <c r="E7" s="73" t="s">
        <v>1963</v>
      </c>
      <c r="F7" s="73" t="s">
        <v>4311</v>
      </c>
      <c r="G7" s="73" t="s">
        <v>4315</v>
      </c>
      <c r="H7" s="73" t="s">
        <v>4324</v>
      </c>
      <c r="I7" s="73" t="s">
        <v>4559</v>
      </c>
      <c r="J7" s="73" t="s">
        <v>1963</v>
      </c>
      <c r="K7" s="73" t="s">
        <v>4555</v>
      </c>
    </row>
    <row r="8" spans="1:12" x14ac:dyDescent="0.35">
      <c r="A8" s="73" t="s">
        <v>4316</v>
      </c>
      <c r="B8" s="73"/>
      <c r="C8" s="73" t="s">
        <v>4317</v>
      </c>
      <c r="D8" s="73" t="s">
        <v>1962</v>
      </c>
      <c r="E8" s="73" t="s">
        <v>1963</v>
      </c>
      <c r="F8" s="73" t="s">
        <v>4302</v>
      </c>
      <c r="G8" s="73" t="s">
        <v>4318</v>
      </c>
      <c r="H8" s="73" t="s">
        <v>4324</v>
      </c>
      <c r="I8" s="73" t="s">
        <v>4559</v>
      </c>
      <c r="J8" s="73" t="s">
        <v>1963</v>
      </c>
      <c r="K8" s="73" t="s">
        <v>4556</v>
      </c>
    </row>
    <row r="9" spans="1:12" x14ac:dyDescent="0.35">
      <c r="A9" s="73" t="s">
        <v>4319</v>
      </c>
      <c r="B9" s="73"/>
      <c r="C9" s="73" t="s">
        <v>4320</v>
      </c>
      <c r="D9" s="73" t="s">
        <v>1962</v>
      </c>
      <c r="E9" s="73" t="s">
        <v>1962</v>
      </c>
      <c r="F9" s="73" t="s">
        <v>4302</v>
      </c>
      <c r="G9" s="73" t="s">
        <v>4303</v>
      </c>
      <c r="H9" s="73" t="s">
        <v>4324</v>
      </c>
      <c r="I9" s="73" t="s">
        <v>4559</v>
      </c>
      <c r="J9" s="73" t="s">
        <v>1963</v>
      </c>
      <c r="K9" s="73" t="s">
        <v>4556</v>
      </c>
    </row>
    <row r="10" spans="1:12" x14ac:dyDescent="0.35">
      <c r="A10" s="73" t="s">
        <v>4321</v>
      </c>
      <c r="B10" s="73"/>
      <c r="C10" s="73" t="s">
        <v>4322</v>
      </c>
      <c r="D10" s="73" t="s">
        <v>1962</v>
      </c>
      <c r="E10" s="73" t="s">
        <v>1962</v>
      </c>
      <c r="F10" s="73" t="s">
        <v>4302</v>
      </c>
      <c r="G10" s="73" t="s">
        <v>4303</v>
      </c>
      <c r="H10" s="73" t="s">
        <v>4324</v>
      </c>
      <c r="I10" s="73" t="s">
        <v>4559</v>
      </c>
      <c r="J10" s="73" t="s">
        <v>1963</v>
      </c>
      <c r="K10" s="73" t="s">
        <v>4557</v>
      </c>
    </row>
    <row r="11" spans="1:12" x14ac:dyDescent="0.35">
      <c r="A11" s="73"/>
      <c r="B11" s="73"/>
      <c r="C11" s="73" t="s">
        <v>4326</v>
      </c>
      <c r="D11" s="73" t="s">
        <v>1962</v>
      </c>
      <c r="E11" s="73"/>
      <c r="F11" s="73"/>
      <c r="G11" s="73" t="s">
        <v>4303</v>
      </c>
      <c r="H11" s="73" t="s">
        <v>4327</v>
      </c>
      <c r="I11" s="73" t="s">
        <v>4563</v>
      </c>
      <c r="J11" s="73" t="s">
        <v>1962</v>
      </c>
      <c r="K11" s="73" t="s">
        <v>4565</v>
      </c>
    </row>
    <row r="12" spans="1:12" x14ac:dyDescent="0.35">
      <c r="A12" s="73" t="s">
        <v>4296</v>
      </c>
      <c r="B12" s="73" t="s">
        <v>4328</v>
      </c>
      <c r="C12" s="73" t="s">
        <v>4329</v>
      </c>
      <c r="D12" s="73" t="s">
        <v>1962</v>
      </c>
      <c r="E12" s="73" t="s">
        <v>1963</v>
      </c>
      <c r="F12" s="73" t="s">
        <v>4311</v>
      </c>
      <c r="G12" s="73" t="s">
        <v>4330</v>
      </c>
      <c r="H12" s="73" t="s">
        <v>4327</v>
      </c>
      <c r="I12" s="73" t="s">
        <v>4563</v>
      </c>
      <c r="J12" s="73" t="s">
        <v>1963</v>
      </c>
      <c r="K12" s="73" t="s">
        <v>4522</v>
      </c>
    </row>
    <row r="13" spans="1:12" x14ac:dyDescent="0.35">
      <c r="A13" s="73" t="s">
        <v>4331</v>
      </c>
      <c r="B13" s="73" t="s">
        <v>4332</v>
      </c>
      <c r="C13" s="73" t="s">
        <v>4333</v>
      </c>
      <c r="D13" s="73" t="s">
        <v>1962</v>
      </c>
      <c r="E13" s="73" t="s">
        <v>1962</v>
      </c>
      <c r="F13" s="73" t="s">
        <v>4302</v>
      </c>
      <c r="G13" s="73" t="s">
        <v>4303</v>
      </c>
      <c r="H13" s="73" t="s">
        <v>4327</v>
      </c>
      <c r="I13" s="73" t="s">
        <v>4563</v>
      </c>
      <c r="J13" s="73" t="s">
        <v>1963</v>
      </c>
      <c r="K13" s="73" t="s">
        <v>4549</v>
      </c>
    </row>
    <row r="14" spans="1:12" x14ac:dyDescent="0.35">
      <c r="A14" s="73" t="s">
        <v>4334</v>
      </c>
      <c r="B14" s="73" t="s">
        <v>4335</v>
      </c>
      <c r="C14" s="73" t="s">
        <v>3432</v>
      </c>
      <c r="D14" s="73" t="s">
        <v>1962</v>
      </c>
      <c r="E14" s="73" t="s">
        <v>1963</v>
      </c>
      <c r="F14" s="73" t="s">
        <v>4311</v>
      </c>
      <c r="G14" s="73" t="s">
        <v>4336</v>
      </c>
      <c r="H14" s="73" t="s">
        <v>4327</v>
      </c>
      <c r="I14" s="73" t="s">
        <v>4563</v>
      </c>
      <c r="J14" s="73" t="s">
        <v>1963</v>
      </c>
      <c r="K14" s="73" t="s">
        <v>4568</v>
      </c>
    </row>
    <row r="15" spans="1:12" x14ac:dyDescent="0.35">
      <c r="A15" s="73" t="s">
        <v>4550</v>
      </c>
      <c r="B15" s="73" t="s">
        <v>4338</v>
      </c>
      <c r="C15" s="73" t="s">
        <v>4339</v>
      </c>
      <c r="D15" s="73" t="s">
        <v>1962</v>
      </c>
      <c r="E15" s="73" t="s">
        <v>1963</v>
      </c>
      <c r="F15" s="73" t="s">
        <v>4340</v>
      </c>
      <c r="G15" s="73" t="s">
        <v>4341</v>
      </c>
      <c r="H15" s="73" t="s">
        <v>4327</v>
      </c>
      <c r="I15" s="73" t="s">
        <v>4563</v>
      </c>
      <c r="J15" s="73" t="s">
        <v>1963</v>
      </c>
      <c r="K15" s="73" t="s">
        <v>4551</v>
      </c>
    </row>
    <row r="16" spans="1:12" x14ac:dyDescent="0.35">
      <c r="A16" s="73"/>
      <c r="B16" s="73"/>
      <c r="C16" s="73" t="s">
        <v>4342</v>
      </c>
      <c r="D16" s="73" t="s">
        <v>1962</v>
      </c>
      <c r="E16" s="73"/>
      <c r="F16" s="73" t="s">
        <v>4343</v>
      </c>
      <c r="G16" s="73"/>
      <c r="H16" s="73" t="s">
        <v>4264</v>
      </c>
      <c r="I16" s="73" t="s">
        <v>4564</v>
      </c>
      <c r="J16" s="73" t="s">
        <v>1963</v>
      </c>
      <c r="K16" s="73" t="s">
        <v>4548</v>
      </c>
    </row>
    <row r="17" spans="1:11" x14ac:dyDescent="0.35">
      <c r="A17" s="73"/>
      <c r="B17" s="73"/>
      <c r="C17" s="73" t="s">
        <v>4344</v>
      </c>
      <c r="D17" s="73"/>
      <c r="E17" s="73"/>
      <c r="F17" s="73" t="s">
        <v>4345</v>
      </c>
      <c r="G17" s="73"/>
      <c r="H17" s="73" t="s">
        <v>4265</v>
      </c>
      <c r="I17" s="73" t="s">
        <v>4563</v>
      </c>
      <c r="J17" s="73" t="s">
        <v>1963</v>
      </c>
      <c r="K17" s="73" t="s">
        <v>4545</v>
      </c>
    </row>
    <row r="18" spans="1:11" x14ac:dyDescent="0.35">
      <c r="A18" s="73" t="s">
        <v>4296</v>
      </c>
      <c r="B18" s="73" t="s">
        <v>4346</v>
      </c>
      <c r="C18" s="73" t="s">
        <v>3375</v>
      </c>
      <c r="D18" s="73" t="s">
        <v>1962</v>
      </c>
      <c r="E18" s="73" t="s">
        <v>1963</v>
      </c>
      <c r="F18" s="73" t="s">
        <v>4311</v>
      </c>
      <c r="G18" s="73" t="s">
        <v>4347</v>
      </c>
      <c r="H18" s="73" t="s">
        <v>4265</v>
      </c>
      <c r="I18" s="73" t="s">
        <v>4563</v>
      </c>
      <c r="J18" s="73" t="s">
        <v>1963</v>
      </c>
      <c r="K18" s="73" t="s">
        <v>4547</v>
      </c>
    </row>
    <row r="19" spans="1:11" x14ac:dyDescent="0.35">
      <c r="A19" s="73" t="s">
        <v>4331</v>
      </c>
      <c r="B19" s="73" t="s">
        <v>4348</v>
      </c>
      <c r="C19" s="73" t="s">
        <v>4349</v>
      </c>
      <c r="D19" s="73" t="s">
        <v>1962</v>
      </c>
      <c r="E19" s="73" t="s">
        <v>1962</v>
      </c>
      <c r="F19" s="73" t="s">
        <v>4302</v>
      </c>
      <c r="G19" s="73" t="s">
        <v>4303</v>
      </c>
      <c r="H19" s="73" t="s">
        <v>4265</v>
      </c>
      <c r="I19" s="73" t="s">
        <v>4563</v>
      </c>
      <c r="J19" s="73" t="s">
        <v>1963</v>
      </c>
      <c r="K19" s="73" t="s">
        <v>4547</v>
      </c>
    </row>
    <row r="20" spans="1:11" x14ac:dyDescent="0.35">
      <c r="A20" s="73" t="s">
        <v>4334</v>
      </c>
      <c r="B20" s="73" t="s">
        <v>4350</v>
      </c>
      <c r="C20" s="73" t="s">
        <v>3377</v>
      </c>
      <c r="D20" s="73" t="s">
        <v>1962</v>
      </c>
      <c r="E20" s="73" t="s">
        <v>1962</v>
      </c>
      <c r="F20" s="73" t="s">
        <v>4302</v>
      </c>
      <c r="G20" s="73" t="s">
        <v>4303</v>
      </c>
      <c r="H20" s="73" t="s">
        <v>4265</v>
      </c>
      <c r="I20" s="73" t="s">
        <v>4563</v>
      </c>
      <c r="J20" s="73" t="s">
        <v>1963</v>
      </c>
      <c r="K20" s="73" t="s">
        <v>4547</v>
      </c>
    </row>
    <row r="21" spans="1:11" x14ac:dyDescent="0.35">
      <c r="A21" s="73" t="s">
        <v>4337</v>
      </c>
      <c r="B21" s="73" t="s">
        <v>4351</v>
      </c>
      <c r="C21" s="73" t="s">
        <v>3379</v>
      </c>
      <c r="D21" s="73" t="s">
        <v>1962</v>
      </c>
      <c r="E21" s="73" t="s">
        <v>1963</v>
      </c>
      <c r="F21" s="73" t="s">
        <v>4311</v>
      </c>
      <c r="G21" s="73" t="s">
        <v>4352</v>
      </c>
      <c r="H21" s="73" t="s">
        <v>4265</v>
      </c>
      <c r="I21" s="73" t="s">
        <v>4563</v>
      </c>
      <c r="J21" s="73" t="s">
        <v>1963</v>
      </c>
      <c r="K21" s="73" t="s">
        <v>4547</v>
      </c>
    </row>
    <row r="22" spans="1:11" x14ac:dyDescent="0.35">
      <c r="A22" s="73" t="s">
        <v>4353</v>
      </c>
      <c r="B22" s="73" t="s">
        <v>4354</v>
      </c>
      <c r="C22" s="73" t="s">
        <v>4355</v>
      </c>
      <c r="D22" s="73" t="s">
        <v>1962</v>
      </c>
      <c r="E22" s="73" t="s">
        <v>1962</v>
      </c>
      <c r="F22" s="73" t="s">
        <v>4302</v>
      </c>
      <c r="G22" s="73" t="s">
        <v>4303</v>
      </c>
      <c r="H22" s="73" t="s">
        <v>4265</v>
      </c>
      <c r="I22" s="73" t="s">
        <v>4563</v>
      </c>
      <c r="J22" s="73" t="s">
        <v>1963</v>
      </c>
      <c r="K22" s="73" t="s">
        <v>4546</v>
      </c>
    </row>
    <row r="23" spans="1:11" x14ac:dyDescent="0.35">
      <c r="A23" s="73"/>
      <c r="B23" s="73"/>
      <c r="C23" s="73" t="s">
        <v>4356</v>
      </c>
      <c r="D23" s="73"/>
      <c r="E23" s="73"/>
      <c r="F23" s="73"/>
      <c r="G23" s="73"/>
      <c r="H23" s="73" t="s">
        <v>4267</v>
      </c>
      <c r="I23" s="73" t="s">
        <v>4559</v>
      </c>
      <c r="J23" s="73" t="s">
        <v>1962</v>
      </c>
      <c r="K23" s="73" t="s">
        <v>4544</v>
      </c>
    </row>
    <row r="24" spans="1:11" x14ac:dyDescent="0.35">
      <c r="A24" s="73"/>
      <c r="B24" s="73"/>
      <c r="C24" s="73" t="s">
        <v>4357</v>
      </c>
      <c r="D24" s="73"/>
      <c r="E24" s="73"/>
      <c r="F24" s="73"/>
      <c r="G24" s="73"/>
      <c r="H24" s="73" t="s">
        <v>4267</v>
      </c>
      <c r="I24" s="73" t="s">
        <v>4559</v>
      </c>
      <c r="J24" s="73" t="s">
        <v>1962</v>
      </c>
      <c r="K24" s="73" t="s">
        <v>4542</v>
      </c>
    </row>
    <row r="25" spans="1:11" x14ac:dyDescent="0.35">
      <c r="A25" s="73"/>
      <c r="B25" s="73"/>
      <c r="C25" s="73" t="s">
        <v>4358</v>
      </c>
      <c r="D25" s="73"/>
      <c r="E25" s="73"/>
      <c r="F25" s="73"/>
      <c r="G25" s="73"/>
      <c r="H25" s="73" t="s">
        <v>4267</v>
      </c>
      <c r="I25" s="73" t="s">
        <v>4559</v>
      </c>
      <c r="J25" s="73" t="s">
        <v>1962</v>
      </c>
      <c r="K25" s="73" t="s">
        <v>4543</v>
      </c>
    </row>
    <row r="26" spans="1:11" x14ac:dyDescent="0.35">
      <c r="A26" s="73"/>
      <c r="B26" s="73"/>
      <c r="C26" s="73" t="s">
        <v>4359</v>
      </c>
      <c r="D26" s="73"/>
      <c r="E26" s="73"/>
      <c r="F26" s="73"/>
      <c r="G26" s="73"/>
      <c r="H26" s="73" t="s">
        <v>4270</v>
      </c>
      <c r="I26" s="73" t="s">
        <v>4559</v>
      </c>
      <c r="J26" s="73" t="s">
        <v>1962</v>
      </c>
      <c r="K26" s="73" t="s">
        <v>4540</v>
      </c>
    </row>
    <row r="27" spans="1:11" x14ac:dyDescent="0.35">
      <c r="A27" s="73" t="s">
        <v>4296</v>
      </c>
      <c r="B27" s="73" t="s">
        <v>4332</v>
      </c>
      <c r="C27" s="73" t="s">
        <v>4333</v>
      </c>
      <c r="D27" s="73" t="s">
        <v>1962</v>
      </c>
      <c r="E27" s="73" t="s">
        <v>1962</v>
      </c>
      <c r="F27" s="73" t="s">
        <v>4360</v>
      </c>
      <c r="G27" s="73" t="s">
        <v>4303</v>
      </c>
      <c r="H27" s="73" t="s">
        <v>4270</v>
      </c>
      <c r="I27" s="73" t="s">
        <v>4559</v>
      </c>
      <c r="J27" s="73" t="s">
        <v>1963</v>
      </c>
      <c r="K27" s="73" t="s">
        <v>4541</v>
      </c>
    </row>
    <row r="28" spans="1:11" x14ac:dyDescent="0.35">
      <c r="A28" s="73"/>
      <c r="B28" s="73"/>
      <c r="C28" s="73" t="s">
        <v>4361</v>
      </c>
      <c r="D28" s="73"/>
      <c r="E28" s="73"/>
      <c r="F28" s="73"/>
      <c r="G28" s="73"/>
      <c r="H28" s="73" t="s">
        <v>4363</v>
      </c>
      <c r="I28" s="73" t="s">
        <v>4563</v>
      </c>
      <c r="J28" s="73" t="s">
        <v>1963</v>
      </c>
      <c r="K28" s="73" t="s">
        <v>4536</v>
      </c>
    </row>
    <row r="29" spans="1:11" x14ac:dyDescent="0.35">
      <c r="A29" s="73"/>
      <c r="B29" s="73"/>
      <c r="C29" s="73" t="s">
        <v>4362</v>
      </c>
      <c r="D29" s="73"/>
      <c r="E29" s="73"/>
      <c r="F29" s="73"/>
      <c r="G29" s="73"/>
      <c r="H29" s="73" t="s">
        <v>4363</v>
      </c>
      <c r="I29" s="73" t="s">
        <v>4563</v>
      </c>
      <c r="J29" s="73" t="s">
        <v>1963</v>
      </c>
      <c r="K29" s="73" t="s">
        <v>4536</v>
      </c>
    </row>
    <row r="30" spans="1:11" x14ac:dyDescent="0.35">
      <c r="A30" s="73" t="s">
        <v>4296</v>
      </c>
      <c r="B30" s="73" t="s">
        <v>4364</v>
      </c>
      <c r="C30" s="73" t="s">
        <v>4365</v>
      </c>
      <c r="D30" s="73" t="s">
        <v>1962</v>
      </c>
      <c r="E30" s="73" t="s">
        <v>1963</v>
      </c>
      <c r="F30" s="73" t="s">
        <v>4311</v>
      </c>
      <c r="G30" s="73" t="s">
        <v>4312</v>
      </c>
      <c r="H30" s="73" t="s">
        <v>4363</v>
      </c>
      <c r="I30" s="73" t="s">
        <v>4563</v>
      </c>
      <c r="J30" s="73" t="s">
        <v>1962</v>
      </c>
      <c r="K30" s="73" t="s">
        <v>4569</v>
      </c>
    </row>
    <row r="31" spans="1:11" x14ac:dyDescent="0.35">
      <c r="A31" s="73" t="s">
        <v>4331</v>
      </c>
      <c r="B31" s="73" t="s">
        <v>4366</v>
      </c>
      <c r="C31" s="73" t="s">
        <v>4367</v>
      </c>
      <c r="D31" s="73" t="s">
        <v>1962</v>
      </c>
      <c r="E31" s="73" t="s">
        <v>1962</v>
      </c>
      <c r="F31" s="73" t="s">
        <v>4302</v>
      </c>
      <c r="G31" s="73" t="s">
        <v>4368</v>
      </c>
      <c r="H31" s="73" t="s">
        <v>4363</v>
      </c>
      <c r="I31" s="73" t="s">
        <v>4563</v>
      </c>
      <c r="J31" s="73" t="s">
        <v>1963</v>
      </c>
      <c r="K31" s="73" t="s">
        <v>4570</v>
      </c>
    </row>
    <row r="32" spans="1:11" x14ac:dyDescent="0.35">
      <c r="A32" s="73" t="s">
        <v>4334</v>
      </c>
      <c r="B32" s="73" t="s">
        <v>4369</v>
      </c>
      <c r="C32" s="73" t="s">
        <v>4370</v>
      </c>
      <c r="D32" s="73" t="s">
        <v>1962</v>
      </c>
      <c r="E32" s="73" t="s">
        <v>1962</v>
      </c>
      <c r="F32" s="73" t="s">
        <v>4302</v>
      </c>
      <c r="G32" s="73" t="s">
        <v>4303</v>
      </c>
      <c r="H32" s="73" t="s">
        <v>4363</v>
      </c>
      <c r="I32" s="73" t="s">
        <v>4563</v>
      </c>
      <c r="J32" s="73" t="s">
        <v>1963</v>
      </c>
      <c r="K32" s="73" t="s">
        <v>4571</v>
      </c>
    </row>
    <row r="33" spans="1:11" x14ac:dyDescent="0.35">
      <c r="A33" s="73" t="s">
        <v>4337</v>
      </c>
      <c r="B33" s="73" t="s">
        <v>4371</v>
      </c>
      <c r="C33" s="73" t="s">
        <v>4372</v>
      </c>
      <c r="D33" s="73" t="s">
        <v>1962</v>
      </c>
      <c r="E33" s="73" t="s">
        <v>1962</v>
      </c>
      <c r="F33" s="73" t="s">
        <v>4302</v>
      </c>
      <c r="G33" s="73" t="s">
        <v>4303</v>
      </c>
      <c r="H33" s="73" t="s">
        <v>4363</v>
      </c>
      <c r="I33" s="73" t="s">
        <v>4563</v>
      </c>
      <c r="J33" s="73" t="s">
        <v>1963</v>
      </c>
      <c r="K33" s="73" t="s">
        <v>4537</v>
      </c>
    </row>
    <row r="34" spans="1:11" x14ac:dyDescent="0.35">
      <c r="A34" s="73" t="s">
        <v>4353</v>
      </c>
      <c r="B34" s="73" t="s">
        <v>4373</v>
      </c>
      <c r="C34" s="73" t="s">
        <v>4374</v>
      </c>
      <c r="D34" s="73" t="s">
        <v>1962</v>
      </c>
      <c r="E34" s="73" t="s">
        <v>1962</v>
      </c>
      <c r="F34" s="73" t="s">
        <v>4302</v>
      </c>
      <c r="G34" s="73" t="s">
        <v>4303</v>
      </c>
      <c r="H34" s="73" t="s">
        <v>4363</v>
      </c>
      <c r="I34" s="73" t="s">
        <v>4563</v>
      </c>
      <c r="J34" s="73" t="s">
        <v>1963</v>
      </c>
      <c r="K34" s="73" t="s">
        <v>4572</v>
      </c>
    </row>
    <row r="35" spans="1:11" x14ac:dyDescent="0.35">
      <c r="A35" s="73" t="s">
        <v>4375</v>
      </c>
      <c r="B35" s="73" t="s">
        <v>4376</v>
      </c>
      <c r="C35" s="73" t="s">
        <v>4377</v>
      </c>
      <c r="D35" s="73" t="s">
        <v>1962</v>
      </c>
      <c r="E35" s="73" t="s">
        <v>1963</v>
      </c>
      <c r="F35" s="73" t="s">
        <v>4311</v>
      </c>
      <c r="G35" s="73" t="s">
        <v>4378</v>
      </c>
      <c r="H35" s="73" t="s">
        <v>4363</v>
      </c>
      <c r="I35" s="73" t="s">
        <v>4563</v>
      </c>
      <c r="J35" s="73" t="s">
        <v>1963</v>
      </c>
      <c r="K35" s="73" t="s">
        <v>4538</v>
      </c>
    </row>
    <row r="36" spans="1:11" x14ac:dyDescent="0.35">
      <c r="A36" s="73" t="s">
        <v>4379</v>
      </c>
      <c r="B36" s="73" t="s">
        <v>4380</v>
      </c>
      <c r="C36" s="73" t="s">
        <v>4381</v>
      </c>
      <c r="D36" s="73" t="s">
        <v>4382</v>
      </c>
      <c r="E36" s="73" t="s">
        <v>1963</v>
      </c>
      <c r="F36" s="73" t="s">
        <v>4383</v>
      </c>
      <c r="G36" s="73" t="s">
        <v>4384</v>
      </c>
      <c r="H36" s="73" t="s">
        <v>4363</v>
      </c>
      <c r="I36" s="73" t="s">
        <v>4563</v>
      </c>
      <c r="J36" s="73" t="s">
        <v>1963</v>
      </c>
      <c r="K36" s="73" t="s">
        <v>4539</v>
      </c>
    </row>
    <row r="37" spans="1:11" x14ac:dyDescent="0.35">
      <c r="A37" s="73" t="s">
        <v>4296</v>
      </c>
      <c r="B37" s="73" t="s">
        <v>4385</v>
      </c>
      <c r="C37" s="73" t="s">
        <v>4386</v>
      </c>
      <c r="D37" s="73" t="s">
        <v>1962</v>
      </c>
      <c r="E37" s="73" t="s">
        <v>1962</v>
      </c>
      <c r="F37" s="73" t="s">
        <v>4302</v>
      </c>
      <c r="G37" s="73" t="s">
        <v>4303</v>
      </c>
      <c r="H37" s="73" t="s">
        <v>4272</v>
      </c>
      <c r="I37" s="73" t="s">
        <v>4562</v>
      </c>
      <c r="J37" s="73" t="s">
        <v>1963</v>
      </c>
      <c r="K37" s="73" t="s">
        <v>4523</v>
      </c>
    </row>
    <row r="38" spans="1:11" x14ac:dyDescent="0.35">
      <c r="A38" s="73" t="s">
        <v>4337</v>
      </c>
      <c r="B38" s="73" t="s">
        <v>4387</v>
      </c>
      <c r="C38" s="73" t="s">
        <v>4388</v>
      </c>
      <c r="D38" s="73" t="s">
        <v>1962</v>
      </c>
      <c r="E38" s="73" t="s">
        <v>1962</v>
      </c>
      <c r="F38" s="73" t="s">
        <v>4302</v>
      </c>
      <c r="G38" s="73" t="s">
        <v>4303</v>
      </c>
      <c r="H38" s="73" t="s">
        <v>4272</v>
      </c>
      <c r="I38" s="73" t="s">
        <v>4562</v>
      </c>
      <c r="J38" s="73" t="s">
        <v>1963</v>
      </c>
      <c r="K38" s="73" t="s">
        <v>4531</v>
      </c>
    </row>
    <row r="39" spans="1:11" x14ac:dyDescent="0.35">
      <c r="A39" s="73" t="s">
        <v>4375</v>
      </c>
      <c r="B39" s="73" t="s">
        <v>4389</v>
      </c>
      <c r="C39" s="73" t="s">
        <v>4390</v>
      </c>
      <c r="D39" s="73" t="s">
        <v>1962</v>
      </c>
      <c r="E39" s="73" t="s">
        <v>1962</v>
      </c>
      <c r="F39" s="73" t="s">
        <v>4302</v>
      </c>
      <c r="G39" s="73" t="s">
        <v>4303</v>
      </c>
      <c r="H39" s="73" t="s">
        <v>4272</v>
      </c>
      <c r="I39" s="73" t="s">
        <v>4562</v>
      </c>
      <c r="J39" s="73" t="s">
        <v>1963</v>
      </c>
      <c r="K39" s="73" t="s">
        <v>4532</v>
      </c>
    </row>
    <row r="40" spans="1:11" x14ac:dyDescent="0.35">
      <c r="A40" s="73" t="s">
        <v>4379</v>
      </c>
      <c r="B40" s="73" t="s">
        <v>4391</v>
      </c>
      <c r="C40" s="73" t="s">
        <v>4392</v>
      </c>
      <c r="D40" s="73" t="s">
        <v>1962</v>
      </c>
      <c r="E40" s="73" t="s">
        <v>1962</v>
      </c>
      <c r="F40" s="73" t="s">
        <v>4302</v>
      </c>
      <c r="G40" s="73" t="s">
        <v>4303</v>
      </c>
      <c r="H40" s="73" t="s">
        <v>4272</v>
      </c>
      <c r="I40" s="73" t="s">
        <v>4562</v>
      </c>
      <c r="J40" s="73" t="s">
        <v>1963</v>
      </c>
      <c r="K40" s="73" t="s">
        <v>4533</v>
      </c>
    </row>
    <row r="41" spans="1:11" x14ac:dyDescent="0.35">
      <c r="A41" s="73" t="s">
        <v>4393</v>
      </c>
      <c r="B41" s="73" t="s">
        <v>4394</v>
      </c>
      <c r="C41" s="73" t="s">
        <v>4395</v>
      </c>
      <c r="D41" s="73" t="s">
        <v>1962</v>
      </c>
      <c r="E41" s="73" t="s">
        <v>1962</v>
      </c>
      <c r="F41" s="73" t="s">
        <v>4302</v>
      </c>
      <c r="G41" s="73" t="s">
        <v>4303</v>
      </c>
      <c r="H41" s="73" t="s">
        <v>4272</v>
      </c>
      <c r="I41" s="73" t="s">
        <v>4562</v>
      </c>
      <c r="J41" s="73" t="s">
        <v>1963</v>
      </c>
      <c r="K41" s="73" t="s">
        <v>4534</v>
      </c>
    </row>
    <row r="42" spans="1:11" x14ac:dyDescent="0.35">
      <c r="A42" s="73" t="s">
        <v>4296</v>
      </c>
      <c r="B42" s="73"/>
      <c r="C42" s="73" t="s">
        <v>4388</v>
      </c>
      <c r="D42" s="73" t="s">
        <v>1962</v>
      </c>
      <c r="E42" s="73" t="s">
        <v>1962</v>
      </c>
      <c r="F42" s="73" t="s">
        <v>4302</v>
      </c>
      <c r="G42" s="73" t="s">
        <v>4396</v>
      </c>
      <c r="H42" s="73" t="s">
        <v>4397</v>
      </c>
      <c r="I42" s="73" t="s">
        <v>4562</v>
      </c>
      <c r="J42" s="73" t="s">
        <v>1963</v>
      </c>
      <c r="K42" s="73" t="s">
        <v>4535</v>
      </c>
    </row>
    <row r="43" spans="1:11" x14ac:dyDescent="0.35">
      <c r="A43" s="73"/>
      <c r="B43" s="73"/>
      <c r="C43" s="73" t="s">
        <v>4398</v>
      </c>
      <c r="D43" s="73"/>
      <c r="E43" s="73"/>
      <c r="F43" s="73"/>
      <c r="G43" s="73"/>
      <c r="H43" s="73" t="s">
        <v>4400</v>
      </c>
      <c r="I43" s="73" t="s">
        <v>4563</v>
      </c>
      <c r="J43" s="73" t="s">
        <v>1963</v>
      </c>
      <c r="K43" s="73" t="s">
        <v>4573</v>
      </c>
    </row>
    <row r="44" spans="1:11" x14ac:dyDescent="0.35">
      <c r="A44" s="73"/>
      <c r="B44" s="73"/>
      <c r="C44" s="73" t="s">
        <v>4399</v>
      </c>
      <c r="D44" s="73"/>
      <c r="E44" s="73"/>
      <c r="F44" s="73"/>
      <c r="G44" s="73"/>
      <c r="H44" s="73" t="s">
        <v>4400</v>
      </c>
      <c r="I44" s="73" t="s">
        <v>4563</v>
      </c>
      <c r="J44" s="73" t="s">
        <v>1963</v>
      </c>
      <c r="K44" s="73" t="s">
        <v>4573</v>
      </c>
    </row>
    <row r="45" spans="1:11" x14ac:dyDescent="0.35">
      <c r="A45" s="73" t="s">
        <v>4296</v>
      </c>
      <c r="B45" s="73" t="s">
        <v>4401</v>
      </c>
      <c r="C45" s="73" t="s">
        <v>3409</v>
      </c>
      <c r="D45" s="73" t="s">
        <v>1962</v>
      </c>
      <c r="E45" s="73" t="s">
        <v>1962</v>
      </c>
      <c r="F45" s="73" t="s">
        <v>4302</v>
      </c>
      <c r="G45" s="73" t="s">
        <v>4303</v>
      </c>
      <c r="H45" s="73" t="s">
        <v>4400</v>
      </c>
      <c r="I45" s="73" t="s">
        <v>4563</v>
      </c>
      <c r="J45" s="73" t="s">
        <v>1963</v>
      </c>
      <c r="K45" s="73" t="s">
        <v>4524</v>
      </c>
    </row>
    <row r="46" spans="1:11" x14ac:dyDescent="0.35">
      <c r="A46" s="73" t="s">
        <v>4331</v>
      </c>
      <c r="B46" s="73" t="s">
        <v>4335</v>
      </c>
      <c r="C46" s="73" t="s">
        <v>4402</v>
      </c>
      <c r="D46" s="73" t="s">
        <v>1962</v>
      </c>
      <c r="E46" s="73" t="s">
        <v>1963</v>
      </c>
      <c r="F46" s="73" t="s">
        <v>4311</v>
      </c>
      <c r="G46" s="73" t="s">
        <v>4403</v>
      </c>
      <c r="H46" s="73" t="s">
        <v>4400</v>
      </c>
      <c r="I46" s="73" t="s">
        <v>4563</v>
      </c>
      <c r="J46" s="73" t="s">
        <v>1963</v>
      </c>
      <c r="K46" s="73" t="s">
        <v>4525</v>
      </c>
    </row>
    <row r="47" spans="1:11" x14ac:dyDescent="0.35">
      <c r="A47" s="73" t="s">
        <v>4334</v>
      </c>
      <c r="B47" s="73" t="s">
        <v>4404</v>
      </c>
      <c r="C47" s="73" t="s">
        <v>3416</v>
      </c>
      <c r="D47" s="73" t="s">
        <v>1962</v>
      </c>
      <c r="E47" s="73" t="s">
        <v>1963</v>
      </c>
      <c r="F47" s="73" t="s">
        <v>4405</v>
      </c>
      <c r="G47" s="73" t="s">
        <v>4406</v>
      </c>
      <c r="H47" s="73" t="s">
        <v>4400</v>
      </c>
      <c r="I47" s="73" t="s">
        <v>4563</v>
      </c>
      <c r="J47" s="73" t="s">
        <v>1963</v>
      </c>
      <c r="K47" s="73" t="s">
        <v>4526</v>
      </c>
    </row>
    <row r="48" spans="1:11" x14ac:dyDescent="0.35">
      <c r="A48" s="73" t="s">
        <v>4337</v>
      </c>
      <c r="B48" s="73" t="s">
        <v>4407</v>
      </c>
      <c r="C48" s="73" t="s">
        <v>3425</v>
      </c>
      <c r="D48" s="73" t="s">
        <v>1962</v>
      </c>
      <c r="E48" s="73" t="s">
        <v>1963</v>
      </c>
      <c r="F48" s="73" t="s">
        <v>4311</v>
      </c>
      <c r="G48" s="73" t="s">
        <v>4406</v>
      </c>
      <c r="H48" s="73" t="s">
        <v>4400</v>
      </c>
      <c r="I48" s="73" t="s">
        <v>4563</v>
      </c>
      <c r="J48" s="73" t="s">
        <v>1963</v>
      </c>
      <c r="K48" s="73" t="s">
        <v>4526</v>
      </c>
    </row>
    <row r="49" spans="1:11" x14ac:dyDescent="0.35">
      <c r="A49" s="73" t="s">
        <v>4353</v>
      </c>
      <c r="B49" s="73" t="s">
        <v>4408</v>
      </c>
      <c r="C49" s="73" t="s">
        <v>4409</v>
      </c>
      <c r="D49" s="73" t="s">
        <v>1962</v>
      </c>
      <c r="E49" s="73" t="s">
        <v>1963</v>
      </c>
      <c r="F49" s="73" t="s">
        <v>4311</v>
      </c>
      <c r="G49" s="73" t="s">
        <v>4406</v>
      </c>
      <c r="H49" s="73" t="s">
        <v>4400</v>
      </c>
      <c r="I49" s="73" t="s">
        <v>4563</v>
      </c>
      <c r="J49" s="73" t="s">
        <v>1963</v>
      </c>
      <c r="K49" s="73" t="s">
        <v>4526</v>
      </c>
    </row>
    <row r="50" spans="1:11" x14ac:dyDescent="0.35">
      <c r="A50" s="73" t="s">
        <v>4375</v>
      </c>
      <c r="B50" s="73" t="s">
        <v>4410</v>
      </c>
      <c r="C50" s="73" t="s">
        <v>4411</v>
      </c>
      <c r="D50" s="73" t="s">
        <v>1962</v>
      </c>
      <c r="E50" s="73" t="s">
        <v>1963</v>
      </c>
      <c r="F50" s="73" t="s">
        <v>4311</v>
      </c>
      <c r="G50" s="73" t="s">
        <v>4406</v>
      </c>
      <c r="H50" s="73" t="s">
        <v>4400</v>
      </c>
      <c r="I50" s="73" t="s">
        <v>4563</v>
      </c>
      <c r="J50" s="73" t="s">
        <v>1963</v>
      </c>
      <c r="K50" s="73" t="s">
        <v>4526</v>
      </c>
    </row>
    <row r="51" spans="1:11" x14ac:dyDescent="0.35">
      <c r="A51" s="73" t="s">
        <v>4379</v>
      </c>
      <c r="B51" s="73" t="s">
        <v>4412</v>
      </c>
      <c r="C51" s="73" t="s">
        <v>4413</v>
      </c>
      <c r="D51" s="73" t="s">
        <v>1962</v>
      </c>
      <c r="E51" s="73" t="s">
        <v>1963</v>
      </c>
      <c r="F51" s="73" t="s">
        <v>4311</v>
      </c>
      <c r="G51" s="73" t="s">
        <v>4406</v>
      </c>
      <c r="H51" s="73" t="s">
        <v>4400</v>
      </c>
      <c r="I51" s="73" t="s">
        <v>4563</v>
      </c>
      <c r="J51" s="73" t="s">
        <v>1963</v>
      </c>
      <c r="K51" s="73" t="s">
        <v>4526</v>
      </c>
    </row>
    <row r="52" spans="1:11" x14ac:dyDescent="0.35">
      <c r="A52" s="73" t="s">
        <v>4393</v>
      </c>
      <c r="B52" s="73" t="s">
        <v>4414</v>
      </c>
      <c r="C52" s="73" t="s">
        <v>4415</v>
      </c>
      <c r="D52" s="73" t="s">
        <v>1962</v>
      </c>
      <c r="E52" s="73" t="s">
        <v>1963</v>
      </c>
      <c r="F52" s="73" t="s">
        <v>4311</v>
      </c>
      <c r="G52" s="73" t="s">
        <v>4406</v>
      </c>
      <c r="H52" s="73" t="s">
        <v>4400</v>
      </c>
      <c r="I52" s="73" t="s">
        <v>4563</v>
      </c>
      <c r="J52" s="73" t="s">
        <v>1963</v>
      </c>
      <c r="K52" s="73" t="s">
        <v>4526</v>
      </c>
    </row>
    <row r="53" spans="1:11" x14ac:dyDescent="0.35">
      <c r="A53" s="73" t="s">
        <v>4416</v>
      </c>
      <c r="B53" s="73" t="s">
        <v>4328</v>
      </c>
      <c r="C53" s="73" t="s">
        <v>4417</v>
      </c>
      <c r="D53" s="73" t="s">
        <v>1962</v>
      </c>
      <c r="E53" s="73" t="s">
        <v>1963</v>
      </c>
      <c r="F53" s="73" t="s">
        <v>4311</v>
      </c>
      <c r="G53" s="73" t="s">
        <v>4403</v>
      </c>
      <c r="H53" s="73" t="s">
        <v>4400</v>
      </c>
      <c r="I53" s="73" t="s">
        <v>4563</v>
      </c>
      <c r="J53" s="73" t="s">
        <v>1963</v>
      </c>
      <c r="K53" s="73" t="s">
        <v>4523</v>
      </c>
    </row>
    <row r="54" spans="1:11" x14ac:dyDescent="0.35">
      <c r="A54" s="73" t="s">
        <v>4418</v>
      </c>
      <c r="B54" s="73" t="s">
        <v>4380</v>
      </c>
      <c r="C54" s="73" t="s">
        <v>4339</v>
      </c>
      <c r="D54" s="73" t="s">
        <v>1962</v>
      </c>
      <c r="E54" s="73" t="s">
        <v>1963</v>
      </c>
      <c r="F54" s="73" t="s">
        <v>4311</v>
      </c>
      <c r="G54" s="73" t="s">
        <v>4336</v>
      </c>
      <c r="H54" s="73" t="s">
        <v>4400</v>
      </c>
      <c r="I54" s="73" t="s">
        <v>4563</v>
      </c>
      <c r="J54" s="73" t="s">
        <v>1963</v>
      </c>
      <c r="K54" s="73" t="s">
        <v>4527</v>
      </c>
    </row>
    <row r="55" spans="1:11" x14ac:dyDescent="0.35">
      <c r="A55" s="73" t="s">
        <v>4419</v>
      </c>
      <c r="B55" s="73" t="s">
        <v>4332</v>
      </c>
      <c r="C55" s="73" t="s">
        <v>4333</v>
      </c>
      <c r="D55" s="73" t="s">
        <v>1962</v>
      </c>
      <c r="E55" s="73" t="s">
        <v>1962</v>
      </c>
      <c r="F55" s="73" t="s">
        <v>4302</v>
      </c>
      <c r="G55" s="73" t="s">
        <v>4420</v>
      </c>
      <c r="H55" s="73" t="s">
        <v>4400</v>
      </c>
      <c r="I55" s="73" t="s">
        <v>4563</v>
      </c>
      <c r="J55" s="73" t="s">
        <v>1963</v>
      </c>
      <c r="K55" s="80" t="s">
        <v>4528</v>
      </c>
    </row>
    <row r="56" spans="1:11" x14ac:dyDescent="0.35">
      <c r="A56" s="73" t="s">
        <v>4421</v>
      </c>
      <c r="B56" s="73" t="s">
        <v>4422</v>
      </c>
      <c r="C56" s="73" t="s">
        <v>4423</v>
      </c>
      <c r="D56" s="73" t="s">
        <v>1962</v>
      </c>
      <c r="E56" s="73" t="s">
        <v>1962</v>
      </c>
      <c r="F56" s="73" t="s">
        <v>4302</v>
      </c>
      <c r="G56" s="73" t="s">
        <v>4420</v>
      </c>
      <c r="H56" s="73" t="s">
        <v>4400</v>
      </c>
      <c r="I56" s="73" t="s">
        <v>4563</v>
      </c>
      <c r="J56" s="73" t="s">
        <v>1963</v>
      </c>
      <c r="K56" s="73" t="s">
        <v>4529</v>
      </c>
    </row>
    <row r="57" spans="1:11" x14ac:dyDescent="0.35">
      <c r="A57" s="73" t="s">
        <v>4424</v>
      </c>
      <c r="B57" s="73" t="s">
        <v>4425</v>
      </c>
      <c r="C57" s="73" t="s">
        <v>4426</v>
      </c>
      <c r="D57" s="73" t="s">
        <v>1962</v>
      </c>
      <c r="E57" s="73" t="s">
        <v>1962</v>
      </c>
      <c r="F57" s="73" t="s">
        <v>4302</v>
      </c>
      <c r="G57" s="73" t="s">
        <v>4303</v>
      </c>
      <c r="H57" s="73" t="s">
        <v>4400</v>
      </c>
      <c r="I57" s="73" t="s">
        <v>4563</v>
      </c>
      <c r="J57" s="73" t="s">
        <v>1963</v>
      </c>
      <c r="K57" s="73" t="s">
        <v>4530</v>
      </c>
    </row>
    <row r="58" spans="1:11" x14ac:dyDescent="0.35">
      <c r="A58" s="73"/>
      <c r="B58" s="73"/>
      <c r="C58" s="74" t="s">
        <v>4429</v>
      </c>
      <c r="D58" s="73"/>
      <c r="E58" s="73"/>
      <c r="F58" s="73"/>
      <c r="G58" s="73"/>
      <c r="H58" s="73" t="s">
        <v>4427</v>
      </c>
      <c r="I58" s="73" t="s">
        <v>4563</v>
      </c>
      <c r="J58" s="73" t="s">
        <v>1962</v>
      </c>
      <c r="K58" s="73" t="s">
        <v>4505</v>
      </c>
    </row>
    <row r="59" spans="1:11" x14ac:dyDescent="0.35">
      <c r="A59" s="73"/>
      <c r="B59" s="73"/>
      <c r="C59" s="73" t="s">
        <v>4428</v>
      </c>
      <c r="D59" s="73"/>
      <c r="E59" s="73"/>
      <c r="F59" s="73"/>
      <c r="G59" s="73"/>
      <c r="H59" s="73" t="s">
        <v>4427</v>
      </c>
      <c r="I59" s="73" t="s">
        <v>4563</v>
      </c>
      <c r="J59" s="73" t="s">
        <v>1962</v>
      </c>
      <c r="K59" s="73" t="s">
        <v>4505</v>
      </c>
    </row>
    <row r="60" spans="1:11" ht="29" x14ac:dyDescent="0.35">
      <c r="A60" s="73" t="s">
        <v>4296</v>
      </c>
      <c r="B60" s="73" t="s">
        <v>4430</v>
      </c>
      <c r="C60" s="73" t="s">
        <v>4431</v>
      </c>
      <c r="D60" s="73" t="s">
        <v>1962</v>
      </c>
      <c r="E60" s="73" t="s">
        <v>1963</v>
      </c>
      <c r="F60" s="73" t="s">
        <v>4432</v>
      </c>
      <c r="G60" s="74" t="s">
        <v>4473</v>
      </c>
      <c r="H60" s="73" t="s">
        <v>4427</v>
      </c>
      <c r="I60" s="73" t="s">
        <v>4563</v>
      </c>
      <c r="J60" s="73" t="s">
        <v>1963</v>
      </c>
      <c r="K60" s="73" t="s">
        <v>4506</v>
      </c>
    </row>
    <row r="61" spans="1:11" ht="29" x14ac:dyDescent="0.35">
      <c r="A61" s="73" t="s">
        <v>4331</v>
      </c>
      <c r="B61" s="73" t="s">
        <v>4433</v>
      </c>
      <c r="C61" s="73" t="s">
        <v>4434</v>
      </c>
      <c r="D61" s="73" t="s">
        <v>1962</v>
      </c>
      <c r="E61" s="73" t="s">
        <v>1963</v>
      </c>
      <c r="F61" s="73" t="s">
        <v>4432</v>
      </c>
      <c r="G61" s="74" t="s">
        <v>4473</v>
      </c>
      <c r="H61" s="73" t="s">
        <v>4427</v>
      </c>
      <c r="I61" s="73" t="s">
        <v>4563</v>
      </c>
      <c r="J61" s="73" t="s">
        <v>1963</v>
      </c>
      <c r="K61" s="73" t="s">
        <v>4574</v>
      </c>
    </row>
    <row r="62" spans="1:11" ht="29" x14ac:dyDescent="0.35">
      <c r="A62" s="73" t="s">
        <v>4334</v>
      </c>
      <c r="B62" s="73" t="s">
        <v>4435</v>
      </c>
      <c r="C62" s="73" t="s">
        <v>4436</v>
      </c>
      <c r="D62" s="73" t="s">
        <v>1962</v>
      </c>
      <c r="E62" s="73" t="s">
        <v>1963</v>
      </c>
      <c r="F62" s="73" t="s">
        <v>4432</v>
      </c>
      <c r="G62" s="74" t="s">
        <v>4473</v>
      </c>
      <c r="H62" s="73" t="s">
        <v>4427</v>
      </c>
      <c r="I62" s="73" t="s">
        <v>4563</v>
      </c>
      <c r="J62" s="73" t="s">
        <v>1963</v>
      </c>
      <c r="K62" s="73" t="s">
        <v>4507</v>
      </c>
    </row>
    <row r="63" spans="1:11" ht="29" x14ac:dyDescent="0.35">
      <c r="A63" s="73" t="s">
        <v>4337</v>
      </c>
      <c r="B63" s="73" t="s">
        <v>4437</v>
      </c>
      <c r="C63" s="73" t="s">
        <v>4438</v>
      </c>
      <c r="D63" s="73" t="s">
        <v>1962</v>
      </c>
      <c r="E63" s="73" t="s">
        <v>1963</v>
      </c>
      <c r="F63" s="73" t="s">
        <v>4432</v>
      </c>
      <c r="G63" s="74" t="s">
        <v>4474</v>
      </c>
      <c r="H63" s="73" t="s">
        <v>4427</v>
      </c>
      <c r="I63" s="73" t="s">
        <v>4563</v>
      </c>
      <c r="J63" s="73" t="s">
        <v>1963</v>
      </c>
      <c r="K63" s="73" t="s">
        <v>4506</v>
      </c>
    </row>
    <row r="64" spans="1:11" ht="29" x14ac:dyDescent="0.35">
      <c r="A64" s="73" t="s">
        <v>4353</v>
      </c>
      <c r="B64" s="73" t="s">
        <v>4440</v>
      </c>
      <c r="C64" s="73" t="s">
        <v>3085</v>
      </c>
      <c r="D64" s="73" t="s">
        <v>1962</v>
      </c>
      <c r="E64" s="73" t="s">
        <v>1963</v>
      </c>
      <c r="F64" s="73" t="s">
        <v>4432</v>
      </c>
      <c r="G64" s="74" t="s">
        <v>4475</v>
      </c>
      <c r="H64" s="73" t="s">
        <v>4427</v>
      </c>
      <c r="I64" s="73" t="s">
        <v>4563</v>
      </c>
      <c r="J64" s="73" t="s">
        <v>1963</v>
      </c>
      <c r="K64" s="73" t="s">
        <v>4575</v>
      </c>
    </row>
    <row r="65" spans="1:11" ht="29" x14ac:dyDescent="0.35">
      <c r="A65" s="73" t="s">
        <v>4375</v>
      </c>
      <c r="B65" s="73" t="s">
        <v>4441</v>
      </c>
      <c r="C65" s="73" t="s">
        <v>3087</v>
      </c>
      <c r="D65" s="73" t="s">
        <v>1962</v>
      </c>
      <c r="E65" s="73" t="s">
        <v>1963</v>
      </c>
      <c r="F65" s="73" t="s">
        <v>4432</v>
      </c>
      <c r="G65" s="74" t="s">
        <v>4475</v>
      </c>
      <c r="H65" s="73" t="s">
        <v>4427</v>
      </c>
      <c r="I65" s="73" t="s">
        <v>4563</v>
      </c>
      <c r="J65" s="73" t="s">
        <v>1963</v>
      </c>
      <c r="K65" s="73" t="s">
        <v>4575</v>
      </c>
    </row>
    <row r="66" spans="1:11" ht="29" x14ac:dyDescent="0.35">
      <c r="A66" s="73" t="s">
        <v>4379</v>
      </c>
      <c r="B66" s="73" t="s">
        <v>4442</v>
      </c>
      <c r="C66" s="73" t="s">
        <v>3077</v>
      </c>
      <c r="D66" s="73" t="s">
        <v>1962</v>
      </c>
      <c r="E66" s="73" t="s">
        <v>1963</v>
      </c>
      <c r="F66" s="73" t="s">
        <v>4311</v>
      </c>
      <c r="G66" s="74" t="s">
        <v>4474</v>
      </c>
      <c r="H66" s="73" t="s">
        <v>4427</v>
      </c>
      <c r="I66" s="73" t="s">
        <v>4563</v>
      </c>
      <c r="J66" s="73" t="s">
        <v>1963</v>
      </c>
      <c r="K66" s="73" t="s">
        <v>4508</v>
      </c>
    </row>
    <row r="67" spans="1:11" ht="29" x14ac:dyDescent="0.35">
      <c r="A67" s="73" t="s">
        <v>4393</v>
      </c>
      <c r="B67" s="73" t="s">
        <v>4443</v>
      </c>
      <c r="C67" s="73" t="s">
        <v>4444</v>
      </c>
      <c r="D67" s="73" t="s">
        <v>1962</v>
      </c>
      <c r="E67" s="73" t="s">
        <v>1963</v>
      </c>
      <c r="F67" s="73" t="s">
        <v>4383</v>
      </c>
      <c r="G67" s="74" t="s">
        <v>4476</v>
      </c>
      <c r="H67" s="73" t="s">
        <v>4427</v>
      </c>
      <c r="I67" s="73" t="s">
        <v>4563</v>
      </c>
      <c r="J67" s="73" t="s">
        <v>1963</v>
      </c>
      <c r="K67" s="73" t="s">
        <v>4509</v>
      </c>
    </row>
    <row r="68" spans="1:11" x14ac:dyDescent="0.35">
      <c r="A68" s="73" t="s">
        <v>4445</v>
      </c>
      <c r="B68" s="73" t="s">
        <v>4297</v>
      </c>
      <c r="C68" s="73" t="s">
        <v>3330</v>
      </c>
      <c r="D68" s="73" t="s">
        <v>1962</v>
      </c>
      <c r="E68" s="73" t="s">
        <v>1962</v>
      </c>
      <c r="F68" s="73" t="s">
        <v>4298</v>
      </c>
      <c r="G68" s="73" t="s">
        <v>4299</v>
      </c>
      <c r="H68" s="73" t="s">
        <v>4427</v>
      </c>
      <c r="I68" s="73" t="s">
        <v>4563</v>
      </c>
      <c r="J68" s="73" t="s">
        <v>1963</v>
      </c>
      <c r="K68" s="73" t="s">
        <v>4510</v>
      </c>
    </row>
    <row r="69" spans="1:11" x14ac:dyDescent="0.35">
      <c r="A69" s="73" t="s">
        <v>4416</v>
      </c>
      <c r="B69" s="73" t="s">
        <v>4446</v>
      </c>
      <c r="C69" s="73" t="s">
        <v>2326</v>
      </c>
      <c r="D69" s="73" t="s">
        <v>1962</v>
      </c>
      <c r="E69" s="73" t="s">
        <v>1962</v>
      </c>
      <c r="F69" s="73" t="s">
        <v>4302</v>
      </c>
      <c r="G69" s="73" t="s">
        <v>4303</v>
      </c>
      <c r="H69" s="73" t="s">
        <v>4427</v>
      </c>
      <c r="I69" s="73" t="s">
        <v>4563</v>
      </c>
      <c r="J69" s="73" t="s">
        <v>1963</v>
      </c>
      <c r="K69" s="73" t="s">
        <v>4576</v>
      </c>
    </row>
    <row r="70" spans="1:11" ht="29" x14ac:dyDescent="0.35">
      <c r="A70" s="73" t="s">
        <v>4418</v>
      </c>
      <c r="B70" s="73" t="s">
        <v>4447</v>
      </c>
      <c r="C70" s="73" t="s">
        <v>3260</v>
      </c>
      <c r="D70" s="73" t="s">
        <v>1962</v>
      </c>
      <c r="E70" s="73" t="s">
        <v>1963</v>
      </c>
      <c r="F70" s="73" t="s">
        <v>4448</v>
      </c>
      <c r="G70" s="74" t="s">
        <v>4477</v>
      </c>
      <c r="H70" s="73" t="s">
        <v>4427</v>
      </c>
      <c r="I70" s="73" t="s">
        <v>4563</v>
      </c>
      <c r="J70" s="73" t="s">
        <v>1963</v>
      </c>
      <c r="K70" s="73" t="s">
        <v>4577</v>
      </c>
    </row>
    <row r="71" spans="1:11" x14ac:dyDescent="0.35">
      <c r="A71" s="73" t="s">
        <v>4419</v>
      </c>
      <c r="B71" s="73" t="s">
        <v>4449</v>
      </c>
      <c r="C71" s="73" t="s">
        <v>3272</v>
      </c>
      <c r="D71" s="73" t="s">
        <v>1962</v>
      </c>
      <c r="E71" s="73" t="s">
        <v>1963</v>
      </c>
      <c r="F71" s="73" t="s">
        <v>4450</v>
      </c>
      <c r="G71" s="73" t="s">
        <v>4439</v>
      </c>
      <c r="H71" s="73" t="s">
        <v>4427</v>
      </c>
      <c r="I71" s="73" t="s">
        <v>4563</v>
      </c>
      <c r="J71" s="73" t="s">
        <v>1963</v>
      </c>
      <c r="K71" s="73" t="s">
        <v>4578</v>
      </c>
    </row>
    <row r="72" spans="1:11" ht="29" x14ac:dyDescent="0.35">
      <c r="A72" s="73" t="s">
        <v>4421</v>
      </c>
      <c r="B72" s="73" t="s">
        <v>4346</v>
      </c>
      <c r="C72" s="73" t="s">
        <v>3375</v>
      </c>
      <c r="D72" s="73" t="s">
        <v>1962</v>
      </c>
      <c r="E72" s="73" t="s">
        <v>1962</v>
      </c>
      <c r="F72" s="74" t="s">
        <v>4479</v>
      </c>
      <c r="G72" s="74" t="s">
        <v>4480</v>
      </c>
      <c r="H72" s="73" t="s">
        <v>4427</v>
      </c>
      <c r="I72" s="73" t="s">
        <v>4563</v>
      </c>
      <c r="J72" s="73" t="s">
        <v>1962</v>
      </c>
      <c r="K72" s="73" t="s">
        <v>4511</v>
      </c>
    </row>
    <row r="73" spans="1:11" ht="29" x14ac:dyDescent="0.35">
      <c r="A73" s="73" t="s">
        <v>4424</v>
      </c>
      <c r="B73" s="73" t="s">
        <v>4348</v>
      </c>
      <c r="C73" s="73" t="s">
        <v>4349</v>
      </c>
      <c r="D73" s="73" t="s">
        <v>1962</v>
      </c>
      <c r="E73" s="73" t="s">
        <v>1962</v>
      </c>
      <c r="F73" s="74" t="s">
        <v>4479</v>
      </c>
      <c r="G73" s="73" t="s">
        <v>4303</v>
      </c>
      <c r="H73" s="73" t="s">
        <v>4427</v>
      </c>
      <c r="I73" s="73" t="s">
        <v>4563</v>
      </c>
      <c r="J73" s="73" t="s">
        <v>1962</v>
      </c>
      <c r="K73" s="73" t="s">
        <v>4511</v>
      </c>
    </row>
    <row r="74" spans="1:11" ht="29" x14ac:dyDescent="0.35">
      <c r="A74" s="73" t="s">
        <v>4452</v>
      </c>
      <c r="B74" s="73" t="s">
        <v>4453</v>
      </c>
      <c r="C74" s="73" t="s">
        <v>3352</v>
      </c>
      <c r="D74" s="73" t="s">
        <v>1962</v>
      </c>
      <c r="E74" s="73" t="s">
        <v>1962</v>
      </c>
      <c r="F74" s="73" t="s">
        <v>4454</v>
      </c>
      <c r="G74" s="74" t="s">
        <v>4478</v>
      </c>
      <c r="H74" s="73" t="s">
        <v>4427</v>
      </c>
      <c r="I74" s="73" t="s">
        <v>4563</v>
      </c>
      <c r="J74" s="73" t="s">
        <v>1963</v>
      </c>
      <c r="K74" s="73" t="s">
        <v>4512</v>
      </c>
    </row>
    <row r="75" spans="1:11" ht="29" x14ac:dyDescent="0.35">
      <c r="A75" s="73" t="s">
        <v>4455</v>
      </c>
      <c r="B75" s="73" t="s">
        <v>4456</v>
      </c>
      <c r="C75" s="73" t="s">
        <v>3356</v>
      </c>
      <c r="D75" s="73" t="s">
        <v>1962</v>
      </c>
      <c r="E75" s="73" t="s">
        <v>1962</v>
      </c>
      <c r="F75" s="73" t="s">
        <v>4454</v>
      </c>
      <c r="G75" s="74" t="s">
        <v>4478</v>
      </c>
      <c r="H75" s="73" t="s">
        <v>4427</v>
      </c>
      <c r="I75" s="73" t="s">
        <v>4563</v>
      </c>
      <c r="J75" s="73" t="s">
        <v>1963</v>
      </c>
      <c r="K75" s="73" t="s">
        <v>4513</v>
      </c>
    </row>
    <row r="76" spans="1:11" x14ac:dyDescent="0.35">
      <c r="A76" s="73" t="s">
        <v>4457</v>
      </c>
      <c r="B76" s="73" t="s">
        <v>4458</v>
      </c>
      <c r="C76" s="73" t="s">
        <v>3392</v>
      </c>
      <c r="D76" s="73" t="s">
        <v>1962</v>
      </c>
      <c r="E76" s="73" t="s">
        <v>1963</v>
      </c>
      <c r="F76" s="73" t="s">
        <v>4311</v>
      </c>
      <c r="G76" s="73" t="s">
        <v>4312</v>
      </c>
      <c r="H76" s="73" t="s">
        <v>4427</v>
      </c>
      <c r="I76" s="73" t="s">
        <v>4563</v>
      </c>
      <c r="J76" s="73" t="s">
        <v>1963</v>
      </c>
      <c r="K76" s="73" t="s">
        <v>4514</v>
      </c>
    </row>
    <row r="77" spans="1:11" x14ac:dyDescent="0.35">
      <c r="A77" s="73" t="s">
        <v>4459</v>
      </c>
      <c r="B77" s="73" t="s">
        <v>4350</v>
      </c>
      <c r="C77" s="73" t="s">
        <v>3377</v>
      </c>
      <c r="D77" s="73" t="s">
        <v>1962</v>
      </c>
      <c r="E77" s="73" t="s">
        <v>1963</v>
      </c>
      <c r="F77" s="73" t="s">
        <v>4311</v>
      </c>
      <c r="G77" s="73" t="s">
        <v>4303</v>
      </c>
      <c r="H77" s="73" t="s">
        <v>4427</v>
      </c>
      <c r="I77" s="73" t="s">
        <v>4563</v>
      </c>
      <c r="J77" s="73" t="s">
        <v>1963</v>
      </c>
      <c r="K77" s="73" t="s">
        <v>4515</v>
      </c>
    </row>
    <row r="78" spans="1:11" x14ac:dyDescent="0.35">
      <c r="A78" s="73" t="s">
        <v>4460</v>
      </c>
      <c r="B78" s="73" t="s">
        <v>4461</v>
      </c>
      <c r="C78" s="73" t="s">
        <v>3360</v>
      </c>
      <c r="D78" s="73" t="s">
        <v>1962</v>
      </c>
      <c r="E78" s="73" t="s">
        <v>1963</v>
      </c>
      <c r="F78" s="73" t="s">
        <v>4454</v>
      </c>
      <c r="G78" s="73" t="s">
        <v>4462</v>
      </c>
      <c r="H78" s="73" t="s">
        <v>4427</v>
      </c>
      <c r="I78" s="73" t="s">
        <v>4563</v>
      </c>
      <c r="J78" s="73" t="s">
        <v>1963</v>
      </c>
      <c r="K78" s="73" t="s">
        <v>4516</v>
      </c>
    </row>
    <row r="79" spans="1:11" x14ac:dyDescent="0.35">
      <c r="A79" s="73" t="s">
        <v>4463</v>
      </c>
      <c r="B79" s="73" t="s">
        <v>4351</v>
      </c>
      <c r="C79" s="73" t="s">
        <v>3379</v>
      </c>
      <c r="D79" s="73" t="s">
        <v>1962</v>
      </c>
      <c r="E79" s="73" t="s">
        <v>1963</v>
      </c>
      <c r="F79" s="73" t="s">
        <v>4311</v>
      </c>
      <c r="G79" s="73" t="s">
        <v>4451</v>
      </c>
      <c r="H79" s="73" t="s">
        <v>4427</v>
      </c>
      <c r="I79" s="73" t="s">
        <v>4563</v>
      </c>
      <c r="J79" s="73" t="s">
        <v>1963</v>
      </c>
      <c r="K79" s="73" t="s">
        <v>4517</v>
      </c>
    </row>
    <row r="80" spans="1:11" x14ac:dyDescent="0.35">
      <c r="A80" s="73" t="s">
        <v>4464</v>
      </c>
      <c r="B80" s="73" t="s">
        <v>4465</v>
      </c>
      <c r="C80" s="73" t="s">
        <v>3026</v>
      </c>
      <c r="D80" s="73" t="s">
        <v>1962</v>
      </c>
      <c r="E80" s="73" t="s">
        <v>1963</v>
      </c>
      <c r="F80" s="73" t="s">
        <v>4311</v>
      </c>
      <c r="G80" s="73" t="s">
        <v>4466</v>
      </c>
      <c r="H80" s="73" t="s">
        <v>4427</v>
      </c>
      <c r="I80" s="73" t="s">
        <v>4563</v>
      </c>
      <c r="J80" s="73" t="s">
        <v>1963</v>
      </c>
      <c r="K80" s="73" t="s">
        <v>4518</v>
      </c>
    </row>
    <row r="81" spans="1:11" x14ac:dyDescent="0.35">
      <c r="A81" s="73" t="s">
        <v>4467</v>
      </c>
      <c r="B81" s="73" t="s">
        <v>4401</v>
      </c>
      <c r="C81" s="73" t="s">
        <v>3409</v>
      </c>
      <c r="D81" s="73" t="s">
        <v>1962</v>
      </c>
      <c r="E81" s="73" t="s">
        <v>1962</v>
      </c>
      <c r="F81" s="73" t="s">
        <v>4302</v>
      </c>
      <c r="G81" s="73" t="s">
        <v>4303</v>
      </c>
      <c r="H81" s="73" t="s">
        <v>4427</v>
      </c>
      <c r="I81" s="73" t="s">
        <v>4563</v>
      </c>
      <c r="J81" s="73" t="s">
        <v>1963</v>
      </c>
      <c r="K81" s="73" t="s">
        <v>4519</v>
      </c>
    </row>
    <row r="82" spans="1:11" x14ac:dyDescent="0.35">
      <c r="A82" s="73" t="s">
        <v>4468</v>
      </c>
      <c r="B82" s="73" t="s">
        <v>4335</v>
      </c>
      <c r="C82" s="73" t="s">
        <v>3432</v>
      </c>
      <c r="D82" s="73" t="s">
        <v>1962</v>
      </c>
      <c r="E82" s="73" t="s">
        <v>1962</v>
      </c>
      <c r="F82" s="73" t="s">
        <v>4311</v>
      </c>
      <c r="G82" s="73" t="s">
        <v>4469</v>
      </c>
      <c r="H82" s="73" t="s">
        <v>4427</v>
      </c>
      <c r="I82" s="73" t="s">
        <v>4563</v>
      </c>
      <c r="J82" s="73" t="s">
        <v>1963</v>
      </c>
      <c r="K82" s="73" t="s">
        <v>4520</v>
      </c>
    </row>
    <row r="83" spans="1:11" x14ac:dyDescent="0.35">
      <c r="A83" s="73" t="s">
        <v>4470</v>
      </c>
      <c r="B83" s="73" t="s">
        <v>4471</v>
      </c>
      <c r="C83" s="73" t="s">
        <v>4472</v>
      </c>
      <c r="D83" s="73" t="s">
        <v>1962</v>
      </c>
      <c r="E83" s="73" t="s">
        <v>1962</v>
      </c>
      <c r="F83" s="73" t="s">
        <v>4302</v>
      </c>
      <c r="G83" s="73" t="s">
        <v>4303</v>
      </c>
      <c r="H83" s="73" t="s">
        <v>4427</v>
      </c>
      <c r="I83" s="73" t="s">
        <v>4563</v>
      </c>
      <c r="J83" s="73" t="s">
        <v>1962</v>
      </c>
      <c r="K83" s="73" t="s">
        <v>4521</v>
      </c>
    </row>
    <row r="84" spans="1:11" x14ac:dyDescent="0.35">
      <c r="A84" s="73" t="s">
        <v>4331</v>
      </c>
      <c r="B84" s="73" t="s">
        <v>4481</v>
      </c>
      <c r="C84" s="73" t="s">
        <v>4482</v>
      </c>
      <c r="D84" s="73" t="s">
        <v>1962</v>
      </c>
      <c r="E84" s="73" t="s">
        <v>1962</v>
      </c>
      <c r="F84" s="73" t="s">
        <v>4302</v>
      </c>
      <c r="G84" s="73" t="s">
        <v>4303</v>
      </c>
      <c r="H84" s="73" t="s">
        <v>4489</v>
      </c>
      <c r="I84" s="73" t="s">
        <v>4562</v>
      </c>
      <c r="J84" s="73" t="s">
        <v>1963</v>
      </c>
      <c r="K84" s="73" t="s">
        <v>4579</v>
      </c>
    </row>
    <row r="85" spans="1:11" x14ac:dyDescent="0.35">
      <c r="A85" s="73" t="s">
        <v>4334</v>
      </c>
      <c r="B85" s="73" t="s">
        <v>4380</v>
      </c>
      <c r="C85" s="73" t="s">
        <v>4381</v>
      </c>
      <c r="D85" s="73" t="s">
        <v>1962</v>
      </c>
      <c r="E85" s="73" t="s">
        <v>1962</v>
      </c>
      <c r="F85" s="73" t="s">
        <v>4302</v>
      </c>
      <c r="G85" s="73" t="s">
        <v>4483</v>
      </c>
      <c r="H85" s="73" t="s">
        <v>4489</v>
      </c>
      <c r="I85" s="73" t="s">
        <v>4562</v>
      </c>
      <c r="J85" s="73" t="s">
        <v>1963</v>
      </c>
      <c r="K85" s="73" t="s">
        <v>4500</v>
      </c>
    </row>
    <row r="86" spans="1:11" x14ac:dyDescent="0.35">
      <c r="A86" s="73" t="s">
        <v>4337</v>
      </c>
      <c r="B86" s="73" t="s">
        <v>4387</v>
      </c>
      <c r="C86" s="73" t="s">
        <v>4388</v>
      </c>
      <c r="D86" s="73" t="s">
        <v>1962</v>
      </c>
      <c r="E86" s="73" t="s">
        <v>4484</v>
      </c>
      <c r="F86" s="73" t="s">
        <v>4485</v>
      </c>
      <c r="G86" s="73" t="s">
        <v>4303</v>
      </c>
      <c r="H86" s="73" t="s">
        <v>4489</v>
      </c>
      <c r="I86" s="73" t="s">
        <v>4562</v>
      </c>
      <c r="J86" s="73" t="s">
        <v>1963</v>
      </c>
      <c r="K86" s="73" t="s">
        <v>4580</v>
      </c>
    </row>
    <row r="87" spans="1:11" x14ac:dyDescent="0.35">
      <c r="A87" s="73" t="s">
        <v>4353</v>
      </c>
      <c r="B87" s="73" t="s">
        <v>4486</v>
      </c>
      <c r="C87" s="73" t="s">
        <v>4487</v>
      </c>
      <c r="D87" s="73" t="s">
        <v>1962</v>
      </c>
      <c r="E87" s="73" t="s">
        <v>1963</v>
      </c>
      <c r="F87" s="73" t="s">
        <v>22</v>
      </c>
      <c r="G87" s="73" t="s">
        <v>4488</v>
      </c>
      <c r="H87" s="73" t="s">
        <v>4489</v>
      </c>
      <c r="I87" s="73" t="s">
        <v>4562</v>
      </c>
      <c r="J87" s="73" t="s">
        <v>1963</v>
      </c>
      <c r="K87" s="73" t="s">
        <v>4501</v>
      </c>
    </row>
    <row r="88" spans="1:11" x14ac:dyDescent="0.35">
      <c r="A88" s="73" t="s">
        <v>4375</v>
      </c>
      <c r="B88" s="73" t="s">
        <v>4389</v>
      </c>
      <c r="C88" s="73" t="s">
        <v>4390</v>
      </c>
      <c r="D88" s="73" t="s">
        <v>1962</v>
      </c>
      <c r="E88" s="73" t="s">
        <v>4484</v>
      </c>
      <c r="F88" s="73" t="s">
        <v>4485</v>
      </c>
      <c r="G88" s="73" t="s">
        <v>4303</v>
      </c>
      <c r="H88" s="73" t="s">
        <v>4489</v>
      </c>
      <c r="I88" s="73" t="s">
        <v>4562</v>
      </c>
      <c r="J88" s="73" t="s">
        <v>1963</v>
      </c>
      <c r="K88" s="73" t="s">
        <v>4502</v>
      </c>
    </row>
    <row r="89" spans="1:11" x14ac:dyDescent="0.35">
      <c r="A89" s="73" t="s">
        <v>4379</v>
      </c>
      <c r="B89" s="73" t="s">
        <v>4391</v>
      </c>
      <c r="C89" s="73" t="s">
        <v>4392</v>
      </c>
      <c r="D89" s="73" t="s">
        <v>1962</v>
      </c>
      <c r="E89" s="73" t="s">
        <v>4484</v>
      </c>
      <c r="F89" s="73" t="s">
        <v>4485</v>
      </c>
      <c r="G89" s="73" t="s">
        <v>4303</v>
      </c>
      <c r="H89" s="73" t="s">
        <v>4489</v>
      </c>
      <c r="I89" s="73" t="s">
        <v>4562</v>
      </c>
      <c r="J89" s="73" t="s">
        <v>1963</v>
      </c>
      <c r="K89" s="73" t="s">
        <v>4503</v>
      </c>
    </row>
    <row r="90" spans="1:11" x14ac:dyDescent="0.35">
      <c r="A90" s="73" t="s">
        <v>4393</v>
      </c>
      <c r="B90" s="73" t="s">
        <v>4394</v>
      </c>
      <c r="C90" s="73" t="s">
        <v>4395</v>
      </c>
      <c r="D90" s="73" t="s">
        <v>1962</v>
      </c>
      <c r="E90" s="73" t="s">
        <v>1962</v>
      </c>
      <c r="F90" s="73" t="s">
        <v>4302</v>
      </c>
      <c r="G90" s="73" t="s">
        <v>4303</v>
      </c>
      <c r="H90" s="73" t="s">
        <v>4489</v>
      </c>
      <c r="I90" s="73" t="s">
        <v>4562</v>
      </c>
      <c r="J90" s="73" t="s">
        <v>1963</v>
      </c>
      <c r="K90" s="73" t="s">
        <v>4504</v>
      </c>
    </row>
  </sheetData>
  <autoFilter ref="A1:L90" xr:uid="{FA4DEC2C-79DA-4575-88E3-864F4143D731}"/>
  <pageMargins left="0.7" right="0.7" top="0.75" bottom="0.75" header="0.3" footer="0.3"/>
  <pageSetup paperSize="0" orientation="portrait" r:id="rId1"/>
  <headerFooter>
    <oddHeader>&amp;C&amp;"Calibri"&amp;12&amp;K000000 OFFICIAL&amp;1#_x000D_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E5167-7B63-41FB-A0DB-0CB9BB808CE0}">
  <dimension ref="A1:B314"/>
  <sheetViews>
    <sheetView workbookViewId="0">
      <selection activeCell="A15" sqref="A15"/>
    </sheetView>
  </sheetViews>
  <sheetFormatPr defaultRowHeight="14.5" x14ac:dyDescent="0.35"/>
  <cols>
    <col min="1" max="1" width="13.453125" customWidth="1"/>
  </cols>
  <sheetData>
    <row r="1" spans="1:2" x14ac:dyDescent="0.35">
      <c r="A1" s="62"/>
    </row>
    <row r="2" spans="1:2" x14ac:dyDescent="0.35">
      <c r="A2" s="65" t="s">
        <v>1745</v>
      </c>
    </row>
    <row r="3" spans="1:2" x14ac:dyDescent="0.35">
      <c r="A3" s="62"/>
    </row>
    <row r="4" spans="1:2" x14ac:dyDescent="0.35">
      <c r="A4" s="65" t="s">
        <v>1746</v>
      </c>
    </row>
    <row r="5" spans="1:2" x14ac:dyDescent="0.35">
      <c r="A5" s="63" t="s">
        <v>1747</v>
      </c>
      <c r="B5" s="64" t="s">
        <v>150</v>
      </c>
    </row>
    <row r="6" spans="1:2" x14ac:dyDescent="0.35">
      <c r="A6" s="63" t="s">
        <v>1747</v>
      </c>
      <c r="B6" s="64" t="s">
        <v>1748</v>
      </c>
    </row>
    <row r="7" spans="1:2" x14ac:dyDescent="0.35">
      <c r="A7" s="63" t="s">
        <v>1747</v>
      </c>
      <c r="B7" s="64" t="s">
        <v>156</v>
      </c>
    </row>
    <row r="9" spans="1:2" x14ac:dyDescent="0.35">
      <c r="A9" s="62"/>
    </row>
    <row r="10" spans="1:2" x14ac:dyDescent="0.35">
      <c r="A10" s="65" t="s">
        <v>1749</v>
      </c>
    </row>
    <row r="11" spans="1:2" x14ac:dyDescent="0.35">
      <c r="A11" s="63" t="s">
        <v>1750</v>
      </c>
      <c r="B11" s="64" t="s">
        <v>146</v>
      </c>
    </row>
    <row r="12" spans="1:2" x14ac:dyDescent="0.35">
      <c r="A12" s="63" t="s">
        <v>1750</v>
      </c>
      <c r="B12" s="64" t="s">
        <v>148</v>
      </c>
    </row>
    <row r="13" spans="1:2" x14ac:dyDescent="0.35">
      <c r="A13" s="63" t="s">
        <v>1750</v>
      </c>
      <c r="B13" s="64" t="s">
        <v>1751</v>
      </c>
    </row>
    <row r="14" spans="1:2" x14ac:dyDescent="0.35">
      <c r="A14" s="63" t="s">
        <v>1750</v>
      </c>
      <c r="B14" s="64" t="s">
        <v>1752</v>
      </c>
    </row>
    <row r="16" spans="1:2" x14ac:dyDescent="0.35">
      <c r="A16" s="62"/>
    </row>
    <row r="17" spans="1:2" x14ac:dyDescent="0.35">
      <c r="A17" s="65" t="s">
        <v>1753</v>
      </c>
    </row>
    <row r="18" spans="1:2" x14ac:dyDescent="0.35">
      <c r="A18" s="63" t="s">
        <v>1754</v>
      </c>
      <c r="B18" s="64" t="s">
        <v>1751</v>
      </c>
    </row>
    <row r="19" spans="1:2" x14ac:dyDescent="0.35">
      <c r="A19" s="63" t="s">
        <v>1754</v>
      </c>
      <c r="B19" s="64" t="s">
        <v>1752</v>
      </c>
    </row>
    <row r="21" spans="1:2" x14ac:dyDescent="0.35">
      <c r="A21" s="62"/>
    </row>
    <row r="22" spans="1:2" x14ac:dyDescent="0.35">
      <c r="A22" s="65" t="s">
        <v>1755</v>
      </c>
    </row>
    <row r="23" spans="1:2" x14ac:dyDescent="0.35">
      <c r="A23" s="63" t="s">
        <v>1756</v>
      </c>
      <c r="B23" s="64" t="s">
        <v>146</v>
      </c>
    </row>
    <row r="24" spans="1:2" x14ac:dyDescent="0.35">
      <c r="A24" s="63" t="s">
        <v>1756</v>
      </c>
      <c r="B24" s="64" t="s">
        <v>148</v>
      </c>
    </row>
    <row r="25" spans="1:2" x14ac:dyDescent="0.35">
      <c r="A25" s="63" t="s">
        <v>1756</v>
      </c>
      <c r="B25" s="64" t="s">
        <v>1751</v>
      </c>
    </row>
    <row r="26" spans="1:2" x14ac:dyDescent="0.35">
      <c r="A26" s="63" t="s">
        <v>1756</v>
      </c>
      <c r="B26" s="64" t="s">
        <v>1752</v>
      </c>
    </row>
    <row r="27" spans="1:2" x14ac:dyDescent="0.35">
      <c r="A27" s="63" t="s">
        <v>1756</v>
      </c>
      <c r="B27" s="64" t="s">
        <v>1757</v>
      </c>
    </row>
    <row r="29" spans="1:2" x14ac:dyDescent="0.35">
      <c r="A29" s="62"/>
    </row>
    <row r="30" spans="1:2" x14ac:dyDescent="0.35">
      <c r="A30" s="65" t="s">
        <v>1758</v>
      </c>
    </row>
    <row r="31" spans="1:2" x14ac:dyDescent="0.35">
      <c r="A31" s="63" t="s">
        <v>1759</v>
      </c>
      <c r="B31" s="64" t="s">
        <v>1751</v>
      </c>
    </row>
    <row r="32" spans="1:2" x14ac:dyDescent="0.35">
      <c r="A32" s="63" t="s">
        <v>1759</v>
      </c>
      <c r="B32" s="64" t="s">
        <v>1752</v>
      </c>
    </row>
    <row r="34" spans="1:2" x14ac:dyDescent="0.35">
      <c r="A34" s="62"/>
    </row>
    <row r="35" spans="1:2" x14ac:dyDescent="0.35">
      <c r="A35" s="65" t="s">
        <v>1760</v>
      </c>
    </row>
    <row r="36" spans="1:2" x14ac:dyDescent="0.35">
      <c r="A36" s="63" t="s">
        <v>1761</v>
      </c>
      <c r="B36" s="64" t="s">
        <v>1751</v>
      </c>
    </row>
    <row r="37" spans="1:2" x14ac:dyDescent="0.35">
      <c r="A37" s="63" t="s">
        <v>1761</v>
      </c>
      <c r="B37" s="64" t="s">
        <v>1752</v>
      </c>
    </row>
    <row r="39" spans="1:2" x14ac:dyDescent="0.35">
      <c r="A39" s="62"/>
    </row>
    <row r="40" spans="1:2" x14ac:dyDescent="0.35">
      <c r="A40" s="65" t="s">
        <v>1762</v>
      </c>
    </row>
    <row r="41" spans="1:2" x14ac:dyDescent="0.35">
      <c r="A41" s="63" t="s">
        <v>1763</v>
      </c>
      <c r="B41" s="64" t="s">
        <v>165</v>
      </c>
    </row>
    <row r="42" spans="1:2" x14ac:dyDescent="0.35">
      <c r="A42" s="63" t="s">
        <v>1763</v>
      </c>
      <c r="B42" s="64" t="s">
        <v>159</v>
      </c>
    </row>
    <row r="44" spans="1:2" x14ac:dyDescent="0.35">
      <c r="A44" s="62"/>
    </row>
    <row r="45" spans="1:2" x14ac:dyDescent="0.35">
      <c r="A45" s="65" t="s">
        <v>1764</v>
      </c>
    </row>
    <row r="46" spans="1:2" x14ac:dyDescent="0.35">
      <c r="A46" s="63" t="s">
        <v>1765</v>
      </c>
      <c r="B46" s="64" t="s">
        <v>169</v>
      </c>
    </row>
    <row r="47" spans="1:2" x14ac:dyDescent="0.35">
      <c r="A47" s="63" t="s">
        <v>1765</v>
      </c>
      <c r="B47" s="64" t="s">
        <v>174</v>
      </c>
    </row>
    <row r="48" spans="1:2" x14ac:dyDescent="0.35">
      <c r="A48" s="63" t="s">
        <v>1765</v>
      </c>
      <c r="B48" s="64" t="s">
        <v>165</v>
      </c>
    </row>
    <row r="49" spans="1:2" x14ac:dyDescent="0.35">
      <c r="A49" s="63" t="s">
        <v>1765</v>
      </c>
      <c r="B49" s="64" t="s">
        <v>159</v>
      </c>
    </row>
    <row r="51" spans="1:2" x14ac:dyDescent="0.35">
      <c r="A51" s="62"/>
    </row>
    <row r="52" spans="1:2" x14ac:dyDescent="0.35">
      <c r="A52" s="65" t="s">
        <v>1766</v>
      </c>
    </row>
    <row r="53" spans="1:2" x14ac:dyDescent="0.35">
      <c r="A53" s="62"/>
    </row>
    <row r="54" spans="1:2" x14ac:dyDescent="0.35">
      <c r="A54" s="65" t="s">
        <v>1767</v>
      </c>
    </row>
    <row r="55" spans="1:2" x14ac:dyDescent="0.35">
      <c r="A55" s="63" t="s">
        <v>1768</v>
      </c>
      <c r="B55" s="64" t="s">
        <v>112</v>
      </c>
    </row>
    <row r="56" spans="1:2" x14ac:dyDescent="0.35">
      <c r="A56" s="63" t="s">
        <v>1768</v>
      </c>
      <c r="B56" s="64" t="s">
        <v>46</v>
      </c>
    </row>
    <row r="58" spans="1:2" x14ac:dyDescent="0.35">
      <c r="A58" s="62"/>
    </row>
    <row r="59" spans="1:2" x14ac:dyDescent="0.35">
      <c r="A59" s="65" t="s">
        <v>1769</v>
      </c>
    </row>
    <row r="60" spans="1:2" x14ac:dyDescent="0.35">
      <c r="A60" s="63" t="s">
        <v>1770</v>
      </c>
      <c r="B60" s="64" t="s">
        <v>165</v>
      </c>
    </row>
    <row r="61" spans="1:2" x14ac:dyDescent="0.35">
      <c r="A61" s="63" t="s">
        <v>1770</v>
      </c>
      <c r="B61" s="64" t="s">
        <v>159</v>
      </c>
    </row>
    <row r="63" spans="1:2" x14ac:dyDescent="0.35">
      <c r="A63" s="62"/>
    </row>
    <row r="64" spans="1:2" x14ac:dyDescent="0.35">
      <c r="A64" s="65" t="s">
        <v>1771</v>
      </c>
    </row>
    <row r="65" spans="1:2" x14ac:dyDescent="0.35">
      <c r="A65" s="63" t="s">
        <v>1772</v>
      </c>
      <c r="B65" s="64" t="s">
        <v>1773</v>
      </c>
    </row>
    <row r="67" spans="1:2" x14ac:dyDescent="0.35">
      <c r="A67" s="62"/>
    </row>
    <row r="68" spans="1:2" x14ac:dyDescent="0.35">
      <c r="A68" s="65" t="s">
        <v>1774</v>
      </c>
    </row>
    <row r="69" spans="1:2" x14ac:dyDescent="0.35">
      <c r="A69" s="63" t="s">
        <v>1775</v>
      </c>
      <c r="B69" s="64" t="s">
        <v>1776</v>
      </c>
    </row>
    <row r="70" spans="1:2" x14ac:dyDescent="0.35">
      <c r="A70" s="63" t="s">
        <v>1775</v>
      </c>
      <c r="B70" s="64" t="s">
        <v>44</v>
      </c>
    </row>
    <row r="71" spans="1:2" x14ac:dyDescent="0.35">
      <c r="A71" s="63" t="s">
        <v>1775</v>
      </c>
      <c r="B71" s="64" t="s">
        <v>134</v>
      </c>
    </row>
    <row r="73" spans="1:2" x14ac:dyDescent="0.35">
      <c r="A73" s="62"/>
    </row>
    <row r="74" spans="1:2" x14ac:dyDescent="0.35">
      <c r="A74" s="65" t="s">
        <v>1777</v>
      </c>
    </row>
    <row r="75" spans="1:2" x14ac:dyDescent="0.35">
      <c r="A75" s="62"/>
    </row>
    <row r="76" spans="1:2" x14ac:dyDescent="0.35">
      <c r="A76" s="65" t="s">
        <v>1778</v>
      </c>
    </row>
    <row r="77" spans="1:2" x14ac:dyDescent="0.35">
      <c r="A77" s="63" t="s">
        <v>1779</v>
      </c>
      <c r="B77" s="64" t="s">
        <v>1780</v>
      </c>
    </row>
    <row r="78" spans="1:2" x14ac:dyDescent="0.35">
      <c r="A78" s="63" t="s">
        <v>1779</v>
      </c>
      <c r="B78" s="64" t="s">
        <v>80</v>
      </c>
    </row>
    <row r="79" spans="1:2" x14ac:dyDescent="0.35">
      <c r="A79" s="63" t="s">
        <v>1779</v>
      </c>
      <c r="B79" s="64" t="s">
        <v>1781</v>
      </c>
    </row>
    <row r="80" spans="1:2" x14ac:dyDescent="0.35">
      <c r="A80" s="63" t="s">
        <v>1779</v>
      </c>
      <c r="B80" s="64" t="s">
        <v>1782</v>
      </c>
    </row>
    <row r="81" spans="1:2" x14ac:dyDescent="0.35">
      <c r="A81" s="63" t="s">
        <v>1779</v>
      </c>
      <c r="B81" s="64" t="s">
        <v>1783</v>
      </c>
    </row>
    <row r="82" spans="1:2" x14ac:dyDescent="0.35">
      <c r="A82" s="63" t="s">
        <v>1779</v>
      </c>
      <c r="B82" s="64" t="s">
        <v>1784</v>
      </c>
    </row>
    <row r="84" spans="1:2" x14ac:dyDescent="0.35">
      <c r="A84" s="62"/>
    </row>
    <row r="85" spans="1:2" x14ac:dyDescent="0.35">
      <c r="A85" s="65" t="s">
        <v>1785</v>
      </c>
    </row>
    <row r="86" spans="1:2" x14ac:dyDescent="0.35">
      <c r="A86" s="63" t="s">
        <v>1786</v>
      </c>
      <c r="B86" s="64" t="s">
        <v>156</v>
      </c>
    </row>
    <row r="88" spans="1:2" x14ac:dyDescent="0.35">
      <c r="A88" s="62"/>
    </row>
    <row r="89" spans="1:2" x14ac:dyDescent="0.35">
      <c r="A89" s="65" t="s">
        <v>1787</v>
      </c>
    </row>
    <row r="90" spans="1:2" x14ac:dyDescent="0.35">
      <c r="A90" s="63" t="s">
        <v>1788</v>
      </c>
      <c r="B90" s="64" t="s">
        <v>150</v>
      </c>
    </row>
    <row r="91" spans="1:2" x14ac:dyDescent="0.35">
      <c r="A91" s="63" t="s">
        <v>1788</v>
      </c>
      <c r="B91" s="64" t="s">
        <v>1748</v>
      </c>
    </row>
    <row r="93" spans="1:2" x14ac:dyDescent="0.35">
      <c r="A93" s="62"/>
    </row>
    <row r="94" spans="1:2" x14ac:dyDescent="0.35">
      <c r="A94" s="65" t="s">
        <v>1789</v>
      </c>
    </row>
    <row r="95" spans="1:2" x14ac:dyDescent="0.35">
      <c r="A95" s="63" t="s">
        <v>1790</v>
      </c>
      <c r="B95" s="64" t="s">
        <v>1791</v>
      </c>
    </row>
    <row r="96" spans="1:2" x14ac:dyDescent="0.35">
      <c r="A96" s="63" t="s">
        <v>1790</v>
      </c>
      <c r="B96" s="64" t="s">
        <v>1792</v>
      </c>
    </row>
    <row r="98" spans="1:2" x14ac:dyDescent="0.35">
      <c r="A98" s="62"/>
    </row>
    <row r="99" spans="1:2" x14ac:dyDescent="0.35">
      <c r="A99" s="65" t="s">
        <v>1793</v>
      </c>
    </row>
    <row r="100" spans="1:2" x14ac:dyDescent="0.35">
      <c r="A100" s="62"/>
    </row>
    <row r="101" spans="1:2" x14ac:dyDescent="0.35">
      <c r="A101" s="65" t="s">
        <v>1794</v>
      </c>
    </row>
    <row r="102" spans="1:2" x14ac:dyDescent="0.35">
      <c r="A102" s="63" t="s">
        <v>1795</v>
      </c>
      <c r="B102" s="64" t="s">
        <v>150</v>
      </c>
    </row>
    <row r="103" spans="1:2" x14ac:dyDescent="0.35">
      <c r="A103" s="63" t="s">
        <v>1795</v>
      </c>
      <c r="B103" s="64" t="s">
        <v>1748</v>
      </c>
    </row>
    <row r="104" spans="1:2" x14ac:dyDescent="0.35">
      <c r="A104" s="63" t="s">
        <v>1795</v>
      </c>
      <c r="B104" s="64" t="s">
        <v>156</v>
      </c>
    </row>
    <row r="106" spans="1:2" x14ac:dyDescent="0.35">
      <c r="A106" s="62"/>
    </row>
    <row r="107" spans="1:2" x14ac:dyDescent="0.35">
      <c r="A107" s="65" t="s">
        <v>1796</v>
      </c>
    </row>
    <row r="108" spans="1:2" x14ac:dyDescent="0.35">
      <c r="A108" s="63" t="s">
        <v>1797</v>
      </c>
      <c r="B108" s="64" t="s">
        <v>1757</v>
      </c>
    </row>
    <row r="109" spans="1:2" x14ac:dyDescent="0.35">
      <c r="A109" s="63" t="s">
        <v>1797</v>
      </c>
      <c r="B109" s="64" t="s">
        <v>1798</v>
      </c>
    </row>
    <row r="110" spans="1:2" x14ac:dyDescent="0.35">
      <c r="A110" s="63" t="s">
        <v>1797</v>
      </c>
      <c r="B110" s="64" t="s">
        <v>1799</v>
      </c>
    </row>
    <row r="111" spans="1:2" x14ac:dyDescent="0.35">
      <c r="A111" s="63" t="s">
        <v>1797</v>
      </c>
      <c r="B111" s="64" t="s">
        <v>1800</v>
      </c>
    </row>
    <row r="113" spans="1:2" x14ac:dyDescent="0.35">
      <c r="A113" s="62"/>
    </row>
    <row r="114" spans="1:2" x14ac:dyDescent="0.35">
      <c r="A114" s="65" t="s">
        <v>1801</v>
      </c>
    </row>
    <row r="115" spans="1:2" x14ac:dyDescent="0.35">
      <c r="A115" s="62"/>
    </row>
    <row r="116" spans="1:2" x14ac:dyDescent="0.35">
      <c r="A116" s="65" t="s">
        <v>1802</v>
      </c>
    </row>
    <row r="117" spans="1:2" x14ac:dyDescent="0.35">
      <c r="A117" s="63" t="s">
        <v>1803</v>
      </c>
      <c r="B117" s="64" t="s">
        <v>1804</v>
      </c>
    </row>
    <row r="118" spans="1:2" x14ac:dyDescent="0.35">
      <c r="A118" s="63" t="s">
        <v>1803</v>
      </c>
      <c r="B118" s="64" t="s">
        <v>206</v>
      </c>
    </row>
    <row r="119" spans="1:2" x14ac:dyDescent="0.35">
      <c r="A119" s="63" t="s">
        <v>1803</v>
      </c>
      <c r="B119" s="64" t="s">
        <v>1805</v>
      </c>
    </row>
    <row r="120" spans="1:2" x14ac:dyDescent="0.35">
      <c r="A120" s="63" t="s">
        <v>1803</v>
      </c>
      <c r="B120" s="64" t="s">
        <v>1806</v>
      </c>
    </row>
    <row r="121" spans="1:2" x14ac:dyDescent="0.35">
      <c r="A121" s="63" t="s">
        <v>1803</v>
      </c>
      <c r="B121" s="64" t="s">
        <v>42</v>
      </c>
    </row>
    <row r="122" spans="1:2" x14ac:dyDescent="0.35">
      <c r="A122" s="63" t="s">
        <v>1803</v>
      </c>
      <c r="B122" s="64" t="s">
        <v>1807</v>
      </c>
    </row>
    <row r="123" spans="1:2" x14ac:dyDescent="0.35">
      <c r="A123" s="63" t="s">
        <v>1803</v>
      </c>
      <c r="B123" s="64" t="s">
        <v>132</v>
      </c>
    </row>
    <row r="124" spans="1:2" x14ac:dyDescent="0.35">
      <c r="A124" s="63" t="s">
        <v>1803</v>
      </c>
      <c r="B124" s="64" t="s">
        <v>222</v>
      </c>
    </row>
    <row r="125" spans="1:2" x14ac:dyDescent="0.35">
      <c r="A125" s="63" t="s">
        <v>1803</v>
      </c>
      <c r="B125" s="64" t="s">
        <v>1808</v>
      </c>
    </row>
    <row r="127" spans="1:2" x14ac:dyDescent="0.35">
      <c r="A127" s="62"/>
    </row>
    <row r="128" spans="1:2" x14ac:dyDescent="0.35">
      <c r="A128" s="65" t="s">
        <v>1809</v>
      </c>
    </row>
    <row r="129" spans="1:2" x14ac:dyDescent="0.35">
      <c r="A129" s="63" t="s">
        <v>1810</v>
      </c>
      <c r="B129" s="64" t="s">
        <v>1804</v>
      </c>
    </row>
    <row r="130" spans="1:2" x14ac:dyDescent="0.35">
      <c r="A130" s="63" t="s">
        <v>1810</v>
      </c>
      <c r="B130" s="64" t="s">
        <v>206</v>
      </c>
    </row>
    <row r="131" spans="1:2" x14ac:dyDescent="0.35">
      <c r="A131" s="63" t="s">
        <v>1810</v>
      </c>
      <c r="B131" s="64" t="s">
        <v>1805</v>
      </c>
    </row>
    <row r="132" spans="1:2" x14ac:dyDescent="0.35">
      <c r="A132" s="63" t="s">
        <v>1810</v>
      </c>
      <c r="B132" s="64" t="s">
        <v>1811</v>
      </c>
    </row>
    <row r="133" spans="1:2" x14ac:dyDescent="0.35">
      <c r="A133" s="63" t="s">
        <v>1810</v>
      </c>
      <c r="B133" s="64" t="s">
        <v>42</v>
      </c>
    </row>
    <row r="134" spans="1:2" x14ac:dyDescent="0.35">
      <c r="A134" s="63" t="s">
        <v>1810</v>
      </c>
      <c r="B134" s="64" t="s">
        <v>1807</v>
      </c>
    </row>
    <row r="135" spans="1:2" x14ac:dyDescent="0.35">
      <c r="A135" s="63" t="s">
        <v>1810</v>
      </c>
      <c r="B135" s="64" t="s">
        <v>132</v>
      </c>
    </row>
    <row r="136" spans="1:2" x14ac:dyDescent="0.35">
      <c r="A136" s="63" t="s">
        <v>1810</v>
      </c>
      <c r="B136" s="64" t="s">
        <v>222</v>
      </c>
    </row>
    <row r="137" spans="1:2" x14ac:dyDescent="0.35">
      <c r="A137" s="63" t="s">
        <v>1810</v>
      </c>
      <c r="B137" s="64" t="s">
        <v>1808</v>
      </c>
    </row>
    <row r="139" spans="1:2" x14ac:dyDescent="0.35">
      <c r="A139" s="62"/>
    </row>
    <row r="140" spans="1:2" x14ac:dyDescent="0.35">
      <c r="A140" s="65" t="s">
        <v>1812</v>
      </c>
    </row>
    <row r="141" spans="1:2" x14ac:dyDescent="0.35">
      <c r="A141" s="63" t="s">
        <v>1813</v>
      </c>
      <c r="B141" s="64" t="s">
        <v>1804</v>
      </c>
    </row>
    <row r="142" spans="1:2" x14ac:dyDescent="0.35">
      <c r="A142" s="63" t="s">
        <v>1813</v>
      </c>
      <c r="B142" s="64" t="s">
        <v>206</v>
      </c>
    </row>
    <row r="143" spans="1:2" x14ac:dyDescent="0.35">
      <c r="A143" s="63" t="s">
        <v>1813</v>
      </c>
      <c r="B143" s="64" t="s">
        <v>1805</v>
      </c>
    </row>
    <row r="144" spans="1:2" x14ac:dyDescent="0.35">
      <c r="A144" s="63" t="s">
        <v>1813</v>
      </c>
      <c r="B144" s="64" t="s">
        <v>1811</v>
      </c>
    </row>
    <row r="145" spans="1:2" x14ac:dyDescent="0.35">
      <c r="A145" s="63" t="s">
        <v>1813</v>
      </c>
      <c r="B145" s="64" t="s">
        <v>42</v>
      </c>
    </row>
    <row r="146" spans="1:2" x14ac:dyDescent="0.35">
      <c r="A146" s="63" t="s">
        <v>1813</v>
      </c>
      <c r="B146" s="64" t="s">
        <v>1807</v>
      </c>
    </row>
    <row r="147" spans="1:2" x14ac:dyDescent="0.35">
      <c r="A147" s="63" t="s">
        <v>1813</v>
      </c>
      <c r="B147" s="64" t="s">
        <v>132</v>
      </c>
    </row>
    <row r="148" spans="1:2" x14ac:dyDescent="0.35">
      <c r="A148" s="63" t="s">
        <v>1813</v>
      </c>
      <c r="B148" s="64" t="s">
        <v>222</v>
      </c>
    </row>
    <row r="149" spans="1:2" x14ac:dyDescent="0.35">
      <c r="A149" s="63" t="s">
        <v>1813</v>
      </c>
      <c r="B149" s="64" t="s">
        <v>1808</v>
      </c>
    </row>
    <row r="151" spans="1:2" x14ac:dyDescent="0.35">
      <c r="A151" s="62"/>
    </row>
    <row r="152" spans="1:2" x14ac:dyDescent="0.35">
      <c r="A152" s="65" t="s">
        <v>1814</v>
      </c>
    </row>
    <row r="153" spans="1:2" x14ac:dyDescent="0.35">
      <c r="A153" s="63" t="s">
        <v>1815</v>
      </c>
      <c r="B153" s="64" t="s">
        <v>1804</v>
      </c>
    </row>
    <row r="154" spans="1:2" x14ac:dyDescent="0.35">
      <c r="A154" s="63" t="s">
        <v>1815</v>
      </c>
      <c r="B154" s="64" t="s">
        <v>206</v>
      </c>
    </row>
    <row r="155" spans="1:2" x14ac:dyDescent="0.35">
      <c r="A155" s="63" t="s">
        <v>1815</v>
      </c>
      <c r="B155" s="64" t="s">
        <v>1805</v>
      </c>
    </row>
    <row r="156" spans="1:2" x14ac:dyDescent="0.35">
      <c r="A156" s="63" t="s">
        <v>1815</v>
      </c>
      <c r="B156" s="64" t="s">
        <v>1811</v>
      </c>
    </row>
    <row r="157" spans="1:2" x14ac:dyDescent="0.35">
      <c r="A157" s="63" t="s">
        <v>1815</v>
      </c>
      <c r="B157" s="64" t="s">
        <v>42</v>
      </c>
    </row>
    <row r="158" spans="1:2" x14ac:dyDescent="0.35">
      <c r="A158" s="63" t="s">
        <v>1815</v>
      </c>
      <c r="B158" s="64" t="s">
        <v>1807</v>
      </c>
    </row>
    <row r="159" spans="1:2" x14ac:dyDescent="0.35">
      <c r="A159" s="63" t="s">
        <v>1815</v>
      </c>
      <c r="B159" s="64" t="s">
        <v>132</v>
      </c>
    </row>
    <row r="160" spans="1:2" x14ac:dyDescent="0.35">
      <c r="A160" s="63" t="s">
        <v>1815</v>
      </c>
      <c r="B160" s="64" t="s">
        <v>222</v>
      </c>
    </row>
    <row r="161" spans="1:2" x14ac:dyDescent="0.35">
      <c r="A161" s="63" t="s">
        <v>1815</v>
      </c>
      <c r="B161" s="64" t="s">
        <v>1808</v>
      </c>
    </row>
    <row r="163" spans="1:2" x14ac:dyDescent="0.35">
      <c r="A163" s="62"/>
    </row>
    <row r="164" spans="1:2" x14ac:dyDescent="0.35">
      <c r="A164" s="65" t="s">
        <v>1816</v>
      </c>
    </row>
    <row r="165" spans="1:2" x14ac:dyDescent="0.35">
      <c r="A165" s="63" t="s">
        <v>1817</v>
      </c>
      <c r="B165" s="64" t="s">
        <v>1804</v>
      </c>
    </row>
    <row r="166" spans="1:2" x14ac:dyDescent="0.35">
      <c r="A166" s="63" t="s">
        <v>1817</v>
      </c>
      <c r="B166" s="64" t="s">
        <v>206</v>
      </c>
    </row>
    <row r="167" spans="1:2" x14ac:dyDescent="0.35">
      <c r="A167" s="63" t="s">
        <v>1817</v>
      </c>
      <c r="B167" s="64" t="s">
        <v>1805</v>
      </c>
    </row>
    <row r="168" spans="1:2" x14ac:dyDescent="0.35">
      <c r="A168" s="63" t="s">
        <v>1817</v>
      </c>
      <c r="B168" s="64" t="s">
        <v>1811</v>
      </c>
    </row>
    <row r="169" spans="1:2" x14ac:dyDescent="0.35">
      <c r="A169" s="63" t="s">
        <v>1817</v>
      </c>
      <c r="B169" s="64" t="s">
        <v>42</v>
      </c>
    </row>
    <row r="170" spans="1:2" x14ac:dyDescent="0.35">
      <c r="A170" s="63" t="s">
        <v>1817</v>
      </c>
      <c r="B170" s="64" t="s">
        <v>1807</v>
      </c>
    </row>
    <row r="171" spans="1:2" x14ac:dyDescent="0.35">
      <c r="A171" s="63" t="s">
        <v>1817</v>
      </c>
      <c r="B171" s="64" t="s">
        <v>132</v>
      </c>
    </row>
    <row r="172" spans="1:2" x14ac:dyDescent="0.35">
      <c r="A172" s="63" t="s">
        <v>1817</v>
      </c>
      <c r="B172" s="64" t="s">
        <v>222</v>
      </c>
    </row>
    <row r="173" spans="1:2" x14ac:dyDescent="0.35">
      <c r="A173" s="63" t="s">
        <v>1817</v>
      </c>
      <c r="B173" s="64" t="s">
        <v>1808</v>
      </c>
    </row>
    <row r="175" spans="1:2" x14ac:dyDescent="0.35">
      <c r="A175" s="62"/>
    </row>
    <row r="176" spans="1:2" x14ac:dyDescent="0.35">
      <c r="A176" s="65" t="s">
        <v>1818</v>
      </c>
    </row>
    <row r="177" spans="1:2" x14ac:dyDescent="0.35">
      <c r="A177" s="63" t="s">
        <v>1819</v>
      </c>
      <c r="B177" s="64" t="s">
        <v>1804</v>
      </c>
    </row>
    <row r="178" spans="1:2" x14ac:dyDescent="0.35">
      <c r="A178" s="63" t="s">
        <v>1819</v>
      </c>
      <c r="B178" s="64" t="s">
        <v>206</v>
      </c>
    </row>
    <row r="179" spans="1:2" x14ac:dyDescent="0.35">
      <c r="A179" s="63" t="s">
        <v>1819</v>
      </c>
      <c r="B179" s="64" t="s">
        <v>1805</v>
      </c>
    </row>
    <row r="180" spans="1:2" x14ac:dyDescent="0.35">
      <c r="A180" s="63" t="s">
        <v>1819</v>
      </c>
      <c r="B180" s="64" t="s">
        <v>1811</v>
      </c>
    </row>
    <row r="181" spans="1:2" x14ac:dyDescent="0.35">
      <c r="A181" s="63" t="s">
        <v>1819</v>
      </c>
      <c r="B181" s="64" t="s">
        <v>42</v>
      </c>
    </row>
    <row r="182" spans="1:2" x14ac:dyDescent="0.35">
      <c r="A182" s="63" t="s">
        <v>1819</v>
      </c>
      <c r="B182" s="64" t="s">
        <v>1807</v>
      </c>
    </row>
    <row r="183" spans="1:2" x14ac:dyDescent="0.35">
      <c r="A183" s="63" t="s">
        <v>1819</v>
      </c>
      <c r="B183" s="64" t="s">
        <v>132</v>
      </c>
    </row>
    <row r="184" spans="1:2" x14ac:dyDescent="0.35">
      <c r="A184" s="63" t="s">
        <v>1819</v>
      </c>
      <c r="B184" s="64" t="s">
        <v>222</v>
      </c>
    </row>
    <row r="185" spans="1:2" x14ac:dyDescent="0.35">
      <c r="A185" s="63" t="s">
        <v>1819</v>
      </c>
      <c r="B185" s="64" t="s">
        <v>1808</v>
      </c>
    </row>
    <row r="187" spans="1:2" x14ac:dyDescent="0.35">
      <c r="A187" s="62"/>
    </row>
    <row r="188" spans="1:2" x14ac:dyDescent="0.35">
      <c r="A188" s="65" t="s">
        <v>1820</v>
      </c>
    </row>
    <row r="189" spans="1:2" x14ac:dyDescent="0.35">
      <c r="A189" s="62"/>
    </row>
    <row r="190" spans="1:2" x14ac:dyDescent="0.35">
      <c r="A190" s="65" t="s">
        <v>1821</v>
      </c>
    </row>
    <row r="191" spans="1:2" x14ac:dyDescent="0.35">
      <c r="A191" s="63" t="s">
        <v>1822</v>
      </c>
      <c r="B191" s="64" t="s">
        <v>1823</v>
      </c>
    </row>
    <row r="192" spans="1:2" x14ac:dyDescent="0.35">
      <c r="A192" s="64"/>
    </row>
    <row r="193" spans="1:2" x14ac:dyDescent="0.35">
      <c r="A193" s="62"/>
    </row>
    <row r="194" spans="1:2" x14ac:dyDescent="0.35">
      <c r="A194" s="65" t="s">
        <v>1824</v>
      </c>
    </row>
    <row r="195" spans="1:2" x14ac:dyDescent="0.35">
      <c r="A195" s="62"/>
    </row>
    <row r="196" spans="1:2" x14ac:dyDescent="0.35">
      <c r="A196" s="65" t="s">
        <v>1825</v>
      </c>
    </row>
    <row r="197" spans="1:2" x14ac:dyDescent="0.35">
      <c r="A197" s="63" t="s">
        <v>1826</v>
      </c>
      <c r="B197" s="64" t="s">
        <v>1827</v>
      </c>
    </row>
    <row r="199" spans="1:2" x14ac:dyDescent="0.35">
      <c r="A199" s="62"/>
    </row>
    <row r="200" spans="1:2" x14ac:dyDescent="0.35">
      <c r="A200" s="65" t="s">
        <v>1828</v>
      </c>
    </row>
    <row r="201" spans="1:2" x14ac:dyDescent="0.35">
      <c r="A201" s="63" t="s">
        <v>1829</v>
      </c>
      <c r="B201" s="64" t="s">
        <v>1830</v>
      </c>
    </row>
    <row r="202" spans="1:2" x14ac:dyDescent="0.35">
      <c r="A202" s="63" t="s">
        <v>1829</v>
      </c>
      <c r="B202" s="64" t="s">
        <v>1831</v>
      </c>
    </row>
    <row r="203" spans="1:2" x14ac:dyDescent="0.35">
      <c r="A203" s="63" t="s">
        <v>1829</v>
      </c>
      <c r="B203" s="64" t="s">
        <v>1832</v>
      </c>
    </row>
    <row r="204" spans="1:2" x14ac:dyDescent="0.35">
      <c r="A204" s="63" t="s">
        <v>1829</v>
      </c>
      <c r="B204" s="64" t="s">
        <v>1833</v>
      </c>
    </row>
    <row r="206" spans="1:2" x14ac:dyDescent="0.35">
      <c r="A206" s="62"/>
    </row>
    <row r="207" spans="1:2" x14ac:dyDescent="0.35">
      <c r="A207" s="65" t="s">
        <v>1834</v>
      </c>
    </row>
    <row r="208" spans="1:2" x14ac:dyDescent="0.35">
      <c r="A208" s="63" t="s">
        <v>1835</v>
      </c>
      <c r="B208" s="64" t="s">
        <v>1836</v>
      </c>
    </row>
    <row r="209" spans="1:2" x14ac:dyDescent="0.35">
      <c r="A209" s="63" t="s">
        <v>1835</v>
      </c>
      <c r="B209" s="64" t="s">
        <v>1833</v>
      </c>
    </row>
    <row r="210" spans="1:2" x14ac:dyDescent="0.35">
      <c r="A210" s="63" t="s">
        <v>1835</v>
      </c>
      <c r="B210" s="64" t="s">
        <v>1837</v>
      </c>
    </row>
    <row r="212" spans="1:2" x14ac:dyDescent="0.35">
      <c r="A212" s="62"/>
    </row>
    <row r="213" spans="1:2" x14ac:dyDescent="0.35">
      <c r="A213" s="65" t="s">
        <v>1838</v>
      </c>
    </row>
    <row r="214" spans="1:2" x14ac:dyDescent="0.35">
      <c r="A214" s="62"/>
    </row>
    <row r="215" spans="1:2" x14ac:dyDescent="0.35">
      <c r="A215" s="65" t="s">
        <v>1839</v>
      </c>
    </row>
    <row r="216" spans="1:2" x14ac:dyDescent="0.35">
      <c r="A216" s="63" t="s">
        <v>1840</v>
      </c>
      <c r="B216" s="64" t="s">
        <v>1804</v>
      </c>
    </row>
    <row r="217" spans="1:2" x14ac:dyDescent="0.35">
      <c r="A217" s="63" t="s">
        <v>1840</v>
      </c>
      <c r="B217" s="64" t="s">
        <v>206</v>
      </c>
    </row>
    <row r="218" spans="1:2" x14ac:dyDescent="0.35">
      <c r="A218" s="63" t="s">
        <v>1840</v>
      </c>
      <c r="B218" s="64" t="s">
        <v>1805</v>
      </c>
    </row>
    <row r="219" spans="1:2" x14ac:dyDescent="0.35">
      <c r="A219" s="63" t="s">
        <v>1840</v>
      </c>
      <c r="B219" s="64" t="s">
        <v>1811</v>
      </c>
    </row>
    <row r="220" spans="1:2" x14ac:dyDescent="0.35">
      <c r="A220" s="63" t="s">
        <v>1840</v>
      </c>
      <c r="B220" s="64" t="s">
        <v>42</v>
      </c>
    </row>
    <row r="221" spans="1:2" x14ac:dyDescent="0.35">
      <c r="A221" s="63" t="s">
        <v>1840</v>
      </c>
      <c r="B221" s="64" t="s">
        <v>1807</v>
      </c>
    </row>
    <row r="222" spans="1:2" x14ac:dyDescent="0.35">
      <c r="A222" s="63" t="s">
        <v>1840</v>
      </c>
      <c r="B222" s="64" t="s">
        <v>132</v>
      </c>
    </row>
    <row r="223" spans="1:2" x14ac:dyDescent="0.35">
      <c r="A223" s="63" t="s">
        <v>1840</v>
      </c>
      <c r="B223" s="64" t="s">
        <v>222</v>
      </c>
    </row>
    <row r="225" spans="1:2" x14ac:dyDescent="0.35">
      <c r="A225" s="62"/>
    </row>
    <row r="226" spans="1:2" x14ac:dyDescent="0.35">
      <c r="A226" s="65" t="s">
        <v>1841</v>
      </c>
    </row>
    <row r="227" spans="1:2" x14ac:dyDescent="0.35">
      <c r="A227" s="62"/>
    </row>
    <row r="228" spans="1:2" x14ac:dyDescent="0.35">
      <c r="A228" s="65" t="s">
        <v>1842</v>
      </c>
    </row>
    <row r="229" spans="1:2" x14ac:dyDescent="0.35">
      <c r="A229" s="63" t="s">
        <v>1843</v>
      </c>
      <c r="B229" s="64" t="s">
        <v>1844</v>
      </c>
    </row>
    <row r="230" spans="1:2" x14ac:dyDescent="0.35">
      <c r="A230" s="63" t="s">
        <v>1843</v>
      </c>
      <c r="B230" s="64" t="s">
        <v>108</v>
      </c>
    </row>
    <row r="232" spans="1:2" x14ac:dyDescent="0.35">
      <c r="A232" s="62"/>
    </row>
    <row r="233" spans="1:2" x14ac:dyDescent="0.35">
      <c r="A233" s="65" t="s">
        <v>1845</v>
      </c>
    </row>
    <row r="234" spans="1:2" x14ac:dyDescent="0.35">
      <c r="A234" s="63" t="s">
        <v>1846</v>
      </c>
      <c r="B234" s="64" t="s">
        <v>829</v>
      </c>
    </row>
    <row r="235" spans="1:2" x14ac:dyDescent="0.35">
      <c r="A235" s="63" t="s">
        <v>1846</v>
      </c>
      <c r="B235" s="64" t="s">
        <v>72</v>
      </c>
    </row>
    <row r="236" spans="1:2" x14ac:dyDescent="0.35">
      <c r="A236" s="63" t="s">
        <v>1846</v>
      </c>
      <c r="B236" s="64" t="s">
        <v>1847</v>
      </c>
    </row>
    <row r="237" spans="1:2" x14ac:dyDescent="0.35">
      <c r="A237" s="63" t="s">
        <v>1846</v>
      </c>
      <c r="B237" s="64" t="s">
        <v>1848</v>
      </c>
    </row>
    <row r="239" spans="1:2" x14ac:dyDescent="0.35">
      <c r="A239" s="62"/>
    </row>
    <row r="240" spans="1:2" x14ac:dyDescent="0.35">
      <c r="A240" s="65" t="s">
        <v>1849</v>
      </c>
    </row>
    <row r="241" spans="1:2" x14ac:dyDescent="0.35">
      <c r="A241" s="62"/>
    </row>
    <row r="242" spans="1:2" x14ac:dyDescent="0.35">
      <c r="A242" s="65" t="s">
        <v>1850</v>
      </c>
    </row>
    <row r="243" spans="1:2" x14ac:dyDescent="0.35">
      <c r="A243" s="63" t="s">
        <v>1851</v>
      </c>
      <c r="B243" s="64" t="s">
        <v>74</v>
      </c>
    </row>
    <row r="245" spans="1:2" x14ac:dyDescent="0.35">
      <c r="A245" s="62"/>
    </row>
    <row r="246" spans="1:2" x14ac:dyDescent="0.35">
      <c r="A246" s="65" t="s">
        <v>1852</v>
      </c>
    </row>
    <row r="247" spans="1:2" x14ac:dyDescent="0.35">
      <c r="A247" s="63" t="s">
        <v>1853</v>
      </c>
      <c r="B247" s="64" t="s">
        <v>74</v>
      </c>
    </row>
    <row r="249" spans="1:2" x14ac:dyDescent="0.35">
      <c r="A249" s="62"/>
    </row>
    <row r="250" spans="1:2" x14ac:dyDescent="0.35">
      <c r="A250" s="65" t="s">
        <v>1854</v>
      </c>
    </row>
    <row r="251" spans="1:2" x14ac:dyDescent="0.35">
      <c r="A251" s="63" t="s">
        <v>1855</v>
      </c>
      <c r="B251" s="64" t="s">
        <v>74</v>
      </c>
    </row>
    <row r="253" spans="1:2" x14ac:dyDescent="0.35">
      <c r="A253" s="62"/>
    </row>
    <row r="254" spans="1:2" x14ac:dyDescent="0.35">
      <c r="A254" s="65" t="s">
        <v>1856</v>
      </c>
    </row>
    <row r="255" spans="1:2" x14ac:dyDescent="0.35">
      <c r="A255" s="63" t="s">
        <v>1857</v>
      </c>
      <c r="B255" s="64" t="s">
        <v>74</v>
      </c>
    </row>
    <row r="257" spans="1:2" x14ac:dyDescent="0.35">
      <c r="A257" s="62"/>
    </row>
    <row r="258" spans="1:2" x14ac:dyDescent="0.35">
      <c r="A258" s="65" t="s">
        <v>1858</v>
      </c>
    </row>
    <row r="259" spans="1:2" x14ac:dyDescent="0.35">
      <c r="A259" s="63" t="s">
        <v>1859</v>
      </c>
      <c r="B259" s="64" t="s">
        <v>74</v>
      </c>
    </row>
    <row r="261" spans="1:2" x14ac:dyDescent="0.35">
      <c r="A261" s="62"/>
    </row>
    <row r="262" spans="1:2" x14ac:dyDescent="0.35">
      <c r="A262" s="65" t="s">
        <v>1860</v>
      </c>
    </row>
    <row r="263" spans="1:2" x14ac:dyDescent="0.35">
      <c r="A263" s="62"/>
    </row>
    <row r="264" spans="1:2" x14ac:dyDescent="0.35">
      <c r="A264" s="65" t="s">
        <v>1861</v>
      </c>
    </row>
    <row r="265" spans="1:2" x14ac:dyDescent="0.35">
      <c r="A265" s="63" t="s">
        <v>1862</v>
      </c>
      <c r="B265" s="64" t="s">
        <v>1844</v>
      </c>
    </row>
    <row r="267" spans="1:2" x14ac:dyDescent="0.35">
      <c r="A267" s="62"/>
    </row>
    <row r="268" spans="1:2" x14ac:dyDescent="0.35">
      <c r="A268" s="65" t="s">
        <v>1863</v>
      </c>
    </row>
    <row r="269" spans="1:2" x14ac:dyDescent="0.35">
      <c r="A269" s="62"/>
    </row>
    <row r="270" spans="1:2" x14ac:dyDescent="0.35">
      <c r="A270" s="65" t="s">
        <v>1864</v>
      </c>
    </row>
    <row r="271" spans="1:2" x14ac:dyDescent="0.35">
      <c r="A271" s="63" t="s">
        <v>1865</v>
      </c>
      <c r="B271" s="64" t="s">
        <v>1866</v>
      </c>
    </row>
    <row r="272" spans="1:2" x14ac:dyDescent="0.35">
      <c r="A272" s="63" t="s">
        <v>1865</v>
      </c>
      <c r="B272" s="64" t="s">
        <v>897</v>
      </c>
    </row>
    <row r="273" spans="1:2" x14ac:dyDescent="0.35">
      <c r="A273" s="63" t="s">
        <v>1865</v>
      </c>
      <c r="B273" s="64" t="s">
        <v>896</v>
      </c>
    </row>
    <row r="274" spans="1:2" x14ac:dyDescent="0.35">
      <c r="A274" s="63" t="s">
        <v>1865</v>
      </c>
      <c r="B274" s="64" t="s">
        <v>1848</v>
      </c>
    </row>
    <row r="275" spans="1:2" x14ac:dyDescent="0.35">
      <c r="A275" s="63" t="s">
        <v>1865</v>
      </c>
      <c r="B275" s="64" t="s">
        <v>1847</v>
      </c>
    </row>
    <row r="277" spans="1:2" x14ac:dyDescent="0.35">
      <c r="A277" s="62"/>
    </row>
    <row r="278" spans="1:2" x14ac:dyDescent="0.35">
      <c r="A278" s="65" t="s">
        <v>1867</v>
      </c>
    </row>
    <row r="279" spans="1:2" x14ac:dyDescent="0.35">
      <c r="A279" s="62"/>
    </row>
    <row r="280" spans="1:2" x14ac:dyDescent="0.35">
      <c r="A280" s="65" t="s">
        <v>1868</v>
      </c>
    </row>
    <row r="281" spans="1:2" x14ac:dyDescent="0.35">
      <c r="A281" s="63" t="s">
        <v>1869</v>
      </c>
      <c r="B281" s="64" t="s">
        <v>1776</v>
      </c>
    </row>
    <row r="282" spans="1:2" x14ac:dyDescent="0.35">
      <c r="A282" s="63" t="s">
        <v>1869</v>
      </c>
      <c r="B282" s="64" t="s">
        <v>44</v>
      </c>
    </row>
    <row r="283" spans="1:2" x14ac:dyDescent="0.35">
      <c r="A283" s="63" t="s">
        <v>1869</v>
      </c>
      <c r="B283" s="64" t="s">
        <v>134</v>
      </c>
    </row>
    <row r="285" spans="1:2" x14ac:dyDescent="0.35">
      <c r="A285" s="62"/>
    </row>
    <row r="286" spans="1:2" x14ac:dyDescent="0.35">
      <c r="A286" s="65" t="s">
        <v>1870</v>
      </c>
    </row>
    <row r="287" spans="1:2" x14ac:dyDescent="0.35">
      <c r="A287" s="62"/>
    </row>
    <row r="288" spans="1:2" x14ac:dyDescent="0.35">
      <c r="A288" s="65" t="s">
        <v>1871</v>
      </c>
    </row>
    <row r="289" spans="1:2" x14ac:dyDescent="0.35">
      <c r="A289" s="63" t="s">
        <v>1872</v>
      </c>
      <c r="B289" s="64" t="s">
        <v>696</v>
      </c>
    </row>
    <row r="290" spans="1:2" x14ac:dyDescent="0.35">
      <c r="A290" s="63" t="s">
        <v>1872</v>
      </c>
      <c r="B290" s="64" t="s">
        <v>694</v>
      </c>
    </row>
    <row r="291" spans="1:2" x14ac:dyDescent="0.35">
      <c r="A291" s="63" t="s">
        <v>1872</v>
      </c>
      <c r="B291" s="64" t="s">
        <v>698</v>
      </c>
    </row>
    <row r="292" spans="1:2" x14ac:dyDescent="0.35">
      <c r="A292" s="63" t="s">
        <v>1872</v>
      </c>
      <c r="B292" s="64" t="s">
        <v>829</v>
      </c>
    </row>
    <row r="294" spans="1:2" x14ac:dyDescent="0.35">
      <c r="A294" s="62"/>
    </row>
    <row r="295" spans="1:2" x14ac:dyDescent="0.35">
      <c r="A295" s="65" t="s">
        <v>1873</v>
      </c>
    </row>
    <row r="296" spans="1:2" x14ac:dyDescent="0.35">
      <c r="A296" s="63" t="s">
        <v>1874</v>
      </c>
      <c r="B296" s="64" t="s">
        <v>1875</v>
      </c>
    </row>
    <row r="298" spans="1:2" x14ac:dyDescent="0.35">
      <c r="A298" s="62"/>
    </row>
    <row r="299" spans="1:2" x14ac:dyDescent="0.35">
      <c r="A299" s="65" t="s">
        <v>1876</v>
      </c>
    </row>
    <row r="300" spans="1:2" x14ac:dyDescent="0.35">
      <c r="A300" s="62"/>
    </row>
    <row r="301" spans="1:2" x14ac:dyDescent="0.35">
      <c r="A301" s="65" t="s">
        <v>1877</v>
      </c>
    </row>
    <row r="302" spans="1:2" x14ac:dyDescent="0.35">
      <c r="A302" s="63" t="s">
        <v>1878</v>
      </c>
      <c r="B302" s="64" t="s">
        <v>1780</v>
      </c>
    </row>
    <row r="304" spans="1:2" x14ac:dyDescent="0.35">
      <c r="A304" s="62"/>
    </row>
    <row r="305" spans="1:2" x14ac:dyDescent="0.35">
      <c r="A305" s="65" t="s">
        <v>1879</v>
      </c>
    </row>
    <row r="306" spans="1:2" x14ac:dyDescent="0.35">
      <c r="A306" s="63" t="s">
        <v>1880</v>
      </c>
      <c r="B306" s="64" t="s">
        <v>1881</v>
      </c>
    </row>
    <row r="307" spans="1:2" x14ac:dyDescent="0.35">
      <c r="A307" s="63" t="s">
        <v>1880</v>
      </c>
      <c r="B307" s="64" t="s">
        <v>1780</v>
      </c>
    </row>
    <row r="308" spans="1:2" x14ac:dyDescent="0.35">
      <c r="A308" s="63" t="s">
        <v>1880</v>
      </c>
      <c r="B308" s="64" t="s">
        <v>1882</v>
      </c>
    </row>
    <row r="310" spans="1:2" x14ac:dyDescent="0.35">
      <c r="A310" s="62"/>
    </row>
    <row r="311" spans="1:2" x14ac:dyDescent="0.35">
      <c r="A311" s="65" t="s">
        <v>1883</v>
      </c>
    </row>
    <row r="312" spans="1:2" x14ac:dyDescent="0.35">
      <c r="A312" s="62"/>
    </row>
    <row r="313" spans="1:2" x14ac:dyDescent="0.35">
      <c r="A313" s="65" t="s">
        <v>1884</v>
      </c>
    </row>
    <row r="314" spans="1:2" x14ac:dyDescent="0.35">
      <c r="A314" s="63" t="s">
        <v>1885</v>
      </c>
      <c r="B314" s="64" t="s">
        <v>1886</v>
      </c>
    </row>
  </sheetData>
  <hyperlinks>
    <hyperlink ref="A2" r:id="rId1" location="guidelines-for-personnel-security---access-to-systems-and-their-resources" display="https://learn.microsoft.com/en-us/azure/governance/blueprints/samples/ism-protected/control-mapping - guidelines-for-personnel-security---access-to-systems-and-their-resources" xr:uid="{06E4066E-DD01-4A54-BBFF-4A03126836FA}"/>
    <hyperlink ref="A4" r:id="rId2" location="0414-personnel-granted-access-to-a-system-and-its-resources-are-uniquely-identifiable" display="https://learn.microsoft.com/en-us/azure/governance/blueprints/samples/ism-protected/control-mapping - 0414-personnel-granted-access-to-a-system-and-its-resources-are-uniquely-identifiable" xr:uid="{7F115960-17DB-4B3B-BB84-D378CFA5D4A6}"/>
    <hyperlink ref="A10" r:id="rId3" location="1503-standard-access-to-systems-applications-and-data-repositories-is-limited-to-that-required-for-personnel-to-undertake-their-duties" display="https://learn.microsoft.com/en-us/azure/governance/blueprints/samples/ism-protected/control-mapping - 1503-standard-access-to-systems-applications-and-data-repositories-is-limited-to-that-required-for-personnel-to-undertake-their-duties" xr:uid="{9BEF0087-8BF7-4AD3-9901-4BED390D1478}"/>
    <hyperlink ref="A17" r:id="rId4" location="1507-privileged-access-to-systems-applications-and-data-repositories-is-validated-when-first-requested-and-revalidated-on-an-annual-or-more-frequent-basis" display="https://learn.microsoft.com/en-us/azure/governance/blueprints/samples/ism-protected/control-mapping - 1507-privileged-access-to-systems-applications-and-data-repositories-is-validated-when-first-requested-and-revalidated-on-an-annual-or-more-frequent-basis" xr:uid="{61882DC1-2C45-4A63-85EE-781DABA4D084}"/>
    <hyperlink ref="A22" r:id="rId5" location="1508-privileged-access-to-systems-applications-and-data-repositories-is-limited-to-that-required-for-personnel-to-undertake-their-duties" display="https://learn.microsoft.com/en-us/azure/governance/blueprints/samples/ism-protected/control-mapping - 1508-privileged-access-to-systems-applications-and-data-repositories-is-limited-to-that-required-for-personnel-to-undertake-their-duties" xr:uid="{0C59ECAC-4C2E-4D1D-AE30-31C446770A8D}"/>
    <hyperlink ref="A30" r:id="rId6" location="0415-the-use-of-shared-user-accounts-is-strictly-controlled-and-personnel-using-such-accounts-are-uniquely-identifiable" display="https://learn.microsoft.com/en-us/azure/governance/blueprints/samples/ism-protected/control-mapping - 0415-the-use-of-shared-user-accounts-is-strictly-controlled-and-personnel-using-such-accounts-are-uniquely-identifiable" xr:uid="{C3E594DD-EB0A-47AC-B687-6666CAB50744}"/>
    <hyperlink ref="A35" r:id="rId7" location="0445-privileged-users-are-assigned-a-dedicated-privileged-account-to-be-used-solely-for-tasks-requiring-privileged-access" display="https://learn.microsoft.com/en-us/azure/governance/blueprints/samples/ism-protected/control-mapping - 0445-privileged-users-are-assigned-a-dedicated-privileged-account-to-be-used-solely-for-tasks-requiring-privileged-access" xr:uid="{A227A95D-9383-4C48-86C5-B44E9BBC3B7E}"/>
    <hyperlink ref="A40" r:id="rId8" location="0430-access-to-systems-applications-and-data-repositories-is-removed-or-suspended-on-the-same-day-personnel-no-longer-have-a-legitimate-requirement-for-access" display="https://learn.microsoft.com/en-us/azure/governance/blueprints/samples/ism-protected/control-mapping - 0430-access-to-systems-applications-and-data-repositories-is-removed-or-suspended-on-the-same-day-personnel-no-longer-have-a-legitimate-requirement-for-access" xr:uid="{158DDC88-7A46-4774-B875-351DF4D2B7AD}"/>
    <hyperlink ref="A45" r:id="rId9" location="0441-when-personnel-are-granted-temporary-access-to-a-system-effective-security-controls-are-put-in-place-to-restrict-their-access-to-only-information-required-for-them-to-undertake-their-duties" display="https://learn.microsoft.com/en-us/azure/governance/blueprints/samples/ism-protected/control-mapping - 0441-when-personnel-are-granted-temporary-access-to-a-system-effective-security-controls-are-put-in-place-to-restrict-their-access-to-only-information-required-for-them-to-undertake-their-duties" xr:uid="{45F97C8B-FDED-4BDF-B90F-AFB491288901}"/>
    <hyperlink ref="A52" r:id="rId10" location="guidelines-for-system-hardening---operating-system-hardening" display="https://learn.microsoft.com/en-us/azure/governance/blueprints/samples/ism-protected/control-mapping - guidelines-for-system-hardening---operating-system-hardening" xr:uid="{7EA2FE4D-E00A-4E32-87F3-5B8E33B3DCC5}"/>
    <hyperlink ref="A54" r:id="rId11" location="1407-the-latest-version-n-or-n-1-version-of-an-operating-system-is-used-for-standard-operating-environments-soes" display="https://learn.microsoft.com/en-us/azure/governance/blueprints/samples/ism-protected/control-mapping - 1407-the-latest-version-n-or-n-1-version-of-an-operating-system-is-used-for-standard-operating-environments-soes" xr:uid="{DC3A6D73-2FDF-4C08-93D6-D8F113B4D0CF}"/>
    <hyperlink ref="A59" r:id="rId12" location="0380-unneeded-operating-system-accounts-software-components-services-and-functionality-are-removed-or-disabled" display="https://learn.microsoft.com/en-us/azure/governance/blueprints/samples/ism-protected/control-mapping - 0380-unneeded-operating-system-accounts-software-components-services-and-functionality-are-removed-or-disabled" xr:uid="{C4E88FE5-E78E-41C4-8CC9-5C9AF8C27EEE}"/>
    <hyperlink ref="A64" r:id="rId13" location="1490-an-application-whitelisting-solution-is-implemented-on-all-servers-to-restrict-the-execution-of-executables-software-libraries-scripts-and-installers-to-an-approved-set" display="https://learn.microsoft.com/en-us/azure/governance/blueprints/samples/ism-protected/control-mapping - 1490-an-application-whitelisting-solution-is-implemented-on-all-servers-to-restrict-the-execution-of-executables-software-libraries-scripts-and-installers-to-an-approved-set" xr:uid="{E0B7AC26-B9BD-4B22-8FA2-197D2B170386}"/>
    <hyperlink ref="A68" r:id="rId14" location="1417-antivirus-software-is-implemented-on-workstations-and-servers-and-configured-with-signature-based-detection-enabled-and-set-to-a-high-level-heuristic-based-detection-enabled-and-set-to-a-high-level-detection-signatures-checked-for-currency-and-updated-on-at-least-a-daily-basis-automatic-and-regular-scanning-configured-for-all-fixed-disks-and-removable-media" display="https://learn.microsoft.com/en-us/azure/governance/blueprints/samples/ism-protected/control-mapping - 1417-antivirus-software-is-implemented-on-workstations-and-servers-and-configured-with-signature-based-detection-enabled-and-set-to-a-high-level-heuristic-based-detection-enabled-and-set-to-a-high-level-detection-signatures-checked-for-currency-and-updated-on-at-least-a-daily-basis-automatic-and-regular-scanning-configured-for-all-fixed-disks-and-removable-media" xr:uid="{6DC5CD19-76E2-40EF-A220-63A7197BFC34}"/>
    <hyperlink ref="A74" r:id="rId15" location="guidelines-for-system-hardening---authentication-hardening" display="https://learn.microsoft.com/en-us/azure/governance/blueprints/samples/ism-protected/control-mapping - guidelines-for-system-hardening---authentication-hardening" xr:uid="{2485B1A6-5079-4BF9-9708-A3C2A77C73BE}"/>
    <hyperlink ref="A76" r:id="rId16" location="1546-users-are-authenticated-before-they-are-granted-access-to-a-system-and-its-resources" display="https://learn.microsoft.com/en-us/azure/governance/blueprints/samples/ism-protected/control-mapping - 1546-users-are-authenticated-before-they-are-granted-access-to-a-system-and-its-resources" xr:uid="{E9661FB1-0B87-474D-BD48-6FC77BAFE23B}"/>
    <hyperlink ref="A85" r:id="rId17" location="0974-multi-factor-authentication-is-used-to-authenticate-standard-users" display="https://learn.microsoft.com/en-us/azure/governance/blueprints/samples/ism-protected/control-mapping - 0974-multi-factor-authentication-is-used-to-authenticate-standard-users" xr:uid="{0A3771FB-3300-4CDB-B1DE-74EE5468CC87}"/>
    <hyperlink ref="A89" r:id="rId18" location="1173-multi-factor-authentication-is-used-to-authenticate-all-privileged-users-and-any-other-positions-of-trust" display="https://learn.microsoft.com/en-us/azure/governance/blueprints/samples/ism-protected/control-mapping - 1173-multi-factor-authentication-is-used-to-authenticate-all-privileged-users-and-any-other-positions-of-trust" xr:uid="{F752E554-3E06-4121-9238-F6B77EE90220}"/>
    <hyperlink ref="A94" r:id="rId19" location="0421-passphrases-used-for-single-factor-authentication-are-a-minimum-of-14-characters-with-complexity-ideally-as-4-random-words" display="https://learn.microsoft.com/en-us/azure/governance/blueprints/samples/ism-protected/control-mapping - 0421-passphrases-used-for-single-factor-authentication-are-a-minimum-of-14-characters-with-complexity-ideally-as-4-random-words" xr:uid="{AD968889-DC0B-4992-806F-7E9BF4E6A9D1}"/>
    <hyperlink ref="A99" r:id="rId20" location="guidelines-for-system-management---system-administration" display="https://learn.microsoft.com/en-us/azure/governance/blueprints/samples/ism-protected/control-mapping - guidelines-for-system-management---system-administration" xr:uid="{F1015D51-ABE0-4008-A433-AABAAAEACA7E}"/>
    <hyperlink ref="A101" r:id="rId21" location="1384-multi-factor-authentication-is-used-to-authenticate-users-each-time-they-perform-privileged-actions" display="https://learn.microsoft.com/en-us/azure/governance/blueprints/samples/ism-protected/control-mapping - 1384-multi-factor-authentication-is-used-to-authenticate-users-each-time-they-perform-privileged-actions" xr:uid="{C4171E49-8B18-4E42-BB78-613274A12622}"/>
    <hyperlink ref="A107" r:id="rId22" location="1386-management-traffic-is-only-allowed-to-originate-from-network-zones-that-are-used-to-administer-systems-and-applications" display="https://learn.microsoft.com/en-us/azure/governance/blueprints/samples/ism-protected/control-mapping - 1386-management-traffic-is-only-allowed-to-originate-from-network-zones-that-are-used-to-administer-systems-and-applications" xr:uid="{AACA1B1C-E971-4D06-BAEE-C8E635C0927A}"/>
    <hyperlink ref="A114" r:id="rId23" location="guidelines-for-system-management---system-patching" display="https://learn.microsoft.com/en-us/azure/governance/blueprints/samples/ism-protected/control-mapping - guidelines-for-system-management---system-patching" xr:uid="{2ACBF867-A127-4A95-B354-05D6EA85079A}"/>
    <hyperlink ref="A116" r:id="rId24" location="1144-security-vulnerabilities-in-applications-and-drivers-assessed-as-extreme-risk-are-patched-updated-or-mitigated-within-48-hours-of-the-security-vulnerabilities-being-identified-by-vendors-independent-third-parties-system-managers-or-users" display="https://learn.microsoft.com/en-us/azure/governance/blueprints/samples/ism-protected/control-mapping - 1144-security-vulnerabilities-in-applications-and-drivers-assessed-as-extreme-risk-are-patched-updated-or-mitigated-within-48-hours-of-the-security-vulnerabilities-being-identified-by-vendors-independent-third-parties-system-managers-or-users" xr:uid="{285535E8-3E82-4B13-8D77-A7E7269CDBB2}"/>
    <hyperlink ref="A128" r:id="rId25" location="0940-security-vulnerabilities-in-applications-and-drivers-assessed-as-high-risk-are-patched-updated-or-mitigated-within-two-weeks-of-the-security-vulnerability-being-identified-by-vendors-independent-third-parties-system-managers-or-users" display="https://learn.microsoft.com/en-us/azure/governance/blueprints/samples/ism-protected/control-mapping - 0940-security-vulnerabilities-in-applications-and-drivers-assessed-as-high-risk-are-patched-updated-or-mitigated-within-two-weeks-of-the-security-vulnerability-being-identified-by-vendors-independent-third-parties-system-managers-or-users" xr:uid="{580485F8-FD5D-4F42-A706-EFFA786AAD6F}"/>
    <hyperlink ref="A140" r:id="rId26" location="1472-security-vulnerabilities-in-applications-and-drivers-assessed-as-moderate-or-low-risk-are-patched-updated-or-mitigated-within-one-month-of-the-security-vulnerability-being-identified-by-vendors-independent-third-parties-system-managers-or-users" display="https://learn.microsoft.com/en-us/azure/governance/blueprints/samples/ism-protected/control-mapping - 1472-security-vulnerabilities-in-applications-and-drivers-assessed-as-moderate-or-low-risk-are-patched-updated-or-mitigated-within-one-month-of-the-security-vulnerability-being-identified-by-vendors-independent-third-parties-system-managers-or-users" xr:uid="{A4C3B96F-540D-479E-9B5A-0FA05D53C576}"/>
    <hyperlink ref="A152" r:id="rId27" location="1494-security-vulnerabilities-in-operating-systems-and-firmware-assessed-as-extreme-risk-are-patched-updated-or-mitigated-within-48-hours-of-the-security-vulnerabilities-being-identified-by-vendors-independent-third-parties-system-managers-or-users" display="https://learn.microsoft.com/en-us/azure/governance/blueprints/samples/ism-protected/control-mapping - 1494-security-vulnerabilities-in-operating-systems-and-firmware-assessed-as-extreme-risk-are-patched-updated-or-mitigated-within-48-hours-of-the-security-vulnerabilities-being-identified-by-vendors-independent-third-parties-system-managers-or-users" xr:uid="{AA176C76-6D03-4969-B390-8CA918FB9A2B}"/>
    <hyperlink ref="A164" r:id="rId28" location="1495-security-vulnerabilities-in-operating-systems-and-firmware-assessed-as-high-risk-are-patched-updated-or-mitigated-within-two-weeks-of-the-security-vulnerability-being-identified-by-vendors-independent-third-parties-system-managers-or-users" display="https://learn.microsoft.com/en-us/azure/governance/blueprints/samples/ism-protected/control-mapping - 1495-security-vulnerabilities-in-operating-systems-and-firmware-assessed-as-high-risk-are-patched-updated-or-mitigated-within-two-weeks-of-the-security-vulnerability-being-identified-by-vendors-independent-third-parties-system-managers-or-users" xr:uid="{8A633664-2CBC-4D8D-8FF7-7283C34FA18D}"/>
    <hyperlink ref="A176" r:id="rId29" location="1496-security-vulnerabilities-in-operating-systems-and-firmware-assessed-as-moderate-or-low-risk-are-patched-updated-or-mitigated-within-one-month-of-the-security-vulnerability-being-identified-by-vendors-independent-third-parties-system-managers-or-users" display="https://learn.microsoft.com/en-us/azure/governance/blueprints/samples/ism-protected/control-mapping - 1496-security-vulnerabilities-in-operating-systems-and-firmware-assessed-as-moderate-or-low-risk-are-patched-updated-or-mitigated-within-one-month-of-the-security-vulnerability-being-identified-by-vendors-independent-third-parties-system-managers-or-users" xr:uid="{E37C94FF-1503-4F1B-902F-F8F475185F87}"/>
    <hyperlink ref="A188" r:id="rId30" location="guidelines-for-system-management---data-backup-and-restoration" display="https://learn.microsoft.com/en-us/azure/governance/blueprints/samples/ism-protected/control-mapping - guidelines-for-system-management---data-backup-and-restoration" xr:uid="{C5B66DE5-F02C-49EC-AD0C-60E05A1CC8D7}"/>
    <hyperlink ref="A190" r:id="rId31" location="1511-backups-of-important-information-software-and-configuration-settings-are-performed-at-least-daily" display="https://learn.microsoft.com/en-us/azure/governance/blueprints/samples/ism-protected/control-mapping - 1511-backups-of-important-information-software-and-configuration-settings-are-performed-at-least-daily" xr:uid="{E0CE9575-5841-4E6A-8C49-50E484320794}"/>
    <hyperlink ref="A194" r:id="rId32" location="guidelines-for-system-monitoring---event-logging-and-auditing" display="https://learn.microsoft.com/en-us/azure/governance/blueprints/samples/ism-protected/control-mapping - guidelines-for-system-monitoring---event-logging-and-auditing" xr:uid="{1FE454AA-A538-4BD1-8432-51053178EB6B}"/>
    <hyperlink ref="A196" r:id="rId33" location="1405-a-centralised-logging-facility-is-implemented-and-systems-are-configured-to-save-event-logs-to-the-centralised-logging-facility-as-soon-as-possible-after-each-event-occurs" display="https://learn.microsoft.com/en-us/azure/governance/blueprints/samples/ism-protected/control-mapping - 1405-a-centralised-logging-facility-is-implemented-and-systems-are-configured-to-save-event-logs-to-the-centralised-logging-facility-as-soon-as-possible-after-each-event-occurs" xr:uid="{0738DF56-8504-41CF-AB86-E4E1397A1033}"/>
    <hyperlink ref="A200" r:id="rId34" location="0582-the-following-events-are-logged-for-operating-systems-access-to-important-data-and-processes-application-crashes-and-any-error-messages-attempts-to-use-special-privileges-changes-to-accounts-changes-to-security-policy-changes-to-system-configurations-domain-name-system-dns-and-hypertext-transfer-protocol-http-requests-failed-attempts-to-access-data-and-system-resources-service-failures-and-restarts-system-startup-and-shutdown-transfer-of-data-to-external-media-user-or-group-management-use-of-special-privileges" display="https://learn.microsoft.com/en-us/azure/governance/blueprints/samples/ism-protected/control-mapping - 0582-the-following-events-are-logged-for-operating-systems-access-to-important-data-and-processes-application-crashes-and-any-error-messages-attempts-to-use-special-privileges-changes-to-accounts-changes-to-security-policy-changes-to-system-configurations-domain-name-system-dns-and-hypertext-transfer-protocol-http-requests-failed-attempts-to-access-data-and-system-resources-service-failures-and-restarts-system-startup-and-shutdown-transfer-of-data-to-external-media-user-or-group-management-use-of-special-privileges" xr:uid="{0478CDB2-541B-4CD6-99C2-B1818D5F2184}"/>
    <hyperlink ref="A207" r:id="rId35" location="1537-the-following-events-are-logged-for-databases-access-to-particularly-important-information-addition-of-new-users-especially-privileged-users-any-query-containing-comments-any-query-containing-multiple-embedded-queries-any-query-or-database-alerts-or-failures-attempts-to-elevate-privileges-attempted-access-that-is-successful-or-unsuccessful-changes-to-the-database-structure-changes-to-user-roles-or-database-permissions-database-administrator-actions-database-logons-and-logoffs-modifications-to-data-use-of-executable-commands" display="https://learn.microsoft.com/en-us/azure/governance/blueprints/samples/ism-protected/control-mapping - 1537-the-following-events-are-logged-for-databases-access-to-particularly-important-information-addition-of-new-users-especially-privileged-users-any-query-containing-comments-any-query-containing-multiple-embedded-queries-any-query-or-database-alerts-or-failures-attempts-to-elevate-privileges-attempted-access-that-is-successful-or-unsuccessful-changes-to-the-database-structure-changes-to-user-roles-or-database-permissions-database-administrator-actions-database-logons-and-logoffs-modifications-to-data-use-of-executable-commands" xr:uid="{3A2CEDE5-1913-421B-BCEF-C9906F72D6CC}"/>
    <hyperlink ref="A213" r:id="rId36" location="guidelines-for-system-monitoring---vulnerability-management" display="https://learn.microsoft.com/en-us/azure/governance/blueprints/samples/ism-protected/control-mapping - guidelines-for-system-monitoring---vulnerability-management" xr:uid="{638E2533-827A-4177-A204-75C886ADD379}"/>
    <hyperlink ref="A215" r:id="rId37" location="0911-vulnerability-assessments-and-penetration-tests-are-conducted-by-suitably-skilled-personnel-before-a-system-is-deployed-after-a-significant-change-to-a-system-and-at-least-annually-or-as-specified-by-the-system-owner" display="https://learn.microsoft.com/en-us/azure/governance/blueprints/samples/ism-protected/control-mapping - 0911-vulnerability-assessments-and-penetration-tests-are-conducted-by-suitably-skilled-personnel-before-a-system-is-deployed-after-a-significant-change-to-a-system-and-at-least-annually-or-as-specified-by-the-system-owner" xr:uid="{F270E329-464B-41B6-97BB-5A1B529FEFFD}"/>
    <hyperlink ref="A226" r:id="rId38" location="guidelines-for-database-systems-management---database-servers" display="https://learn.microsoft.com/en-us/azure/governance/blueprints/samples/ism-protected/control-mapping - guidelines-for-database-systems-management---database-servers" xr:uid="{8D796382-E564-4F9B-BBA9-DB652945C5B0}"/>
    <hyperlink ref="A228" r:id="rId39" location="1425-hard-disks-of-database-servers-are-encrypted-using-full-disk-encryption" display="https://learn.microsoft.com/en-us/azure/governance/blueprints/samples/ism-protected/control-mapping - 1425-hard-disks-of-database-servers-are-encrypted-using-full-disk-encryption" xr:uid="{026DF291-37C5-4E27-A2CF-01F591EF45BC}"/>
    <hyperlink ref="A233" r:id="rId40" location="1277-information-communicated-between-database-servers-and-web-applications-is-encrypted" display="https://learn.microsoft.com/en-us/azure/governance/blueprints/samples/ism-protected/control-mapping - 1277-information-communicated-between-database-servers-and-web-applications-is-encrypted" xr:uid="{96348CE9-321C-45E4-84D2-445E7DF970AA}"/>
    <hyperlink ref="A240" r:id="rId41" location="guidelines-for-database-systems-management---database-management-system-software" display="https://learn.microsoft.com/en-us/azure/governance/blueprints/samples/ism-protected/control-mapping - guidelines-for-database-systems-management---database-management-system-software" xr:uid="{7B05D817-B669-4F6A-8975-A20B3678700C}"/>
    <hyperlink ref="A242" r:id="rId42" location="1260-default-database-administrator-accounts-are-disabled-renamed-or-have-their-passphrases-changed" display="https://learn.microsoft.com/en-us/azure/governance/blueprints/samples/ism-protected/control-mapping - 1260-default-database-administrator-accounts-are-disabled-renamed-or-have-their-passphrases-changed" xr:uid="{BC317CB9-5A40-4DCF-AAA6-46D151242E3B}"/>
    <hyperlink ref="A246" r:id="rId43" location="1262-database-administrators-have-unique-and-identifiable-accounts" display="https://learn.microsoft.com/en-us/azure/governance/blueprints/samples/ism-protected/control-mapping - 1262-database-administrators-have-unique-and-identifiable-accounts" xr:uid="{FA1BA2C3-CCB1-4E12-8AD7-03E7DE042BE5}"/>
    <hyperlink ref="A250" r:id="rId44" location="1261-database-administrator-accounts-are-not-shared-across-different-databases" display="https://learn.microsoft.com/en-us/azure/governance/blueprints/samples/ism-protected/control-mapping - 1261-database-administrator-accounts-are-not-shared-across-different-databases" xr:uid="{C964FB25-1EA8-4D89-8939-59F21FA9FB91}"/>
    <hyperlink ref="A254" r:id="rId45" location="1263-database-administrator-accounts-are-used-exclusively-for-administrative-tasks-with-standard-database-accounts-used-for-general-purpose-interactions-with-database" display="https://learn.microsoft.com/en-us/azure/governance/blueprints/samples/ism-protected/control-mapping - 1263-database-administrator-accounts-are-used-exclusively-for-administrative-tasks-with-standard-database-accounts-used-for-general-purpose-interactions-with-database" xr:uid="{38E259B2-14CA-4355-B102-2F6AA5B3F243}"/>
    <hyperlink ref="A258" r:id="rId46" location="1264-database-administrator-access-is-restricted-to-defined-roles-rather-than-accounts-with-default-administrative-permissions-or-all-permissions" display="https://learn.microsoft.com/en-us/azure/governance/blueprints/samples/ism-protected/control-mapping - 1264-database-administrator-access-is-restricted-to-defined-roles-rather-than-accounts-with-default-administrative-permissions-or-all-permissions" xr:uid="{7DEA1B02-E651-4C2B-A9CF-FC8351AEDF88}"/>
    <hyperlink ref="A262" r:id="rId47" location="guidelines-for-using-cryptography---cryptographic-fundamentals" display="https://learn.microsoft.com/en-us/azure/governance/blueprints/samples/ism-protected/control-mapping - guidelines-for-using-cryptography---cryptographic-fundamentals" xr:uid="{F6ED8C52-202F-4F04-A69A-7FC9FA5436E9}"/>
    <hyperlink ref="A264" r:id="rId48" location="0459-encryption-software-used-for-data-at-rest-implements-full-disk-encryption-or-partial-encryption-where-access-controls-will-only-allow-writing-to-the-encrypted-partition" display="https://learn.microsoft.com/en-us/azure/governance/blueprints/samples/ism-protected/control-mapping - 0459-encryption-software-used-for-data-at-rest-implements-full-disk-encryption-or-partial-encryption-where-access-controls-will-only-allow-writing-to-the-encrypted-partition" xr:uid="{5671BA7C-B167-4819-89F9-474D945EF0B4}"/>
    <hyperlink ref="A268" r:id="rId49" location="guidelines-for-using-cryptography---transport-layer-security" display="https://learn.microsoft.com/en-us/azure/governance/blueprints/samples/ism-protected/control-mapping - guidelines-for-using-cryptography---transport-layer-security" xr:uid="{FD6750C9-C5E4-4FFE-8F7E-94CA82533C50}"/>
    <hyperlink ref="A270" r:id="rId50" location="1139-only-the-latest-version-of-tls-is-used" display="https://learn.microsoft.com/en-us/azure/governance/blueprints/samples/ism-protected/control-mapping - 1139-only-the-latest-version-of-tls-is-used" xr:uid="{677E8E84-8E13-4F3B-8493-C2294449F09C}"/>
    <hyperlink ref="A280" r:id="rId51" location="1288-antivirus-scanning-using-multiple-different-scanning-engines-is-performed-on-all-content" display="https://learn.microsoft.com/en-us/azure/governance/blueprints/samples/ism-protected/control-mapping - 1288-antivirus-scanning-using-multiple-different-scanning-engines-is-performed-on-all-content" xr:uid="{62FAE29F-A434-4118-A609-110CAFD9DF2B}"/>
    <hyperlink ref="A286" r:id="rId52" location="guidelines-for-data-transfers-and-content-filtering---web-application-development" display="https://learn.microsoft.com/en-us/azure/governance/blueprints/samples/ism-protected/control-mapping - guidelines-for-data-transfers-and-content-filtering---web-application-development" xr:uid="{2FFC9690-752C-4E86-865C-B4131C9C37E5}"/>
    <hyperlink ref="A288" r:id="rId53" location="1552-all-web-application-content-is-offered-exclusively-using-https" display="https://learn.microsoft.com/en-us/azure/governance/blueprints/samples/ism-protected/control-mapping - 1552-all-web-application-content-is-offered-exclusively-using-https" xr:uid="{F0CDB7F9-D8BC-45E0-A8E8-E64DD1E10D52}"/>
    <hyperlink ref="A295" r:id="rId54" location="1424-web-browser-based-security-controls-are-implemented-for-web-applications-in-order-to-help-protect-both-web-applications-and-their-users" display="https://learn.microsoft.com/en-us/azure/governance/blueprints/samples/ism-protected/control-mapping - 1424-web-browser-based-security-controls-are-implemented-for-web-applications-in-order-to-help-protect-both-web-applications-and-their-users" xr:uid="{5D27D024-9B8D-4C30-B25F-60330AB89131}"/>
    <hyperlink ref="A299" r:id="rId55" location="guidelines-for-network-management---network-design-and-configuration" display="https://learn.microsoft.com/en-us/azure/governance/blueprints/samples/ism-protected/control-mapping - guidelines-for-network-management---network-design-and-configuration" xr:uid="{0A4F39FC-9682-4B26-8401-536628B84DDE}"/>
    <hyperlink ref="A301" r:id="rId56" location="0520-network-access-controls-are-implemented-on-networks-to-prevent-the-connection-of-unauthorised-network-devices" display="https://learn.microsoft.com/en-us/azure/governance/blueprints/samples/ism-protected/control-mapping - 0520-network-access-controls-are-implemented-on-networks-to-prevent-the-connection-of-unauthorised-network-devices" xr:uid="{6C200D80-823E-45DE-96C6-9E75FADC0F7C}"/>
    <hyperlink ref="A305" r:id="rId57" location="1182-network-access-controls-are-implemented-to-limit-traffic-within-and-between-network-segments-to-only-those-that-are-required-for-business-purposes" display="https://learn.microsoft.com/en-us/azure/governance/blueprints/samples/ism-protected/control-mapping - 1182-network-access-controls-are-implemented-to-limit-traffic-within-and-between-network-segments-to-only-those-that-are-required-for-business-purposes" xr:uid="{4CE29AAA-F666-4D60-BD0A-B763BDFFDFE0}"/>
    <hyperlink ref="A313" r:id="rId58" location="1431-denial-of-service-attack-prevention-and-mitigation-strategies-are-discussed-with-service-providers-specifically-their-capacity-to-withstand-denial-of-service-attacks-any-costs-likely-to-be-incurred-by-customers-resulting-from-denial-of-service-attacks-thresholds-for-notifying-customers-or-turning-off-their-online-services-during-denial-of-service-attacks-pre-approved-actions-that-can-be-undertaken-during-denial-of-service-attacks-denial-of-service-attack-prevention-arrangements-with-upstream-providers-to-block-malicious-traffic-as-far-upstream-as-possible" display="https://learn.microsoft.com/en-us/azure/governance/blueprints/samples/ism-protected/control-mapping - 1431-denial-of-service-attack-prevention-and-mitigation-strategies-are-discussed-with-service-providers-specifically-their-capacity-to-withstand-denial-of-service-attacks-any-costs-likely-to-be-incurred-by-customers-resulting-from-denial-of-service-attacks-thresholds-for-notifying-customers-or-turning-off-their-online-services-during-denial-of-service-attacks-pre-approved-actions-that-can-be-undertaken-during-denial-of-service-attacks-denial-of-service-attack-prevention-arrangements-with-upstream-providers-to-block-malicious-traffic-as-far-upstream-as-possible" xr:uid="{4CE5CE96-5FD7-47DF-A2F8-0525E35A68EE}"/>
    <hyperlink ref="A278" r:id="rId59" location="guidelines-for-data-transfers-and-content-filtering---content-filtering" display="https://learn.microsoft.com/en-us/azure/governance/blueprints/samples/ism-protected/control-mapping - guidelines-for-data-transfers-and-content-filtering---content-filtering" xr:uid="{DB115A5C-3657-4B4B-8B1A-0DAE98477F8C}"/>
    <hyperlink ref="A311" r:id="rId60" location="guidelines-for-network-management---service-continuity-for-online-services" display="https://learn.microsoft.com/en-us/azure/governance/blueprints/samples/ism-protected/control-mapping - guidelines-for-network-management---service-continuity-for-online-services" xr:uid="{75C5E790-0E93-43E8-9797-1F06D6578D93}"/>
  </hyperlinks>
  <pageMargins left="0.7" right="0.7" top="0.75" bottom="0.75" header="0.3" footer="0.3"/>
  <pageSetup orientation="portrait" r:id="rId61"/>
  <headerFooter>
    <oddHeader>&amp;C&amp;"Calibri"&amp;12&amp;K000000 OFFICIAL&amp;1#_x000D_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539F-10C7-49F2-8938-394213C04459}">
  <dimension ref="A1:B42"/>
  <sheetViews>
    <sheetView topLeftCell="A23" workbookViewId="0">
      <selection activeCell="A31" sqref="A31"/>
    </sheetView>
  </sheetViews>
  <sheetFormatPr defaultRowHeight="14.5" x14ac:dyDescent="0.35"/>
  <cols>
    <col min="1" max="1" width="50" bestFit="1" customWidth="1"/>
    <col min="2" max="2" width="10.453125" bestFit="1" customWidth="1"/>
  </cols>
  <sheetData>
    <row r="1" spans="1:2" x14ac:dyDescent="0.35">
      <c r="A1" s="1" t="s">
        <v>1887</v>
      </c>
      <c r="B1" s="1" t="s">
        <v>1888</v>
      </c>
    </row>
    <row r="2" spans="1:2" x14ac:dyDescent="0.35">
      <c r="A2" t="s">
        <v>1889</v>
      </c>
      <c r="B2" t="s">
        <v>1890</v>
      </c>
    </row>
    <row r="3" spans="1:2" x14ac:dyDescent="0.35">
      <c r="A3" t="s">
        <v>1891</v>
      </c>
      <c r="B3" t="s">
        <v>1892</v>
      </c>
    </row>
    <row r="4" spans="1:2" x14ac:dyDescent="0.35">
      <c r="A4" t="s">
        <v>1893</v>
      </c>
      <c r="B4" t="s">
        <v>1890</v>
      </c>
    </row>
    <row r="5" spans="1:2" x14ac:dyDescent="0.35">
      <c r="A5" t="s">
        <v>1894</v>
      </c>
      <c r="B5" t="s">
        <v>1890</v>
      </c>
    </row>
    <row r="6" spans="1:2" x14ac:dyDescent="0.35">
      <c r="A6" t="s">
        <v>1895</v>
      </c>
      <c r="B6" t="s">
        <v>1890</v>
      </c>
    </row>
    <row r="7" spans="1:2" x14ac:dyDescent="0.35">
      <c r="A7" t="s">
        <v>1896</v>
      </c>
      <c r="B7" t="s">
        <v>1890</v>
      </c>
    </row>
    <row r="8" spans="1:2" x14ac:dyDescent="0.35">
      <c r="A8" t="s">
        <v>1897</v>
      </c>
      <c r="B8" t="s">
        <v>1890</v>
      </c>
    </row>
    <row r="9" spans="1:2" x14ac:dyDescent="0.35">
      <c r="A9" t="s">
        <v>1898</v>
      </c>
      <c r="B9" t="s">
        <v>1890</v>
      </c>
    </row>
    <row r="10" spans="1:2" x14ac:dyDescent="0.35">
      <c r="A10" t="s">
        <v>1899</v>
      </c>
      <c r="B10" t="s">
        <v>1890</v>
      </c>
    </row>
    <row r="11" spans="1:2" x14ac:dyDescent="0.35">
      <c r="A11" t="s">
        <v>1900</v>
      </c>
      <c r="B11" t="s">
        <v>1890</v>
      </c>
    </row>
    <row r="12" spans="1:2" x14ac:dyDescent="0.35">
      <c r="A12" t="s">
        <v>1901</v>
      </c>
      <c r="B12" t="s">
        <v>1890</v>
      </c>
    </row>
    <row r="13" spans="1:2" x14ac:dyDescent="0.35">
      <c r="A13" t="s">
        <v>1902</v>
      </c>
      <c r="B13" t="s">
        <v>1890</v>
      </c>
    </row>
    <row r="14" spans="1:2" x14ac:dyDescent="0.35">
      <c r="A14" t="s">
        <v>1903</v>
      </c>
      <c r="B14" t="s">
        <v>1890</v>
      </c>
    </row>
    <row r="15" spans="1:2" x14ac:dyDescent="0.35">
      <c r="A15" t="s">
        <v>1904</v>
      </c>
      <c r="B15" t="s">
        <v>1890</v>
      </c>
    </row>
    <row r="16" spans="1:2" x14ac:dyDescent="0.35">
      <c r="A16" t="s">
        <v>1905</v>
      </c>
      <c r="B16" t="s">
        <v>1890</v>
      </c>
    </row>
    <row r="17" spans="1:2" x14ac:dyDescent="0.35">
      <c r="A17" t="s">
        <v>1906</v>
      </c>
      <c r="B17" t="s">
        <v>1890</v>
      </c>
    </row>
    <row r="18" spans="1:2" x14ac:dyDescent="0.35">
      <c r="A18" t="s">
        <v>1907</v>
      </c>
      <c r="B18" t="s">
        <v>1890</v>
      </c>
    </row>
    <row r="19" spans="1:2" x14ac:dyDescent="0.35">
      <c r="A19" t="s">
        <v>1908</v>
      </c>
      <c r="B19" t="s">
        <v>1890</v>
      </c>
    </row>
    <row r="20" spans="1:2" x14ac:dyDescent="0.35">
      <c r="A20" t="s">
        <v>1909</v>
      </c>
      <c r="B20" t="s">
        <v>1890</v>
      </c>
    </row>
    <row r="21" spans="1:2" x14ac:dyDescent="0.35">
      <c r="A21" t="s">
        <v>1910</v>
      </c>
      <c r="B21" t="s">
        <v>1890</v>
      </c>
    </row>
    <row r="22" spans="1:2" x14ac:dyDescent="0.35">
      <c r="A22" t="s">
        <v>1911</v>
      </c>
      <c r="B22" t="s">
        <v>1890</v>
      </c>
    </row>
    <row r="23" spans="1:2" x14ac:dyDescent="0.35">
      <c r="A23" t="s">
        <v>1912</v>
      </c>
      <c r="B23" t="s">
        <v>1890</v>
      </c>
    </row>
    <row r="24" spans="1:2" x14ac:dyDescent="0.35">
      <c r="A24" t="s">
        <v>1913</v>
      </c>
      <c r="B24" t="s">
        <v>1890</v>
      </c>
    </row>
    <row r="25" spans="1:2" x14ac:dyDescent="0.35">
      <c r="A25" t="s">
        <v>1914</v>
      </c>
      <c r="B25" t="s">
        <v>1890</v>
      </c>
    </row>
    <row r="26" spans="1:2" x14ac:dyDescent="0.35">
      <c r="A26" t="s">
        <v>1915</v>
      </c>
      <c r="B26" t="s">
        <v>1890</v>
      </c>
    </row>
    <row r="27" spans="1:2" x14ac:dyDescent="0.35">
      <c r="A27" t="s">
        <v>1916</v>
      </c>
      <c r="B27" t="s">
        <v>1890</v>
      </c>
    </row>
    <row r="28" spans="1:2" x14ac:dyDescent="0.35">
      <c r="A28" t="s">
        <v>1917</v>
      </c>
      <c r="B28" t="s">
        <v>1890</v>
      </c>
    </row>
    <row r="29" spans="1:2" x14ac:dyDescent="0.35">
      <c r="A29" t="s">
        <v>1918</v>
      </c>
      <c r="B29" t="s">
        <v>1890</v>
      </c>
    </row>
    <row r="30" spans="1:2" x14ac:dyDescent="0.35">
      <c r="A30" t="s">
        <v>1919</v>
      </c>
      <c r="B30" t="s">
        <v>1890</v>
      </c>
    </row>
    <row r="31" spans="1:2" x14ac:dyDescent="0.35">
      <c r="A31" t="s">
        <v>1920</v>
      </c>
      <c r="B31" t="s">
        <v>1890</v>
      </c>
    </row>
    <row r="32" spans="1:2" x14ac:dyDescent="0.35">
      <c r="A32" t="s">
        <v>1921</v>
      </c>
      <c r="B32" t="s">
        <v>1890</v>
      </c>
    </row>
    <row r="33" spans="1:2" x14ac:dyDescent="0.35">
      <c r="A33" t="s">
        <v>1922</v>
      </c>
      <c r="B33" t="s">
        <v>1890</v>
      </c>
    </row>
    <row r="34" spans="1:2" x14ac:dyDescent="0.35">
      <c r="A34" t="s">
        <v>1923</v>
      </c>
      <c r="B34" t="s">
        <v>1890</v>
      </c>
    </row>
    <row r="35" spans="1:2" x14ac:dyDescent="0.35">
      <c r="A35" t="s">
        <v>1924</v>
      </c>
      <c r="B35" t="s">
        <v>1890</v>
      </c>
    </row>
    <row r="36" spans="1:2" x14ac:dyDescent="0.35">
      <c r="A36" t="s">
        <v>1925</v>
      </c>
      <c r="B36" t="s">
        <v>1890</v>
      </c>
    </row>
    <row r="37" spans="1:2" x14ac:dyDescent="0.35">
      <c r="A37" t="s">
        <v>1926</v>
      </c>
      <c r="B37" t="s">
        <v>1890</v>
      </c>
    </row>
    <row r="38" spans="1:2" x14ac:dyDescent="0.35">
      <c r="A38" t="s">
        <v>1927</v>
      </c>
      <c r="B38" t="s">
        <v>1890</v>
      </c>
    </row>
    <row r="39" spans="1:2" x14ac:dyDescent="0.35">
      <c r="A39" t="s">
        <v>1928</v>
      </c>
      <c r="B39" t="s">
        <v>1890</v>
      </c>
    </row>
    <row r="40" spans="1:2" x14ac:dyDescent="0.35">
      <c r="A40" t="s">
        <v>1929</v>
      </c>
      <c r="B40" t="s">
        <v>1890</v>
      </c>
    </row>
    <row r="41" spans="1:2" x14ac:dyDescent="0.35">
      <c r="A41" t="s">
        <v>1930</v>
      </c>
      <c r="B41" t="s">
        <v>1890</v>
      </c>
    </row>
    <row r="42" spans="1:2" x14ac:dyDescent="0.35">
      <c r="A42" t="s">
        <v>1931</v>
      </c>
      <c r="B42" t="s">
        <v>1892</v>
      </c>
    </row>
  </sheetData>
  <sortState xmlns:xlrd2="http://schemas.microsoft.com/office/spreadsheetml/2017/richdata2" ref="A2:B42">
    <sortCondition ref="A2:A42"/>
  </sortState>
  <conditionalFormatting sqref="A1:A1048576">
    <cfRule type="duplicateValues" dxfId="58" priority="1"/>
  </conditionalFormatting>
  <pageMargins left="0.7" right="0.7" top="0.75" bottom="0.75" header="0.3" footer="0.3"/>
  <pageSetup orientation="portrait" r:id="rId1"/>
  <headerFooter>
    <oddHeader>&amp;C&amp;"Calibri"&amp;12&amp;K000000 OFFICIAL&amp;1#_x000D_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BA66-3925-4EC5-B932-8B5A6A3C599B}">
  <sheetPr>
    <outlinePr summaryBelow="0" summaryRight="0"/>
  </sheetPr>
  <dimension ref="A1:V852"/>
  <sheetViews>
    <sheetView zoomScaleNormal="100" workbookViewId="0">
      <pane ySplit="2" topLeftCell="A453" activePane="bottomLeft" state="frozen"/>
      <selection pane="bottomLeft" activeCell="N453" sqref="N453"/>
    </sheetView>
  </sheetViews>
  <sheetFormatPr defaultColWidth="9" defaultRowHeight="14.5" x14ac:dyDescent="0.35"/>
  <cols>
    <col min="1" max="3" width="18.54296875" style="3" customWidth="1"/>
    <col min="4" max="4" width="8.54296875" customWidth="1"/>
    <col min="5" max="6" width="8.54296875" style="3" customWidth="1"/>
    <col min="7" max="7" width="5.7265625" style="9" customWidth="1"/>
    <col min="8" max="13" width="5.7265625" style="3" customWidth="1"/>
    <col min="14" max="14" width="40" style="3" customWidth="1"/>
    <col min="15" max="18" width="19.26953125" style="9" customWidth="1"/>
    <col min="19" max="19" width="19.26953125" style="3" customWidth="1"/>
    <col min="20" max="20" width="40" style="3" customWidth="1"/>
    <col min="21" max="21" width="19.26953125" style="3" customWidth="1"/>
    <col min="22" max="22" width="40" style="3" customWidth="1"/>
    <col min="23" max="23" width="9" style="3" customWidth="1"/>
    <col min="24" max="16384" width="9" style="3"/>
  </cols>
  <sheetData>
    <row r="1" spans="1:22" ht="14.25" customHeight="1" thickBot="1" x14ac:dyDescent="0.4">
      <c r="A1" s="83" t="s">
        <v>1932</v>
      </c>
      <c r="B1" s="84"/>
      <c r="C1" s="84"/>
      <c r="D1" s="84"/>
      <c r="E1" s="84"/>
      <c r="F1" s="84"/>
      <c r="G1" s="84"/>
      <c r="H1" s="84"/>
      <c r="I1" s="84"/>
      <c r="J1" s="84"/>
      <c r="K1" s="84"/>
      <c r="L1" s="84"/>
      <c r="M1" s="84"/>
      <c r="N1" s="85"/>
      <c r="O1" s="86" t="s">
        <v>1933</v>
      </c>
      <c r="P1" s="87"/>
      <c r="Q1" s="87"/>
      <c r="R1" s="81" t="s">
        <v>1934</v>
      </c>
      <c r="S1" s="81"/>
      <c r="T1" s="81"/>
      <c r="U1" s="81"/>
      <c r="V1" s="82"/>
    </row>
    <row r="2" spans="1:22" ht="26.5" thickBot="1" x14ac:dyDescent="0.4">
      <c r="A2" s="60" t="s">
        <v>1935</v>
      </c>
      <c r="B2" s="59" t="s">
        <v>1936</v>
      </c>
      <c r="C2" s="59" t="s">
        <v>1937</v>
      </c>
      <c r="D2" s="61" t="s">
        <v>1938</v>
      </c>
      <c r="E2" s="59" t="s">
        <v>1939</v>
      </c>
      <c r="F2" s="59" t="s">
        <v>1940</v>
      </c>
      <c r="G2" s="59" t="s">
        <v>1941</v>
      </c>
      <c r="H2" s="59" t="s">
        <v>1942</v>
      </c>
      <c r="I2" s="59" t="s">
        <v>1943</v>
      </c>
      <c r="J2" s="59" t="s">
        <v>1944</v>
      </c>
      <c r="K2" s="59" t="s">
        <v>1945</v>
      </c>
      <c r="L2" s="59" t="s">
        <v>1946</v>
      </c>
      <c r="M2" s="59" t="s">
        <v>1947</v>
      </c>
      <c r="N2" s="59" t="s">
        <v>3</v>
      </c>
      <c r="O2" s="60" t="s">
        <v>1948</v>
      </c>
      <c r="P2" s="59" t="s">
        <v>1949</v>
      </c>
      <c r="Q2" s="58" t="s">
        <v>1950</v>
      </c>
      <c r="R2" s="59" t="s">
        <v>1951</v>
      </c>
      <c r="S2" s="59" t="s">
        <v>1952</v>
      </c>
      <c r="T2" s="59" t="s">
        <v>1953</v>
      </c>
      <c r="U2" s="59" t="s">
        <v>1954</v>
      </c>
      <c r="V2" s="58" t="s">
        <v>1955</v>
      </c>
    </row>
    <row r="3" spans="1:22" ht="78" x14ac:dyDescent="0.35">
      <c r="A3" s="55" t="s">
        <v>1956</v>
      </c>
      <c r="B3" s="52" t="s">
        <v>1957</v>
      </c>
      <c r="C3" s="57" t="s">
        <v>1958</v>
      </c>
      <c r="D3" s="54" t="s">
        <v>1959</v>
      </c>
      <c r="E3" s="53" t="s">
        <v>1960</v>
      </c>
      <c r="F3" s="53" t="s">
        <v>1961</v>
      </c>
      <c r="G3" s="53" t="s">
        <v>1962</v>
      </c>
      <c r="H3" s="53" t="s">
        <v>1962</v>
      </c>
      <c r="I3" s="53" t="s">
        <v>1962</v>
      </c>
      <c r="J3" s="53" t="s">
        <v>1962</v>
      </c>
      <c r="K3" s="53" t="s">
        <v>1962</v>
      </c>
      <c r="L3" s="53" t="s">
        <v>1963</v>
      </c>
      <c r="M3" s="53" t="s">
        <v>1963</v>
      </c>
      <c r="N3" s="52" t="s">
        <v>1964</v>
      </c>
      <c r="O3" s="51" t="s">
        <v>1965</v>
      </c>
      <c r="P3" s="50" t="s">
        <v>1966</v>
      </c>
      <c r="Q3" s="49" t="s">
        <v>1965</v>
      </c>
      <c r="R3" s="48" t="s">
        <v>1967</v>
      </c>
      <c r="S3" s="56" t="s">
        <v>1967</v>
      </c>
      <c r="T3" s="47"/>
      <c r="U3" s="46" t="s">
        <v>1967</v>
      </c>
      <c r="V3" s="45"/>
    </row>
    <row r="4" spans="1:22" ht="78" x14ac:dyDescent="0.35">
      <c r="A4" s="55" t="s">
        <v>1956</v>
      </c>
      <c r="B4" s="52" t="s">
        <v>1957</v>
      </c>
      <c r="C4" s="52" t="s">
        <v>1968</v>
      </c>
      <c r="D4" s="54" t="s">
        <v>1969</v>
      </c>
      <c r="E4" s="53" t="s">
        <v>1970</v>
      </c>
      <c r="F4" s="53" t="s">
        <v>1961</v>
      </c>
      <c r="G4" s="53" t="s">
        <v>1962</v>
      </c>
      <c r="H4" s="53" t="s">
        <v>1962</v>
      </c>
      <c r="I4" s="53" t="s">
        <v>1962</v>
      </c>
      <c r="J4" s="53" t="s">
        <v>1962</v>
      </c>
      <c r="K4" s="53" t="s">
        <v>1962</v>
      </c>
      <c r="L4" s="53" t="s">
        <v>1963</v>
      </c>
      <c r="M4" s="53" t="s">
        <v>1963</v>
      </c>
      <c r="N4" s="52" t="s">
        <v>1971</v>
      </c>
      <c r="O4" s="51" t="s">
        <v>1965</v>
      </c>
      <c r="P4" s="50" t="s">
        <v>1966</v>
      </c>
      <c r="Q4" s="49" t="s">
        <v>1965</v>
      </c>
      <c r="R4" s="48" t="s">
        <v>1967</v>
      </c>
      <c r="S4" s="46" t="s">
        <v>1967</v>
      </c>
      <c r="T4" s="47"/>
      <c r="U4" s="46" t="s">
        <v>1967</v>
      </c>
      <c r="V4" s="45"/>
    </row>
    <row r="5" spans="1:22" ht="78" x14ac:dyDescent="0.35">
      <c r="A5" s="55" t="s">
        <v>1956</v>
      </c>
      <c r="B5" s="52" t="s">
        <v>1957</v>
      </c>
      <c r="C5" s="52" t="s">
        <v>1968</v>
      </c>
      <c r="D5" s="54" t="s">
        <v>1972</v>
      </c>
      <c r="E5" s="53" t="s">
        <v>1973</v>
      </c>
      <c r="F5" s="53" t="s">
        <v>1961</v>
      </c>
      <c r="G5" s="53" t="s">
        <v>1962</v>
      </c>
      <c r="H5" s="53" t="s">
        <v>1962</v>
      </c>
      <c r="I5" s="53" t="s">
        <v>1962</v>
      </c>
      <c r="J5" s="53" t="s">
        <v>1962</v>
      </c>
      <c r="K5" s="53" t="s">
        <v>1962</v>
      </c>
      <c r="L5" s="53" t="s">
        <v>1963</v>
      </c>
      <c r="M5" s="53" t="s">
        <v>1963</v>
      </c>
      <c r="N5" s="52" t="s">
        <v>1974</v>
      </c>
      <c r="O5" s="51" t="s">
        <v>1965</v>
      </c>
      <c r="P5" s="50" t="s">
        <v>1966</v>
      </c>
      <c r="Q5" s="49" t="s">
        <v>1965</v>
      </c>
      <c r="R5" s="48" t="s">
        <v>1967</v>
      </c>
      <c r="S5" s="46" t="s">
        <v>1967</v>
      </c>
      <c r="T5" s="47"/>
      <c r="U5" s="46" t="s">
        <v>1967</v>
      </c>
      <c r="V5" s="45"/>
    </row>
    <row r="6" spans="1:22" ht="78" x14ac:dyDescent="0.35">
      <c r="A6" s="55" t="s">
        <v>1956</v>
      </c>
      <c r="B6" s="52" t="s">
        <v>1957</v>
      </c>
      <c r="C6" s="52" t="s">
        <v>1968</v>
      </c>
      <c r="D6" s="54" t="s">
        <v>1975</v>
      </c>
      <c r="E6" s="53" t="s">
        <v>1976</v>
      </c>
      <c r="F6" s="53" t="s">
        <v>1961</v>
      </c>
      <c r="G6" s="53" t="s">
        <v>1962</v>
      </c>
      <c r="H6" s="53" t="s">
        <v>1962</v>
      </c>
      <c r="I6" s="53" t="s">
        <v>1962</v>
      </c>
      <c r="J6" s="53" t="s">
        <v>1962</v>
      </c>
      <c r="K6" s="53" t="s">
        <v>1962</v>
      </c>
      <c r="L6" s="53" t="s">
        <v>1963</v>
      </c>
      <c r="M6" s="53" t="s">
        <v>1963</v>
      </c>
      <c r="N6" s="52" t="s">
        <v>1977</v>
      </c>
      <c r="O6" s="51" t="s">
        <v>1965</v>
      </c>
      <c r="P6" s="50" t="s">
        <v>1966</v>
      </c>
      <c r="Q6" s="49" t="s">
        <v>1965</v>
      </c>
      <c r="R6" s="48" t="s">
        <v>1967</v>
      </c>
      <c r="S6" s="46" t="s">
        <v>1967</v>
      </c>
      <c r="T6" s="47"/>
      <c r="U6" s="46" t="s">
        <v>1967</v>
      </c>
      <c r="V6" s="45"/>
    </row>
    <row r="7" spans="1:22" ht="78" x14ac:dyDescent="0.35">
      <c r="A7" s="55" t="s">
        <v>1956</v>
      </c>
      <c r="B7" s="52" t="s">
        <v>1957</v>
      </c>
      <c r="C7" s="52" t="s">
        <v>1978</v>
      </c>
      <c r="D7" s="54" t="s">
        <v>1979</v>
      </c>
      <c r="E7" s="53" t="s">
        <v>1980</v>
      </c>
      <c r="F7" s="53" t="s">
        <v>1981</v>
      </c>
      <c r="G7" s="53" t="s">
        <v>1962</v>
      </c>
      <c r="H7" s="53" t="s">
        <v>1962</v>
      </c>
      <c r="I7" s="53" t="s">
        <v>1962</v>
      </c>
      <c r="J7" s="53" t="s">
        <v>1962</v>
      </c>
      <c r="K7" s="53" t="s">
        <v>1962</v>
      </c>
      <c r="L7" s="53" t="s">
        <v>1963</v>
      </c>
      <c r="M7" s="53" t="s">
        <v>1963</v>
      </c>
      <c r="N7" s="52" t="s">
        <v>1982</v>
      </c>
      <c r="O7" s="51" t="s">
        <v>1965</v>
      </c>
      <c r="P7" s="50" t="s">
        <v>1966</v>
      </c>
      <c r="Q7" s="49" t="s">
        <v>1965</v>
      </c>
      <c r="R7" s="48" t="s">
        <v>1967</v>
      </c>
      <c r="S7" s="46" t="s">
        <v>1967</v>
      </c>
      <c r="T7" s="47"/>
      <c r="U7" s="46" t="s">
        <v>1967</v>
      </c>
      <c r="V7" s="45"/>
    </row>
    <row r="8" spans="1:22" ht="78" x14ac:dyDescent="0.35">
      <c r="A8" s="55" t="s">
        <v>1956</v>
      </c>
      <c r="B8" s="52" t="s">
        <v>1957</v>
      </c>
      <c r="C8" s="52" t="s">
        <v>1978</v>
      </c>
      <c r="D8" s="54" t="s">
        <v>1983</v>
      </c>
      <c r="E8" s="53" t="s">
        <v>1976</v>
      </c>
      <c r="F8" s="53" t="s">
        <v>1961</v>
      </c>
      <c r="G8" s="53" t="s">
        <v>1962</v>
      </c>
      <c r="H8" s="53" t="s">
        <v>1962</v>
      </c>
      <c r="I8" s="53" t="s">
        <v>1962</v>
      </c>
      <c r="J8" s="53" t="s">
        <v>1962</v>
      </c>
      <c r="K8" s="53" t="s">
        <v>1962</v>
      </c>
      <c r="L8" s="53" t="s">
        <v>1963</v>
      </c>
      <c r="M8" s="53" t="s">
        <v>1963</v>
      </c>
      <c r="N8" s="52" t="s">
        <v>1984</v>
      </c>
      <c r="O8" s="51" t="s">
        <v>1965</v>
      </c>
      <c r="P8" s="50" t="s">
        <v>1966</v>
      </c>
      <c r="Q8" s="49" t="s">
        <v>1965</v>
      </c>
      <c r="R8" s="48" t="s">
        <v>1967</v>
      </c>
      <c r="S8" s="46" t="s">
        <v>1967</v>
      </c>
      <c r="T8" s="47"/>
      <c r="U8" s="46" t="s">
        <v>1967</v>
      </c>
      <c r="V8" s="45"/>
    </row>
    <row r="9" spans="1:22" ht="78" x14ac:dyDescent="0.35">
      <c r="A9" s="55" t="s">
        <v>1956</v>
      </c>
      <c r="B9" s="52" t="s">
        <v>1957</v>
      </c>
      <c r="C9" s="52" t="s">
        <v>1985</v>
      </c>
      <c r="D9" s="54" t="s">
        <v>1986</v>
      </c>
      <c r="E9" s="53" t="s">
        <v>1980</v>
      </c>
      <c r="F9" s="53" t="s">
        <v>1987</v>
      </c>
      <c r="G9" s="53" t="s">
        <v>1962</v>
      </c>
      <c r="H9" s="53" t="s">
        <v>1962</v>
      </c>
      <c r="I9" s="53" t="s">
        <v>1962</v>
      </c>
      <c r="J9" s="53" t="s">
        <v>1962</v>
      </c>
      <c r="K9" s="53" t="s">
        <v>1962</v>
      </c>
      <c r="L9" s="53" t="s">
        <v>1963</v>
      </c>
      <c r="M9" s="53" t="s">
        <v>1963</v>
      </c>
      <c r="N9" s="52" t="s">
        <v>1988</v>
      </c>
      <c r="O9" s="51" t="s">
        <v>1965</v>
      </c>
      <c r="P9" s="50" t="s">
        <v>1966</v>
      </c>
      <c r="Q9" s="49" t="s">
        <v>1965</v>
      </c>
      <c r="R9" s="48" t="s">
        <v>1967</v>
      </c>
      <c r="S9" s="46" t="s">
        <v>1967</v>
      </c>
      <c r="T9" s="47"/>
      <c r="U9" s="46" t="s">
        <v>1967</v>
      </c>
      <c r="V9" s="45"/>
    </row>
    <row r="10" spans="1:22" ht="78" x14ac:dyDescent="0.35">
      <c r="A10" s="55" t="s">
        <v>1956</v>
      </c>
      <c r="B10" s="52" t="s">
        <v>1957</v>
      </c>
      <c r="C10" s="52" t="s">
        <v>1989</v>
      </c>
      <c r="D10" s="54" t="s">
        <v>1990</v>
      </c>
      <c r="E10" s="53" t="s">
        <v>1976</v>
      </c>
      <c r="F10" s="53" t="s">
        <v>1961</v>
      </c>
      <c r="G10" s="53" t="s">
        <v>1962</v>
      </c>
      <c r="H10" s="53" t="s">
        <v>1962</v>
      </c>
      <c r="I10" s="53" t="s">
        <v>1962</v>
      </c>
      <c r="J10" s="53" t="s">
        <v>1962</v>
      </c>
      <c r="K10" s="53" t="s">
        <v>1962</v>
      </c>
      <c r="L10" s="53" t="s">
        <v>1963</v>
      </c>
      <c r="M10" s="53" t="s">
        <v>1963</v>
      </c>
      <c r="N10" s="52" t="s">
        <v>1991</v>
      </c>
      <c r="O10" s="51" t="s">
        <v>1965</v>
      </c>
      <c r="P10" s="50" t="s">
        <v>1966</v>
      </c>
      <c r="Q10" s="49" t="s">
        <v>1965</v>
      </c>
      <c r="R10" s="48" t="s">
        <v>1967</v>
      </c>
      <c r="S10" s="46" t="s">
        <v>1967</v>
      </c>
      <c r="T10" s="47"/>
      <c r="U10" s="46" t="s">
        <v>1967</v>
      </c>
      <c r="V10" s="45"/>
    </row>
    <row r="11" spans="1:22" ht="78" x14ac:dyDescent="0.35">
      <c r="A11" s="55" t="s">
        <v>1956</v>
      </c>
      <c r="B11" s="52" t="s">
        <v>1957</v>
      </c>
      <c r="C11" s="52" t="s">
        <v>1989</v>
      </c>
      <c r="D11" s="54" t="s">
        <v>1992</v>
      </c>
      <c r="E11" s="53" t="s">
        <v>1973</v>
      </c>
      <c r="F11" s="53" t="s">
        <v>1961</v>
      </c>
      <c r="G11" s="53" t="s">
        <v>1962</v>
      </c>
      <c r="H11" s="53" t="s">
        <v>1962</v>
      </c>
      <c r="I11" s="53" t="s">
        <v>1962</v>
      </c>
      <c r="J11" s="53" t="s">
        <v>1962</v>
      </c>
      <c r="K11" s="53" t="s">
        <v>1962</v>
      </c>
      <c r="L11" s="53" t="s">
        <v>1963</v>
      </c>
      <c r="M11" s="53" t="s">
        <v>1963</v>
      </c>
      <c r="N11" s="52" t="s">
        <v>1993</v>
      </c>
      <c r="O11" s="51" t="s">
        <v>1965</v>
      </c>
      <c r="P11" s="50" t="s">
        <v>1966</v>
      </c>
      <c r="Q11" s="49" t="s">
        <v>1965</v>
      </c>
      <c r="R11" s="48" t="s">
        <v>1967</v>
      </c>
      <c r="S11" s="46" t="s">
        <v>1967</v>
      </c>
      <c r="T11" s="47"/>
      <c r="U11" s="46" t="s">
        <v>1967</v>
      </c>
      <c r="V11" s="45"/>
    </row>
    <row r="12" spans="1:22" ht="78" x14ac:dyDescent="0.35">
      <c r="A12" s="55" t="s">
        <v>1956</v>
      </c>
      <c r="B12" s="52" t="s">
        <v>1957</v>
      </c>
      <c r="C12" s="52" t="s">
        <v>1994</v>
      </c>
      <c r="D12" s="54" t="s">
        <v>1995</v>
      </c>
      <c r="E12" s="53" t="s">
        <v>1980</v>
      </c>
      <c r="F12" s="53" t="s">
        <v>1996</v>
      </c>
      <c r="G12" s="53" t="s">
        <v>1962</v>
      </c>
      <c r="H12" s="53" t="s">
        <v>1962</v>
      </c>
      <c r="I12" s="53" t="s">
        <v>1962</v>
      </c>
      <c r="J12" s="53" t="s">
        <v>1962</v>
      </c>
      <c r="K12" s="53" t="s">
        <v>1962</v>
      </c>
      <c r="L12" s="53" t="s">
        <v>1963</v>
      </c>
      <c r="M12" s="53" t="s">
        <v>1963</v>
      </c>
      <c r="N12" s="52" t="s">
        <v>1997</v>
      </c>
      <c r="O12" s="51" t="s">
        <v>1965</v>
      </c>
      <c r="P12" s="50" t="s">
        <v>1966</v>
      </c>
      <c r="Q12" s="49" t="s">
        <v>1965</v>
      </c>
      <c r="R12" s="48" t="s">
        <v>1967</v>
      </c>
      <c r="S12" s="46" t="s">
        <v>1967</v>
      </c>
      <c r="T12" s="47"/>
      <c r="U12" s="46" t="s">
        <v>1967</v>
      </c>
      <c r="V12" s="45"/>
    </row>
    <row r="13" spans="1:22" ht="78" x14ac:dyDescent="0.35">
      <c r="A13" s="55" t="s">
        <v>1956</v>
      </c>
      <c r="B13" s="52" t="s">
        <v>1957</v>
      </c>
      <c r="C13" s="52" t="s">
        <v>1998</v>
      </c>
      <c r="D13" s="54" t="s">
        <v>1999</v>
      </c>
      <c r="E13" s="53" t="s">
        <v>1976</v>
      </c>
      <c r="F13" s="53" t="s">
        <v>2000</v>
      </c>
      <c r="G13" s="53" t="s">
        <v>1962</v>
      </c>
      <c r="H13" s="53" t="s">
        <v>1962</v>
      </c>
      <c r="I13" s="53" t="s">
        <v>1962</v>
      </c>
      <c r="J13" s="53" t="s">
        <v>1962</v>
      </c>
      <c r="K13" s="53" t="s">
        <v>1962</v>
      </c>
      <c r="L13" s="53" t="s">
        <v>1963</v>
      </c>
      <c r="M13" s="53" t="s">
        <v>1963</v>
      </c>
      <c r="N13" s="52" t="s">
        <v>2001</v>
      </c>
      <c r="O13" s="51" t="s">
        <v>1965</v>
      </c>
      <c r="P13" s="50" t="s">
        <v>1966</v>
      </c>
      <c r="Q13" s="49" t="s">
        <v>1965</v>
      </c>
      <c r="R13" s="48" t="s">
        <v>1967</v>
      </c>
      <c r="S13" s="46" t="s">
        <v>1967</v>
      </c>
      <c r="T13" s="47"/>
      <c r="U13" s="46" t="s">
        <v>1967</v>
      </c>
      <c r="V13" s="45"/>
    </row>
    <row r="14" spans="1:22" ht="78" x14ac:dyDescent="0.35">
      <c r="A14" s="55" t="s">
        <v>1956</v>
      </c>
      <c r="B14" s="52" t="s">
        <v>1957</v>
      </c>
      <c r="C14" s="52" t="s">
        <v>2002</v>
      </c>
      <c r="D14" s="54" t="s">
        <v>2003</v>
      </c>
      <c r="E14" s="53" t="s">
        <v>1976</v>
      </c>
      <c r="F14" s="53" t="s">
        <v>1961</v>
      </c>
      <c r="G14" s="53" t="s">
        <v>1962</v>
      </c>
      <c r="H14" s="53" t="s">
        <v>1962</v>
      </c>
      <c r="I14" s="53" t="s">
        <v>1962</v>
      </c>
      <c r="J14" s="53" t="s">
        <v>1962</v>
      </c>
      <c r="K14" s="53" t="s">
        <v>1962</v>
      </c>
      <c r="L14" s="53" t="s">
        <v>1963</v>
      </c>
      <c r="M14" s="53" t="s">
        <v>1963</v>
      </c>
      <c r="N14" s="52" t="s">
        <v>2004</v>
      </c>
      <c r="O14" s="51" t="s">
        <v>1965</v>
      </c>
      <c r="P14" s="50" t="s">
        <v>1966</v>
      </c>
      <c r="Q14" s="49" t="s">
        <v>1965</v>
      </c>
      <c r="R14" s="48" t="s">
        <v>1967</v>
      </c>
      <c r="S14" s="46" t="s">
        <v>1967</v>
      </c>
      <c r="T14" s="47"/>
      <c r="U14" s="46" t="s">
        <v>1967</v>
      </c>
      <c r="V14" s="45"/>
    </row>
    <row r="15" spans="1:22" ht="78" x14ac:dyDescent="0.35">
      <c r="A15" s="55" t="s">
        <v>1956</v>
      </c>
      <c r="B15" s="52" t="s">
        <v>1957</v>
      </c>
      <c r="C15" s="52" t="s">
        <v>2005</v>
      </c>
      <c r="D15" s="54" t="s">
        <v>2006</v>
      </c>
      <c r="E15" s="53" t="s">
        <v>1976</v>
      </c>
      <c r="F15" s="53" t="s">
        <v>1961</v>
      </c>
      <c r="G15" s="53" t="s">
        <v>1962</v>
      </c>
      <c r="H15" s="53" t="s">
        <v>1962</v>
      </c>
      <c r="I15" s="53" t="s">
        <v>1962</v>
      </c>
      <c r="J15" s="53" t="s">
        <v>1962</v>
      </c>
      <c r="K15" s="53" t="s">
        <v>1962</v>
      </c>
      <c r="L15" s="53" t="s">
        <v>1963</v>
      </c>
      <c r="M15" s="53" t="s">
        <v>1963</v>
      </c>
      <c r="N15" s="52" t="s">
        <v>2007</v>
      </c>
      <c r="O15" s="51" t="s">
        <v>1965</v>
      </c>
      <c r="P15" s="50" t="s">
        <v>1966</v>
      </c>
      <c r="Q15" s="49" t="s">
        <v>1965</v>
      </c>
      <c r="R15" s="48" t="s">
        <v>1967</v>
      </c>
      <c r="S15" s="46" t="s">
        <v>1967</v>
      </c>
      <c r="T15" s="47"/>
      <c r="U15" s="46" t="s">
        <v>1967</v>
      </c>
      <c r="V15" s="45"/>
    </row>
    <row r="16" spans="1:22" ht="78" x14ac:dyDescent="0.35">
      <c r="A16" s="55" t="s">
        <v>1956</v>
      </c>
      <c r="B16" s="52" t="s">
        <v>1957</v>
      </c>
      <c r="C16" s="52" t="s">
        <v>2008</v>
      </c>
      <c r="D16" s="54" t="s">
        <v>2009</v>
      </c>
      <c r="E16" s="53" t="s">
        <v>1976</v>
      </c>
      <c r="F16" s="53" t="s">
        <v>1961</v>
      </c>
      <c r="G16" s="53" t="s">
        <v>1962</v>
      </c>
      <c r="H16" s="53" t="s">
        <v>1962</v>
      </c>
      <c r="I16" s="53" t="s">
        <v>1962</v>
      </c>
      <c r="J16" s="53" t="s">
        <v>1962</v>
      </c>
      <c r="K16" s="53" t="s">
        <v>1962</v>
      </c>
      <c r="L16" s="53" t="s">
        <v>1963</v>
      </c>
      <c r="M16" s="53" t="s">
        <v>1963</v>
      </c>
      <c r="N16" s="52" t="s">
        <v>2010</v>
      </c>
      <c r="O16" s="51" t="s">
        <v>1965</v>
      </c>
      <c r="P16" s="50" t="s">
        <v>1966</v>
      </c>
      <c r="Q16" s="49" t="s">
        <v>1965</v>
      </c>
      <c r="R16" s="48" t="s">
        <v>1967</v>
      </c>
      <c r="S16" s="46" t="s">
        <v>1967</v>
      </c>
      <c r="T16" s="47"/>
      <c r="U16" s="46" t="s">
        <v>1967</v>
      </c>
      <c r="V16" s="45"/>
    </row>
    <row r="17" spans="1:22" ht="78" x14ac:dyDescent="0.35">
      <c r="A17" s="55" t="s">
        <v>1956</v>
      </c>
      <c r="B17" s="52" t="s">
        <v>1957</v>
      </c>
      <c r="C17" s="52" t="s">
        <v>2011</v>
      </c>
      <c r="D17" s="54" t="s">
        <v>2012</v>
      </c>
      <c r="E17" s="53" t="s">
        <v>1980</v>
      </c>
      <c r="F17" s="53" t="s">
        <v>2000</v>
      </c>
      <c r="G17" s="53" t="s">
        <v>1962</v>
      </c>
      <c r="H17" s="53" t="s">
        <v>1962</v>
      </c>
      <c r="I17" s="53" t="s">
        <v>1962</v>
      </c>
      <c r="J17" s="53" t="s">
        <v>1962</v>
      </c>
      <c r="K17" s="53" t="s">
        <v>1962</v>
      </c>
      <c r="L17" s="53" t="s">
        <v>1963</v>
      </c>
      <c r="M17" s="53" t="s">
        <v>1963</v>
      </c>
      <c r="N17" s="52" t="s">
        <v>2013</v>
      </c>
      <c r="O17" s="51" t="s">
        <v>1965</v>
      </c>
      <c r="P17" s="50" t="s">
        <v>1966</v>
      </c>
      <c r="Q17" s="49" t="s">
        <v>1965</v>
      </c>
      <c r="R17" s="48" t="s">
        <v>1967</v>
      </c>
      <c r="S17" s="46" t="s">
        <v>1967</v>
      </c>
      <c r="T17" s="47"/>
      <c r="U17" s="46" t="s">
        <v>1967</v>
      </c>
      <c r="V17" s="45"/>
    </row>
    <row r="18" spans="1:22" ht="91" x14ac:dyDescent="0.35">
      <c r="A18" s="55" t="s">
        <v>1956</v>
      </c>
      <c r="B18" s="52" t="s">
        <v>2014</v>
      </c>
      <c r="C18" s="52" t="s">
        <v>2015</v>
      </c>
      <c r="D18" s="54" t="s">
        <v>2016</v>
      </c>
      <c r="E18" s="53" t="s">
        <v>1970</v>
      </c>
      <c r="F18" s="53" t="s">
        <v>2017</v>
      </c>
      <c r="G18" s="53" t="s">
        <v>1962</v>
      </c>
      <c r="H18" s="53" t="s">
        <v>1962</v>
      </c>
      <c r="I18" s="53" t="s">
        <v>1962</v>
      </c>
      <c r="J18" s="53" t="s">
        <v>1962</v>
      </c>
      <c r="K18" s="53" t="s">
        <v>1962</v>
      </c>
      <c r="L18" s="53" t="s">
        <v>1963</v>
      </c>
      <c r="M18" s="53" t="s">
        <v>1963</v>
      </c>
      <c r="N18" s="52" t="s">
        <v>2018</v>
      </c>
      <c r="O18" s="51" t="s">
        <v>2019</v>
      </c>
      <c r="P18" s="50" t="s">
        <v>2020</v>
      </c>
      <c r="Q18" s="49" t="s">
        <v>2021</v>
      </c>
      <c r="R18" s="48" t="s">
        <v>1967</v>
      </c>
      <c r="S18" s="46" t="s">
        <v>1967</v>
      </c>
      <c r="T18" s="47"/>
      <c r="U18" s="46" t="s">
        <v>1967</v>
      </c>
      <c r="V18" s="45"/>
    </row>
    <row r="19" spans="1:22" ht="91" x14ac:dyDescent="0.35">
      <c r="A19" s="55" t="s">
        <v>1956</v>
      </c>
      <c r="B19" s="52" t="s">
        <v>2014</v>
      </c>
      <c r="C19" s="52" t="s">
        <v>2015</v>
      </c>
      <c r="D19" s="54" t="s">
        <v>2022</v>
      </c>
      <c r="E19" s="53" t="s">
        <v>1970</v>
      </c>
      <c r="F19" s="53" t="s">
        <v>2023</v>
      </c>
      <c r="G19" s="53" t="s">
        <v>1962</v>
      </c>
      <c r="H19" s="53" t="s">
        <v>1962</v>
      </c>
      <c r="I19" s="53" t="s">
        <v>1962</v>
      </c>
      <c r="J19" s="53" t="s">
        <v>1962</v>
      </c>
      <c r="K19" s="53" t="s">
        <v>1962</v>
      </c>
      <c r="L19" s="53" t="s">
        <v>1963</v>
      </c>
      <c r="M19" s="53" t="s">
        <v>1963</v>
      </c>
      <c r="N19" s="52" t="s">
        <v>2024</v>
      </c>
      <c r="O19" s="51" t="s">
        <v>2019</v>
      </c>
      <c r="P19" s="50" t="s">
        <v>2020</v>
      </c>
      <c r="Q19" s="49" t="s">
        <v>2021</v>
      </c>
      <c r="R19" s="48" t="s">
        <v>1967</v>
      </c>
      <c r="S19" s="46" t="s">
        <v>1967</v>
      </c>
      <c r="T19" s="47"/>
      <c r="U19" s="46" t="s">
        <v>1967</v>
      </c>
      <c r="V19" s="45"/>
    </row>
    <row r="20" spans="1:22" ht="91" x14ac:dyDescent="0.35">
      <c r="A20" s="55" t="s">
        <v>1956</v>
      </c>
      <c r="B20" s="52" t="s">
        <v>2014</v>
      </c>
      <c r="C20" s="52" t="s">
        <v>2025</v>
      </c>
      <c r="D20" s="54" t="s">
        <v>2026</v>
      </c>
      <c r="E20" s="53" t="s">
        <v>1973</v>
      </c>
      <c r="F20" s="53" t="s">
        <v>2023</v>
      </c>
      <c r="G20" s="53" t="s">
        <v>1962</v>
      </c>
      <c r="H20" s="53" t="s">
        <v>1962</v>
      </c>
      <c r="I20" s="53" t="s">
        <v>1962</v>
      </c>
      <c r="J20" s="53" t="s">
        <v>1962</v>
      </c>
      <c r="K20" s="53" t="s">
        <v>1962</v>
      </c>
      <c r="L20" s="53" t="s">
        <v>1963</v>
      </c>
      <c r="M20" s="53" t="s">
        <v>1963</v>
      </c>
      <c r="N20" s="52" t="s">
        <v>2027</v>
      </c>
      <c r="O20" s="51" t="s">
        <v>2019</v>
      </c>
      <c r="P20" s="50" t="s">
        <v>2020</v>
      </c>
      <c r="Q20" s="49" t="s">
        <v>2021</v>
      </c>
      <c r="R20" s="48" t="s">
        <v>1967</v>
      </c>
      <c r="S20" s="46" t="s">
        <v>1967</v>
      </c>
      <c r="T20" s="47"/>
      <c r="U20" s="46" t="s">
        <v>1967</v>
      </c>
      <c r="V20" s="45"/>
    </row>
    <row r="21" spans="1:22" ht="91" x14ac:dyDescent="0.35">
      <c r="A21" s="55" t="s">
        <v>1956</v>
      </c>
      <c r="B21" s="52" t="s">
        <v>2014</v>
      </c>
      <c r="C21" s="52" t="s">
        <v>2025</v>
      </c>
      <c r="D21" s="54" t="s">
        <v>2028</v>
      </c>
      <c r="E21" s="53" t="s">
        <v>1970</v>
      </c>
      <c r="F21" s="53" t="s">
        <v>2029</v>
      </c>
      <c r="G21" s="53" t="s">
        <v>1962</v>
      </c>
      <c r="H21" s="53" t="s">
        <v>1962</v>
      </c>
      <c r="I21" s="53" t="s">
        <v>1962</v>
      </c>
      <c r="J21" s="53" t="s">
        <v>1962</v>
      </c>
      <c r="K21" s="53" t="s">
        <v>1962</v>
      </c>
      <c r="L21" s="53" t="s">
        <v>1963</v>
      </c>
      <c r="M21" s="53" t="s">
        <v>1963</v>
      </c>
      <c r="N21" s="52" t="s">
        <v>2030</v>
      </c>
      <c r="O21" s="51" t="s">
        <v>2019</v>
      </c>
      <c r="P21" s="50" t="s">
        <v>2020</v>
      </c>
      <c r="Q21" s="49" t="s">
        <v>2021</v>
      </c>
      <c r="R21" s="48" t="s">
        <v>1967</v>
      </c>
      <c r="S21" s="46" t="s">
        <v>1967</v>
      </c>
      <c r="T21" s="47"/>
      <c r="U21" s="46" t="s">
        <v>1967</v>
      </c>
      <c r="V21" s="45"/>
    </row>
    <row r="22" spans="1:22" ht="91" x14ac:dyDescent="0.35">
      <c r="A22" s="55" t="s">
        <v>1956</v>
      </c>
      <c r="B22" s="52" t="s">
        <v>2014</v>
      </c>
      <c r="C22" s="52" t="s">
        <v>2025</v>
      </c>
      <c r="D22" s="54" t="s">
        <v>2031</v>
      </c>
      <c r="E22" s="53" t="s">
        <v>1976</v>
      </c>
      <c r="F22" s="53" t="s">
        <v>2029</v>
      </c>
      <c r="G22" s="53" t="s">
        <v>1962</v>
      </c>
      <c r="H22" s="53" t="s">
        <v>1962</v>
      </c>
      <c r="I22" s="53" t="s">
        <v>1962</v>
      </c>
      <c r="J22" s="53" t="s">
        <v>1962</v>
      </c>
      <c r="K22" s="53" t="s">
        <v>1962</v>
      </c>
      <c r="L22" s="53" t="s">
        <v>1963</v>
      </c>
      <c r="M22" s="53" t="s">
        <v>1963</v>
      </c>
      <c r="N22" s="52" t="s">
        <v>2032</v>
      </c>
      <c r="O22" s="51" t="s">
        <v>2019</v>
      </c>
      <c r="P22" s="50" t="s">
        <v>2020</v>
      </c>
      <c r="Q22" s="49" t="s">
        <v>2021</v>
      </c>
      <c r="R22" s="48" t="s">
        <v>1967</v>
      </c>
      <c r="S22" s="46" t="s">
        <v>1967</v>
      </c>
      <c r="T22" s="47"/>
      <c r="U22" s="46" t="s">
        <v>1967</v>
      </c>
      <c r="V22" s="45"/>
    </row>
    <row r="23" spans="1:22" ht="91" x14ac:dyDescent="0.35">
      <c r="A23" s="55" t="s">
        <v>1956</v>
      </c>
      <c r="B23" s="52" t="s">
        <v>2014</v>
      </c>
      <c r="C23" s="52" t="s">
        <v>2025</v>
      </c>
      <c r="D23" s="54" t="s">
        <v>2033</v>
      </c>
      <c r="E23" s="53" t="s">
        <v>1970</v>
      </c>
      <c r="F23" s="53" t="s">
        <v>2029</v>
      </c>
      <c r="G23" s="53" t="s">
        <v>1962</v>
      </c>
      <c r="H23" s="53" t="s">
        <v>1962</v>
      </c>
      <c r="I23" s="53" t="s">
        <v>1962</v>
      </c>
      <c r="J23" s="53" t="s">
        <v>1962</v>
      </c>
      <c r="K23" s="53" t="s">
        <v>1962</v>
      </c>
      <c r="L23" s="53" t="s">
        <v>1963</v>
      </c>
      <c r="M23" s="53" t="s">
        <v>1963</v>
      </c>
      <c r="N23" s="52" t="s">
        <v>2034</v>
      </c>
      <c r="O23" s="51" t="s">
        <v>2019</v>
      </c>
      <c r="P23" s="50" t="s">
        <v>2020</v>
      </c>
      <c r="Q23" s="49" t="s">
        <v>2021</v>
      </c>
      <c r="R23" s="48" t="s">
        <v>1967</v>
      </c>
      <c r="S23" s="46" t="s">
        <v>1967</v>
      </c>
      <c r="T23" s="47"/>
      <c r="U23" s="46" t="s">
        <v>1967</v>
      </c>
      <c r="V23" s="45"/>
    </row>
    <row r="24" spans="1:22" ht="91" x14ac:dyDescent="0.35">
      <c r="A24" s="55" t="s">
        <v>1956</v>
      </c>
      <c r="B24" s="52" t="s">
        <v>2014</v>
      </c>
      <c r="C24" s="52" t="s">
        <v>2025</v>
      </c>
      <c r="D24" s="54" t="s">
        <v>2035</v>
      </c>
      <c r="E24" s="53" t="s">
        <v>2036</v>
      </c>
      <c r="F24" s="53" t="s">
        <v>2023</v>
      </c>
      <c r="G24" s="53" t="s">
        <v>1962</v>
      </c>
      <c r="H24" s="53" t="s">
        <v>1962</v>
      </c>
      <c r="I24" s="53" t="s">
        <v>1962</v>
      </c>
      <c r="J24" s="53" t="s">
        <v>1962</v>
      </c>
      <c r="K24" s="53" t="s">
        <v>1962</v>
      </c>
      <c r="L24" s="53" t="s">
        <v>1963</v>
      </c>
      <c r="M24" s="53" t="s">
        <v>1963</v>
      </c>
      <c r="N24" s="52" t="s">
        <v>2037</v>
      </c>
      <c r="O24" s="51" t="s">
        <v>2019</v>
      </c>
      <c r="P24" s="50" t="s">
        <v>2020</v>
      </c>
      <c r="Q24" s="49" t="s">
        <v>2021</v>
      </c>
      <c r="R24" s="48" t="s">
        <v>1967</v>
      </c>
      <c r="S24" s="46" t="s">
        <v>1967</v>
      </c>
      <c r="T24" s="47"/>
      <c r="U24" s="46" t="s">
        <v>1967</v>
      </c>
      <c r="V24" s="45"/>
    </row>
    <row r="25" spans="1:22" ht="91" x14ac:dyDescent="0.35">
      <c r="A25" s="55" t="s">
        <v>1956</v>
      </c>
      <c r="B25" s="52" t="s">
        <v>2014</v>
      </c>
      <c r="C25" s="52" t="s">
        <v>2025</v>
      </c>
      <c r="D25" s="54" t="s">
        <v>2038</v>
      </c>
      <c r="E25" s="53" t="s">
        <v>1976</v>
      </c>
      <c r="F25" s="53" t="s">
        <v>2029</v>
      </c>
      <c r="G25" s="53" t="s">
        <v>1962</v>
      </c>
      <c r="H25" s="53" t="s">
        <v>1962</v>
      </c>
      <c r="I25" s="53" t="s">
        <v>1962</v>
      </c>
      <c r="J25" s="53" t="s">
        <v>1962</v>
      </c>
      <c r="K25" s="53" t="s">
        <v>1962</v>
      </c>
      <c r="L25" s="53" t="s">
        <v>1963</v>
      </c>
      <c r="M25" s="53" t="s">
        <v>1963</v>
      </c>
      <c r="N25" s="52" t="s">
        <v>2039</v>
      </c>
      <c r="O25" s="51" t="s">
        <v>2019</v>
      </c>
      <c r="P25" s="50" t="s">
        <v>2020</v>
      </c>
      <c r="Q25" s="49" t="s">
        <v>2021</v>
      </c>
      <c r="R25" s="48" t="s">
        <v>1967</v>
      </c>
      <c r="S25" s="46" t="s">
        <v>1967</v>
      </c>
      <c r="T25" s="47"/>
      <c r="U25" s="46" t="s">
        <v>1967</v>
      </c>
      <c r="V25" s="45"/>
    </row>
    <row r="26" spans="1:22" ht="91" x14ac:dyDescent="0.35">
      <c r="A26" s="55" t="s">
        <v>1956</v>
      </c>
      <c r="B26" s="52" t="s">
        <v>2014</v>
      </c>
      <c r="C26" s="52" t="s">
        <v>2040</v>
      </c>
      <c r="D26" s="54" t="s">
        <v>2041</v>
      </c>
      <c r="E26" s="53" t="s">
        <v>1973</v>
      </c>
      <c r="F26" s="53" t="s">
        <v>2042</v>
      </c>
      <c r="G26" s="53" t="s">
        <v>1962</v>
      </c>
      <c r="H26" s="53" t="s">
        <v>1962</v>
      </c>
      <c r="I26" s="53" t="s">
        <v>1962</v>
      </c>
      <c r="J26" s="53" t="s">
        <v>1962</v>
      </c>
      <c r="K26" s="53" t="s">
        <v>1962</v>
      </c>
      <c r="L26" s="53" t="s">
        <v>1963</v>
      </c>
      <c r="M26" s="53" t="s">
        <v>1963</v>
      </c>
      <c r="N26" s="52" t="s">
        <v>2043</v>
      </c>
      <c r="O26" s="51" t="s">
        <v>2019</v>
      </c>
      <c r="P26" s="50" t="s">
        <v>2020</v>
      </c>
      <c r="Q26" s="49" t="s">
        <v>2021</v>
      </c>
      <c r="R26" s="48" t="s">
        <v>1967</v>
      </c>
      <c r="S26" s="46" t="s">
        <v>1967</v>
      </c>
      <c r="T26" s="47"/>
      <c r="U26" s="46" t="s">
        <v>1967</v>
      </c>
      <c r="V26" s="45"/>
    </row>
    <row r="27" spans="1:22" ht="91" x14ac:dyDescent="0.35">
      <c r="A27" s="55" t="s">
        <v>2044</v>
      </c>
      <c r="B27" s="52" t="s">
        <v>2045</v>
      </c>
      <c r="C27" s="52" t="s">
        <v>2046</v>
      </c>
      <c r="D27" s="54" t="s">
        <v>2047</v>
      </c>
      <c r="E27" s="53" t="s">
        <v>2048</v>
      </c>
      <c r="F27" s="53" t="s">
        <v>2000</v>
      </c>
      <c r="G27" s="53" t="s">
        <v>1962</v>
      </c>
      <c r="H27" s="53" t="s">
        <v>1962</v>
      </c>
      <c r="I27" s="53" t="s">
        <v>1962</v>
      </c>
      <c r="J27" s="53" t="s">
        <v>1962</v>
      </c>
      <c r="K27" s="53" t="s">
        <v>1962</v>
      </c>
      <c r="L27" s="53" t="s">
        <v>1963</v>
      </c>
      <c r="M27" s="53" t="s">
        <v>1963</v>
      </c>
      <c r="N27" s="52" t="s">
        <v>2049</v>
      </c>
      <c r="O27" s="51" t="s">
        <v>2050</v>
      </c>
      <c r="P27" s="50" t="s">
        <v>2020</v>
      </c>
      <c r="Q27" s="49" t="s">
        <v>2021</v>
      </c>
      <c r="R27" s="48" t="s">
        <v>1967</v>
      </c>
      <c r="S27" s="46" t="s">
        <v>1967</v>
      </c>
      <c r="T27" s="47"/>
      <c r="U27" s="46" t="s">
        <v>1967</v>
      </c>
      <c r="V27" s="45"/>
    </row>
    <row r="28" spans="1:22" ht="91" x14ac:dyDescent="0.35">
      <c r="A28" s="55" t="s">
        <v>2044</v>
      </c>
      <c r="B28" s="52" t="s">
        <v>2045</v>
      </c>
      <c r="C28" s="52" t="s">
        <v>2046</v>
      </c>
      <c r="D28" s="54" t="s">
        <v>2051</v>
      </c>
      <c r="E28" s="53" t="s">
        <v>1973</v>
      </c>
      <c r="F28" s="53" t="s">
        <v>2052</v>
      </c>
      <c r="G28" s="53" t="s">
        <v>1962</v>
      </c>
      <c r="H28" s="53" t="s">
        <v>1962</v>
      </c>
      <c r="I28" s="53" t="s">
        <v>1962</v>
      </c>
      <c r="J28" s="53" t="s">
        <v>1962</v>
      </c>
      <c r="K28" s="53" t="s">
        <v>1962</v>
      </c>
      <c r="L28" s="53" t="s">
        <v>1963</v>
      </c>
      <c r="M28" s="53" t="s">
        <v>1963</v>
      </c>
      <c r="N28" s="52" t="s">
        <v>2053</v>
      </c>
      <c r="O28" s="51" t="s">
        <v>2050</v>
      </c>
      <c r="P28" s="50" t="s">
        <v>2020</v>
      </c>
      <c r="Q28" s="49" t="s">
        <v>2021</v>
      </c>
      <c r="R28" s="48" t="s">
        <v>1967</v>
      </c>
      <c r="S28" s="46" t="s">
        <v>1967</v>
      </c>
      <c r="T28" s="47"/>
      <c r="U28" s="46" t="s">
        <v>1967</v>
      </c>
      <c r="V28" s="45"/>
    </row>
    <row r="29" spans="1:22" ht="104" x14ac:dyDescent="0.35">
      <c r="A29" s="55" t="s">
        <v>2044</v>
      </c>
      <c r="B29" s="52" t="s">
        <v>2045</v>
      </c>
      <c r="C29" s="52" t="s">
        <v>2054</v>
      </c>
      <c r="D29" s="54" t="s">
        <v>2055</v>
      </c>
      <c r="E29" s="53" t="s">
        <v>2056</v>
      </c>
      <c r="F29" s="53" t="s">
        <v>2000</v>
      </c>
      <c r="G29" s="53" t="s">
        <v>1962</v>
      </c>
      <c r="H29" s="53" t="s">
        <v>1962</v>
      </c>
      <c r="I29" s="53" t="s">
        <v>1962</v>
      </c>
      <c r="J29" s="53" t="s">
        <v>1962</v>
      </c>
      <c r="K29" s="53" t="s">
        <v>1962</v>
      </c>
      <c r="L29" s="53" t="s">
        <v>1963</v>
      </c>
      <c r="M29" s="53" t="s">
        <v>1963</v>
      </c>
      <c r="N29" s="52" t="s">
        <v>2057</v>
      </c>
      <c r="O29" s="51" t="s">
        <v>2058</v>
      </c>
      <c r="P29" s="50" t="s">
        <v>2020</v>
      </c>
      <c r="Q29" s="49" t="s">
        <v>2021</v>
      </c>
      <c r="R29" s="48" t="s">
        <v>1967</v>
      </c>
      <c r="S29" s="46" t="s">
        <v>1967</v>
      </c>
      <c r="T29" s="47"/>
      <c r="U29" s="46" t="s">
        <v>1967</v>
      </c>
      <c r="V29" s="45"/>
    </row>
    <row r="30" spans="1:22" ht="130" x14ac:dyDescent="0.35">
      <c r="A30" s="55" t="s">
        <v>2044</v>
      </c>
      <c r="B30" s="52" t="s">
        <v>2045</v>
      </c>
      <c r="C30" s="52" t="s">
        <v>2054</v>
      </c>
      <c r="D30" s="54" t="s">
        <v>2059</v>
      </c>
      <c r="E30" s="53" t="s">
        <v>1973</v>
      </c>
      <c r="F30" s="53" t="s">
        <v>2000</v>
      </c>
      <c r="G30" s="53" t="s">
        <v>1962</v>
      </c>
      <c r="H30" s="53" t="s">
        <v>1962</v>
      </c>
      <c r="I30" s="53" t="s">
        <v>1962</v>
      </c>
      <c r="J30" s="53" t="s">
        <v>1962</v>
      </c>
      <c r="K30" s="53" t="s">
        <v>1962</v>
      </c>
      <c r="L30" s="53" t="s">
        <v>1963</v>
      </c>
      <c r="M30" s="53" t="s">
        <v>1963</v>
      </c>
      <c r="N30" s="52" t="s">
        <v>2060</v>
      </c>
      <c r="O30" s="51" t="s">
        <v>2058</v>
      </c>
      <c r="P30" s="50" t="s">
        <v>2020</v>
      </c>
      <c r="Q30" s="49" t="s">
        <v>2021</v>
      </c>
      <c r="R30" s="48" t="s">
        <v>1967</v>
      </c>
      <c r="S30" s="46" t="s">
        <v>1967</v>
      </c>
      <c r="T30" s="47"/>
      <c r="U30" s="46" t="s">
        <v>1967</v>
      </c>
      <c r="V30" s="45"/>
    </row>
    <row r="31" spans="1:22" ht="91" x14ac:dyDescent="0.35">
      <c r="A31" s="55" t="s">
        <v>2044</v>
      </c>
      <c r="B31" s="52" t="s">
        <v>2045</v>
      </c>
      <c r="C31" s="52" t="s">
        <v>2061</v>
      </c>
      <c r="D31" s="54" t="s">
        <v>2062</v>
      </c>
      <c r="E31" s="53" t="s">
        <v>1970</v>
      </c>
      <c r="F31" s="53" t="s">
        <v>2000</v>
      </c>
      <c r="G31" s="53" t="s">
        <v>1962</v>
      </c>
      <c r="H31" s="53" t="s">
        <v>1962</v>
      </c>
      <c r="I31" s="53" t="s">
        <v>1962</v>
      </c>
      <c r="J31" s="53" t="s">
        <v>1962</v>
      </c>
      <c r="K31" s="53" t="s">
        <v>1962</v>
      </c>
      <c r="L31" s="53" t="s">
        <v>1963</v>
      </c>
      <c r="M31" s="53" t="s">
        <v>1963</v>
      </c>
      <c r="N31" s="52" t="s">
        <v>2063</v>
      </c>
      <c r="O31" s="51" t="s">
        <v>2050</v>
      </c>
      <c r="P31" s="50" t="s">
        <v>2020</v>
      </c>
      <c r="Q31" s="49" t="s">
        <v>2021</v>
      </c>
      <c r="R31" s="48" t="s">
        <v>1967</v>
      </c>
      <c r="S31" s="46" t="s">
        <v>1967</v>
      </c>
      <c r="T31" s="47"/>
      <c r="U31" s="46" t="s">
        <v>1967</v>
      </c>
      <c r="V31" s="45"/>
    </row>
    <row r="32" spans="1:22" ht="91" x14ac:dyDescent="0.35">
      <c r="A32" s="55" t="s">
        <v>2044</v>
      </c>
      <c r="B32" s="52" t="s">
        <v>2045</v>
      </c>
      <c r="C32" s="52" t="s">
        <v>2061</v>
      </c>
      <c r="D32" s="54" t="s">
        <v>2064</v>
      </c>
      <c r="E32" s="53" t="s">
        <v>1973</v>
      </c>
      <c r="F32" s="53" t="s">
        <v>2065</v>
      </c>
      <c r="G32" s="53" t="s">
        <v>1962</v>
      </c>
      <c r="H32" s="53" t="s">
        <v>1962</v>
      </c>
      <c r="I32" s="53" t="s">
        <v>1962</v>
      </c>
      <c r="J32" s="53" t="s">
        <v>1962</v>
      </c>
      <c r="K32" s="53" t="s">
        <v>1962</v>
      </c>
      <c r="L32" s="53" t="s">
        <v>1963</v>
      </c>
      <c r="M32" s="53" t="s">
        <v>1963</v>
      </c>
      <c r="N32" s="52" t="s">
        <v>2066</v>
      </c>
      <c r="O32" s="51" t="s">
        <v>2050</v>
      </c>
      <c r="P32" s="50" t="s">
        <v>2020</v>
      </c>
      <c r="Q32" s="49" t="s">
        <v>2021</v>
      </c>
      <c r="R32" s="48" t="s">
        <v>1967</v>
      </c>
      <c r="S32" s="46" t="s">
        <v>1967</v>
      </c>
      <c r="T32" s="47"/>
      <c r="U32" s="46" t="s">
        <v>1967</v>
      </c>
      <c r="V32" s="45"/>
    </row>
    <row r="33" spans="1:22" ht="91" x14ac:dyDescent="0.35">
      <c r="A33" s="55" t="s">
        <v>2044</v>
      </c>
      <c r="B33" s="52" t="s">
        <v>2045</v>
      </c>
      <c r="C33" s="52" t="s">
        <v>2067</v>
      </c>
      <c r="D33" s="54" t="s">
        <v>2068</v>
      </c>
      <c r="E33" s="53" t="s">
        <v>1960</v>
      </c>
      <c r="F33" s="53" t="s">
        <v>2069</v>
      </c>
      <c r="G33" s="53" t="s">
        <v>1962</v>
      </c>
      <c r="H33" s="53" t="s">
        <v>1962</v>
      </c>
      <c r="I33" s="53" t="s">
        <v>1962</v>
      </c>
      <c r="J33" s="53" t="s">
        <v>1962</v>
      </c>
      <c r="K33" s="53" t="s">
        <v>1962</v>
      </c>
      <c r="L33" s="53" t="s">
        <v>1963</v>
      </c>
      <c r="M33" s="53" t="s">
        <v>1963</v>
      </c>
      <c r="N33" s="52" t="s">
        <v>2070</v>
      </c>
      <c r="O33" s="51" t="s">
        <v>2050</v>
      </c>
      <c r="P33" s="50" t="s">
        <v>2020</v>
      </c>
      <c r="Q33" s="49" t="s">
        <v>2021</v>
      </c>
      <c r="R33" s="48" t="s">
        <v>1967</v>
      </c>
      <c r="S33" s="46" t="s">
        <v>1967</v>
      </c>
      <c r="T33" s="47"/>
      <c r="U33" s="46" t="s">
        <v>1967</v>
      </c>
      <c r="V33" s="45"/>
    </row>
    <row r="34" spans="1:22" ht="104" x14ac:dyDescent="0.35">
      <c r="A34" s="55" t="s">
        <v>2044</v>
      </c>
      <c r="B34" s="52" t="s">
        <v>2071</v>
      </c>
      <c r="C34" s="52" t="s">
        <v>2072</v>
      </c>
      <c r="D34" s="54" t="s">
        <v>2073</v>
      </c>
      <c r="E34" s="53" t="s">
        <v>1976</v>
      </c>
      <c r="F34" s="53" t="s">
        <v>1996</v>
      </c>
      <c r="G34" s="53" t="s">
        <v>1962</v>
      </c>
      <c r="H34" s="53" t="s">
        <v>1962</v>
      </c>
      <c r="I34" s="53" t="s">
        <v>1962</v>
      </c>
      <c r="J34" s="53" t="s">
        <v>1962</v>
      </c>
      <c r="K34" s="53" t="s">
        <v>1962</v>
      </c>
      <c r="L34" s="53" t="s">
        <v>1963</v>
      </c>
      <c r="M34" s="53" t="s">
        <v>1963</v>
      </c>
      <c r="N34" s="52" t="s">
        <v>2074</v>
      </c>
      <c r="O34" s="51" t="s">
        <v>2058</v>
      </c>
      <c r="P34" s="50" t="s">
        <v>2020</v>
      </c>
      <c r="Q34" s="49" t="s">
        <v>2021</v>
      </c>
      <c r="R34" s="48" t="s">
        <v>1967</v>
      </c>
      <c r="S34" s="46" t="s">
        <v>1967</v>
      </c>
      <c r="T34" s="47"/>
      <c r="U34" s="46" t="s">
        <v>1967</v>
      </c>
      <c r="V34" s="45"/>
    </row>
    <row r="35" spans="1:22" ht="143" x14ac:dyDescent="0.35">
      <c r="A35" s="55" t="s">
        <v>2044</v>
      </c>
      <c r="B35" s="52" t="s">
        <v>2071</v>
      </c>
      <c r="C35" s="52" t="s">
        <v>2075</v>
      </c>
      <c r="D35" s="54" t="s">
        <v>2076</v>
      </c>
      <c r="E35" s="53" t="s">
        <v>2077</v>
      </c>
      <c r="F35" s="53" t="s">
        <v>2078</v>
      </c>
      <c r="G35" s="53" t="s">
        <v>1962</v>
      </c>
      <c r="H35" s="53" t="s">
        <v>1962</v>
      </c>
      <c r="I35" s="53" t="s">
        <v>1962</v>
      </c>
      <c r="J35" s="53" t="s">
        <v>1962</v>
      </c>
      <c r="K35" s="53" t="s">
        <v>1962</v>
      </c>
      <c r="L35" s="53" t="s">
        <v>1963</v>
      </c>
      <c r="M35" s="53" t="s">
        <v>1963</v>
      </c>
      <c r="N35" s="52" t="s">
        <v>2079</v>
      </c>
      <c r="O35" s="51" t="s">
        <v>2058</v>
      </c>
      <c r="P35" s="50" t="s">
        <v>2020</v>
      </c>
      <c r="Q35" s="49" t="s">
        <v>2021</v>
      </c>
      <c r="R35" s="48" t="s">
        <v>1967</v>
      </c>
      <c r="S35" s="46" t="s">
        <v>1967</v>
      </c>
      <c r="T35" s="47"/>
      <c r="U35" s="46" t="s">
        <v>1967</v>
      </c>
      <c r="V35" s="45"/>
    </row>
    <row r="36" spans="1:22" ht="104" x14ac:dyDescent="0.35">
      <c r="A36" s="55" t="s">
        <v>2044</v>
      </c>
      <c r="B36" s="52" t="s">
        <v>2071</v>
      </c>
      <c r="C36" s="52" t="s">
        <v>2080</v>
      </c>
      <c r="D36" s="54" t="s">
        <v>2081</v>
      </c>
      <c r="E36" s="53" t="s">
        <v>2036</v>
      </c>
      <c r="F36" s="53" t="s">
        <v>1981</v>
      </c>
      <c r="G36" s="53" t="s">
        <v>1962</v>
      </c>
      <c r="H36" s="53" t="s">
        <v>1962</v>
      </c>
      <c r="I36" s="53" t="s">
        <v>1962</v>
      </c>
      <c r="J36" s="53" t="s">
        <v>1962</v>
      </c>
      <c r="K36" s="53" t="s">
        <v>1962</v>
      </c>
      <c r="L36" s="53" t="s">
        <v>1963</v>
      </c>
      <c r="M36" s="53" t="s">
        <v>1963</v>
      </c>
      <c r="N36" s="52" t="s">
        <v>2082</v>
      </c>
      <c r="O36" s="51" t="s">
        <v>2058</v>
      </c>
      <c r="P36" s="50" t="s">
        <v>2020</v>
      </c>
      <c r="Q36" s="49" t="s">
        <v>2021</v>
      </c>
      <c r="R36" s="48" t="s">
        <v>1967</v>
      </c>
      <c r="S36" s="46" t="s">
        <v>1967</v>
      </c>
      <c r="T36" s="47"/>
      <c r="U36" s="46" t="s">
        <v>1967</v>
      </c>
      <c r="V36" s="45"/>
    </row>
    <row r="37" spans="1:22" ht="104" x14ac:dyDescent="0.35">
      <c r="A37" s="55" t="s">
        <v>2044</v>
      </c>
      <c r="B37" s="52" t="s">
        <v>2071</v>
      </c>
      <c r="C37" s="52" t="s">
        <v>2080</v>
      </c>
      <c r="D37" s="54" t="s">
        <v>2083</v>
      </c>
      <c r="E37" s="53" t="s">
        <v>1976</v>
      </c>
      <c r="F37" s="53" t="s">
        <v>1981</v>
      </c>
      <c r="G37" s="53" t="s">
        <v>1962</v>
      </c>
      <c r="H37" s="53" t="s">
        <v>1962</v>
      </c>
      <c r="I37" s="53" t="s">
        <v>1962</v>
      </c>
      <c r="J37" s="53" t="s">
        <v>1962</v>
      </c>
      <c r="K37" s="53" t="s">
        <v>1962</v>
      </c>
      <c r="L37" s="53" t="s">
        <v>1963</v>
      </c>
      <c r="M37" s="53" t="s">
        <v>1963</v>
      </c>
      <c r="N37" s="52" t="s">
        <v>2084</v>
      </c>
      <c r="O37" s="51" t="s">
        <v>2058</v>
      </c>
      <c r="P37" s="50" t="s">
        <v>2020</v>
      </c>
      <c r="Q37" s="49" t="s">
        <v>2021</v>
      </c>
      <c r="R37" s="48" t="s">
        <v>1967</v>
      </c>
      <c r="S37" s="46" t="s">
        <v>1967</v>
      </c>
      <c r="T37" s="47"/>
      <c r="U37" s="46" t="s">
        <v>1967</v>
      </c>
      <c r="V37" s="45"/>
    </row>
    <row r="38" spans="1:22" ht="104" x14ac:dyDescent="0.35">
      <c r="A38" s="55" t="s">
        <v>2044</v>
      </c>
      <c r="B38" s="52" t="s">
        <v>2071</v>
      </c>
      <c r="C38" s="52" t="s">
        <v>2080</v>
      </c>
      <c r="D38" s="54" t="s">
        <v>2085</v>
      </c>
      <c r="E38" s="53" t="s">
        <v>1973</v>
      </c>
      <c r="F38" s="53" t="s">
        <v>1981</v>
      </c>
      <c r="G38" s="53" t="s">
        <v>1962</v>
      </c>
      <c r="H38" s="53" t="s">
        <v>1962</v>
      </c>
      <c r="I38" s="53" t="s">
        <v>1962</v>
      </c>
      <c r="J38" s="53" t="s">
        <v>1962</v>
      </c>
      <c r="K38" s="53" t="s">
        <v>1962</v>
      </c>
      <c r="L38" s="53" t="s">
        <v>1963</v>
      </c>
      <c r="M38" s="53" t="s">
        <v>1963</v>
      </c>
      <c r="N38" s="52" t="s">
        <v>2086</v>
      </c>
      <c r="O38" s="51" t="s">
        <v>2058</v>
      </c>
      <c r="P38" s="50" t="s">
        <v>2020</v>
      </c>
      <c r="Q38" s="49" t="s">
        <v>2021</v>
      </c>
      <c r="R38" s="48" t="s">
        <v>1967</v>
      </c>
      <c r="S38" s="46" t="s">
        <v>1967</v>
      </c>
      <c r="T38" s="47"/>
      <c r="U38" s="46" t="s">
        <v>1967</v>
      </c>
      <c r="V38" s="45"/>
    </row>
    <row r="39" spans="1:22" ht="104" x14ac:dyDescent="0.35">
      <c r="A39" s="55" t="s">
        <v>2044</v>
      </c>
      <c r="B39" s="52" t="s">
        <v>2071</v>
      </c>
      <c r="C39" s="52" t="s">
        <v>2080</v>
      </c>
      <c r="D39" s="54" t="s">
        <v>2087</v>
      </c>
      <c r="E39" s="53" t="s">
        <v>1973</v>
      </c>
      <c r="F39" s="53" t="s">
        <v>1981</v>
      </c>
      <c r="G39" s="53" t="s">
        <v>1962</v>
      </c>
      <c r="H39" s="53" t="s">
        <v>1962</v>
      </c>
      <c r="I39" s="53" t="s">
        <v>1962</v>
      </c>
      <c r="J39" s="53" t="s">
        <v>1962</v>
      </c>
      <c r="K39" s="53" t="s">
        <v>1962</v>
      </c>
      <c r="L39" s="53" t="s">
        <v>1963</v>
      </c>
      <c r="M39" s="53" t="s">
        <v>1963</v>
      </c>
      <c r="N39" s="52" t="s">
        <v>2088</v>
      </c>
      <c r="O39" s="51" t="s">
        <v>2058</v>
      </c>
      <c r="P39" s="50" t="s">
        <v>2020</v>
      </c>
      <c r="Q39" s="49" t="s">
        <v>2021</v>
      </c>
      <c r="R39" s="48" t="s">
        <v>1967</v>
      </c>
      <c r="S39" s="46" t="s">
        <v>1967</v>
      </c>
      <c r="T39" s="47"/>
      <c r="U39" s="46" t="s">
        <v>1967</v>
      </c>
      <c r="V39" s="45"/>
    </row>
    <row r="40" spans="1:22" ht="104" x14ac:dyDescent="0.35">
      <c r="A40" s="55" t="s">
        <v>2044</v>
      </c>
      <c r="B40" s="52" t="s">
        <v>2071</v>
      </c>
      <c r="C40" s="52" t="s">
        <v>2080</v>
      </c>
      <c r="D40" s="54" t="s">
        <v>2089</v>
      </c>
      <c r="E40" s="53" t="s">
        <v>1976</v>
      </c>
      <c r="F40" s="53" t="s">
        <v>1981</v>
      </c>
      <c r="G40" s="53" t="s">
        <v>1962</v>
      </c>
      <c r="H40" s="53" t="s">
        <v>1962</v>
      </c>
      <c r="I40" s="53" t="s">
        <v>1962</v>
      </c>
      <c r="J40" s="53" t="s">
        <v>1962</v>
      </c>
      <c r="K40" s="53" t="s">
        <v>1962</v>
      </c>
      <c r="L40" s="53" t="s">
        <v>1963</v>
      </c>
      <c r="M40" s="53" t="s">
        <v>1963</v>
      </c>
      <c r="N40" s="52" t="s">
        <v>2090</v>
      </c>
      <c r="O40" s="51" t="s">
        <v>2058</v>
      </c>
      <c r="P40" s="50" t="s">
        <v>2020</v>
      </c>
      <c r="Q40" s="49" t="s">
        <v>2021</v>
      </c>
      <c r="R40" s="48" t="s">
        <v>1967</v>
      </c>
      <c r="S40" s="46" t="s">
        <v>1967</v>
      </c>
      <c r="T40" s="47"/>
      <c r="U40" s="46" t="s">
        <v>1967</v>
      </c>
      <c r="V40" s="45"/>
    </row>
    <row r="41" spans="1:22" ht="104" x14ac:dyDescent="0.35">
      <c r="A41" s="55" t="s">
        <v>2044</v>
      </c>
      <c r="B41" s="52" t="s">
        <v>2071</v>
      </c>
      <c r="C41" s="52" t="s">
        <v>2091</v>
      </c>
      <c r="D41" s="54" t="s">
        <v>2092</v>
      </c>
      <c r="E41" s="53" t="s">
        <v>2036</v>
      </c>
      <c r="F41" s="53" t="s">
        <v>2042</v>
      </c>
      <c r="G41" s="53" t="s">
        <v>1962</v>
      </c>
      <c r="H41" s="53" t="s">
        <v>1962</v>
      </c>
      <c r="I41" s="53" t="s">
        <v>1962</v>
      </c>
      <c r="J41" s="53" t="s">
        <v>1962</v>
      </c>
      <c r="K41" s="53" t="s">
        <v>1962</v>
      </c>
      <c r="L41" s="53" t="s">
        <v>1963</v>
      </c>
      <c r="M41" s="53" t="s">
        <v>1963</v>
      </c>
      <c r="N41" s="52" t="s">
        <v>2093</v>
      </c>
      <c r="O41" s="51" t="s">
        <v>2058</v>
      </c>
      <c r="P41" s="50" t="s">
        <v>2020</v>
      </c>
      <c r="Q41" s="49" t="s">
        <v>2021</v>
      </c>
      <c r="R41" s="48" t="s">
        <v>1967</v>
      </c>
      <c r="S41" s="46" t="s">
        <v>1967</v>
      </c>
      <c r="T41" s="47"/>
      <c r="U41" s="46" t="s">
        <v>1967</v>
      </c>
      <c r="V41" s="45"/>
    </row>
    <row r="42" spans="1:22" ht="104" x14ac:dyDescent="0.35">
      <c r="A42" s="55" t="s">
        <v>2044</v>
      </c>
      <c r="B42" s="52" t="s">
        <v>2094</v>
      </c>
      <c r="C42" s="52" t="s">
        <v>2094</v>
      </c>
      <c r="D42" s="54" t="s">
        <v>2095</v>
      </c>
      <c r="E42" s="53" t="s">
        <v>1980</v>
      </c>
      <c r="F42" s="53" t="s">
        <v>2017</v>
      </c>
      <c r="G42" s="53" t="s">
        <v>1962</v>
      </c>
      <c r="H42" s="53" t="s">
        <v>1962</v>
      </c>
      <c r="I42" s="53" t="s">
        <v>1962</v>
      </c>
      <c r="J42" s="53" t="s">
        <v>1962</v>
      </c>
      <c r="K42" s="53" t="s">
        <v>1962</v>
      </c>
      <c r="L42" s="53" t="s">
        <v>1963</v>
      </c>
      <c r="M42" s="53" t="s">
        <v>1963</v>
      </c>
      <c r="N42" s="52" t="s">
        <v>2096</v>
      </c>
      <c r="O42" s="51" t="s">
        <v>2058</v>
      </c>
      <c r="P42" s="50" t="s">
        <v>2020</v>
      </c>
      <c r="Q42" s="49" t="s">
        <v>2021</v>
      </c>
      <c r="R42" s="48" t="s">
        <v>1967</v>
      </c>
      <c r="S42" s="46" t="s">
        <v>1967</v>
      </c>
      <c r="T42" s="47"/>
      <c r="U42" s="46" t="s">
        <v>1967</v>
      </c>
      <c r="V42" s="45"/>
    </row>
    <row r="43" spans="1:22" ht="104" x14ac:dyDescent="0.35">
      <c r="A43" s="55" t="s">
        <v>2044</v>
      </c>
      <c r="B43" s="52" t="s">
        <v>2094</v>
      </c>
      <c r="C43" s="52" t="s">
        <v>2097</v>
      </c>
      <c r="D43" s="54" t="s">
        <v>2098</v>
      </c>
      <c r="E43" s="53" t="s">
        <v>2056</v>
      </c>
      <c r="F43" s="53" t="s">
        <v>2099</v>
      </c>
      <c r="G43" s="53" t="s">
        <v>1962</v>
      </c>
      <c r="H43" s="53" t="s">
        <v>1962</v>
      </c>
      <c r="I43" s="53" t="s">
        <v>1962</v>
      </c>
      <c r="J43" s="53" t="s">
        <v>1962</v>
      </c>
      <c r="K43" s="53" t="s">
        <v>1962</v>
      </c>
      <c r="L43" s="53" t="s">
        <v>1963</v>
      </c>
      <c r="M43" s="53" t="s">
        <v>1963</v>
      </c>
      <c r="N43" s="52" t="s">
        <v>2100</v>
      </c>
      <c r="O43" s="51" t="s">
        <v>2058</v>
      </c>
      <c r="P43" s="50" t="s">
        <v>2101</v>
      </c>
      <c r="Q43" s="49" t="s">
        <v>2102</v>
      </c>
      <c r="R43" s="48" t="s">
        <v>1967</v>
      </c>
      <c r="S43" s="46" t="s">
        <v>1967</v>
      </c>
      <c r="T43" s="47"/>
      <c r="U43" s="46" t="s">
        <v>1967</v>
      </c>
      <c r="V43" s="45"/>
    </row>
    <row r="44" spans="1:22" ht="156" x14ac:dyDescent="0.35">
      <c r="A44" s="55" t="s">
        <v>2103</v>
      </c>
      <c r="B44" s="52" t="s">
        <v>2104</v>
      </c>
      <c r="C44" s="52" t="s">
        <v>2105</v>
      </c>
      <c r="D44" s="54" t="s">
        <v>2106</v>
      </c>
      <c r="E44" s="53" t="s">
        <v>1976</v>
      </c>
      <c r="F44" s="53" t="s">
        <v>2000</v>
      </c>
      <c r="G44" s="53" t="s">
        <v>1962</v>
      </c>
      <c r="H44" s="53" t="s">
        <v>1962</v>
      </c>
      <c r="I44" s="53" t="s">
        <v>1962</v>
      </c>
      <c r="J44" s="53" t="s">
        <v>1962</v>
      </c>
      <c r="K44" s="53" t="s">
        <v>1962</v>
      </c>
      <c r="L44" s="53" t="s">
        <v>1963</v>
      </c>
      <c r="M44" s="53" t="s">
        <v>1963</v>
      </c>
      <c r="N44" s="52" t="s">
        <v>2107</v>
      </c>
      <c r="O44" s="51" t="s">
        <v>2108</v>
      </c>
      <c r="P44" s="50" t="s">
        <v>2109</v>
      </c>
      <c r="Q44" s="49" t="s">
        <v>2102</v>
      </c>
      <c r="R44" s="48" t="s">
        <v>1967</v>
      </c>
      <c r="S44" s="46" t="s">
        <v>1967</v>
      </c>
      <c r="T44" s="47"/>
      <c r="U44" s="46" t="s">
        <v>1967</v>
      </c>
      <c r="V44" s="45"/>
    </row>
    <row r="45" spans="1:22" ht="156" x14ac:dyDescent="0.35">
      <c r="A45" s="55" t="s">
        <v>2103</v>
      </c>
      <c r="B45" s="52" t="s">
        <v>2104</v>
      </c>
      <c r="C45" s="52" t="s">
        <v>2105</v>
      </c>
      <c r="D45" s="54" t="s">
        <v>2110</v>
      </c>
      <c r="E45" s="53" t="s">
        <v>2036</v>
      </c>
      <c r="F45" s="53" t="s">
        <v>2052</v>
      </c>
      <c r="G45" s="53" t="s">
        <v>1962</v>
      </c>
      <c r="H45" s="53" t="s">
        <v>1962</v>
      </c>
      <c r="I45" s="53" t="s">
        <v>1962</v>
      </c>
      <c r="J45" s="53" t="s">
        <v>1962</v>
      </c>
      <c r="K45" s="53" t="s">
        <v>1962</v>
      </c>
      <c r="L45" s="53" t="s">
        <v>1963</v>
      </c>
      <c r="M45" s="53" t="s">
        <v>1963</v>
      </c>
      <c r="N45" s="52" t="s">
        <v>2111</v>
      </c>
      <c r="O45" s="51" t="s">
        <v>2108</v>
      </c>
      <c r="P45" s="50" t="s">
        <v>2109</v>
      </c>
      <c r="Q45" s="49" t="s">
        <v>2102</v>
      </c>
      <c r="R45" s="48" t="s">
        <v>1967</v>
      </c>
      <c r="S45" s="46" t="s">
        <v>1967</v>
      </c>
      <c r="T45" s="47"/>
      <c r="U45" s="46" t="s">
        <v>1967</v>
      </c>
      <c r="V45" s="45"/>
    </row>
    <row r="46" spans="1:22" ht="156" x14ac:dyDescent="0.35">
      <c r="A46" s="55" t="s">
        <v>2103</v>
      </c>
      <c r="B46" s="52" t="s">
        <v>2104</v>
      </c>
      <c r="C46" s="52" t="s">
        <v>2105</v>
      </c>
      <c r="D46" s="54" t="s">
        <v>2112</v>
      </c>
      <c r="E46" s="53" t="s">
        <v>1976</v>
      </c>
      <c r="F46" s="53" t="s">
        <v>2052</v>
      </c>
      <c r="G46" s="53" t="s">
        <v>1962</v>
      </c>
      <c r="H46" s="53" t="s">
        <v>1962</v>
      </c>
      <c r="I46" s="53" t="s">
        <v>1962</v>
      </c>
      <c r="J46" s="53" t="s">
        <v>1962</v>
      </c>
      <c r="K46" s="53" t="s">
        <v>1962</v>
      </c>
      <c r="L46" s="53" t="s">
        <v>1963</v>
      </c>
      <c r="M46" s="53" t="s">
        <v>1963</v>
      </c>
      <c r="N46" s="52" t="s">
        <v>2113</v>
      </c>
      <c r="O46" s="51" t="s">
        <v>2108</v>
      </c>
      <c r="P46" s="50" t="s">
        <v>2109</v>
      </c>
      <c r="Q46" s="49" t="s">
        <v>2102</v>
      </c>
      <c r="R46" s="48" t="s">
        <v>1967</v>
      </c>
      <c r="S46" s="46" t="s">
        <v>1967</v>
      </c>
      <c r="T46" s="47"/>
      <c r="U46" s="46" t="s">
        <v>1967</v>
      </c>
      <c r="V46" s="45"/>
    </row>
    <row r="47" spans="1:22" ht="156" x14ac:dyDescent="0.35">
      <c r="A47" s="55" t="s">
        <v>2103</v>
      </c>
      <c r="B47" s="52" t="s">
        <v>2104</v>
      </c>
      <c r="C47" s="52" t="s">
        <v>2105</v>
      </c>
      <c r="D47" s="54" t="s">
        <v>2114</v>
      </c>
      <c r="E47" s="53" t="s">
        <v>1980</v>
      </c>
      <c r="F47" s="53" t="s">
        <v>2052</v>
      </c>
      <c r="G47" s="53" t="s">
        <v>1962</v>
      </c>
      <c r="H47" s="53" t="s">
        <v>1962</v>
      </c>
      <c r="I47" s="53" t="s">
        <v>1962</v>
      </c>
      <c r="J47" s="53" t="s">
        <v>1962</v>
      </c>
      <c r="K47" s="53" t="s">
        <v>1962</v>
      </c>
      <c r="L47" s="53" t="s">
        <v>1963</v>
      </c>
      <c r="M47" s="53" t="s">
        <v>1963</v>
      </c>
      <c r="N47" s="52" t="s">
        <v>2115</v>
      </c>
      <c r="O47" s="51" t="s">
        <v>2108</v>
      </c>
      <c r="P47" s="50" t="s">
        <v>2109</v>
      </c>
      <c r="Q47" s="49" t="s">
        <v>2102</v>
      </c>
      <c r="R47" s="48" t="s">
        <v>1967</v>
      </c>
      <c r="S47" s="46" t="s">
        <v>1967</v>
      </c>
      <c r="T47" s="47"/>
      <c r="U47" s="46" t="s">
        <v>1967</v>
      </c>
      <c r="V47" s="45"/>
    </row>
    <row r="48" spans="1:22" ht="156" x14ac:dyDescent="0.35">
      <c r="A48" s="55" t="s">
        <v>2103</v>
      </c>
      <c r="B48" s="52" t="s">
        <v>2104</v>
      </c>
      <c r="C48" s="52" t="s">
        <v>2105</v>
      </c>
      <c r="D48" s="54" t="s">
        <v>2116</v>
      </c>
      <c r="E48" s="53" t="s">
        <v>1976</v>
      </c>
      <c r="F48" s="53" t="s">
        <v>2052</v>
      </c>
      <c r="G48" s="53" t="s">
        <v>1962</v>
      </c>
      <c r="H48" s="53" t="s">
        <v>1962</v>
      </c>
      <c r="I48" s="53" t="s">
        <v>1962</v>
      </c>
      <c r="J48" s="53" t="s">
        <v>1962</v>
      </c>
      <c r="K48" s="53" t="s">
        <v>1962</v>
      </c>
      <c r="L48" s="53" t="s">
        <v>1963</v>
      </c>
      <c r="M48" s="53" t="s">
        <v>1963</v>
      </c>
      <c r="N48" s="52" t="s">
        <v>2117</v>
      </c>
      <c r="O48" s="51" t="s">
        <v>2108</v>
      </c>
      <c r="P48" s="50" t="s">
        <v>2109</v>
      </c>
      <c r="Q48" s="49" t="s">
        <v>2102</v>
      </c>
      <c r="R48" s="48" t="s">
        <v>1967</v>
      </c>
      <c r="S48" s="46" t="s">
        <v>1967</v>
      </c>
      <c r="T48" s="47"/>
      <c r="U48" s="46" t="s">
        <v>1967</v>
      </c>
      <c r="V48" s="45"/>
    </row>
    <row r="49" spans="1:22" ht="156" x14ac:dyDescent="0.35">
      <c r="A49" s="55" t="s">
        <v>2103</v>
      </c>
      <c r="B49" s="52" t="s">
        <v>2104</v>
      </c>
      <c r="C49" s="52" t="s">
        <v>2105</v>
      </c>
      <c r="D49" s="54" t="s">
        <v>2118</v>
      </c>
      <c r="E49" s="53" t="s">
        <v>1976</v>
      </c>
      <c r="F49" s="53" t="s">
        <v>2052</v>
      </c>
      <c r="G49" s="53" t="s">
        <v>1962</v>
      </c>
      <c r="H49" s="53" t="s">
        <v>1962</v>
      </c>
      <c r="I49" s="53" t="s">
        <v>1962</v>
      </c>
      <c r="J49" s="53" t="s">
        <v>1962</v>
      </c>
      <c r="K49" s="53" t="s">
        <v>1962</v>
      </c>
      <c r="L49" s="53" t="s">
        <v>1963</v>
      </c>
      <c r="M49" s="53" t="s">
        <v>1963</v>
      </c>
      <c r="N49" s="52" t="s">
        <v>2119</v>
      </c>
      <c r="O49" s="51" t="s">
        <v>2108</v>
      </c>
      <c r="P49" s="50" t="s">
        <v>2109</v>
      </c>
      <c r="Q49" s="49" t="s">
        <v>2102</v>
      </c>
      <c r="R49" s="48" t="s">
        <v>1967</v>
      </c>
      <c r="S49" s="46" t="s">
        <v>1967</v>
      </c>
      <c r="T49" s="47"/>
      <c r="U49" s="46" t="s">
        <v>1967</v>
      </c>
      <c r="V49" s="45"/>
    </row>
    <row r="50" spans="1:22" ht="156" x14ac:dyDescent="0.35">
      <c r="A50" s="55" t="s">
        <v>2103</v>
      </c>
      <c r="B50" s="52" t="s">
        <v>2104</v>
      </c>
      <c r="C50" s="52" t="s">
        <v>2120</v>
      </c>
      <c r="D50" s="54" t="s">
        <v>2121</v>
      </c>
      <c r="E50" s="53" t="s">
        <v>1970</v>
      </c>
      <c r="F50" s="53" t="s">
        <v>2000</v>
      </c>
      <c r="G50" s="53" t="s">
        <v>1962</v>
      </c>
      <c r="H50" s="53" t="s">
        <v>1962</v>
      </c>
      <c r="I50" s="53" t="s">
        <v>1962</v>
      </c>
      <c r="J50" s="53" t="s">
        <v>1962</v>
      </c>
      <c r="K50" s="53" t="s">
        <v>1962</v>
      </c>
      <c r="L50" s="53" t="s">
        <v>1963</v>
      </c>
      <c r="M50" s="53" t="s">
        <v>1963</v>
      </c>
      <c r="N50" s="52" t="s">
        <v>2122</v>
      </c>
      <c r="O50" s="51" t="s">
        <v>2108</v>
      </c>
      <c r="P50" s="50" t="s">
        <v>2109</v>
      </c>
      <c r="Q50" s="49" t="s">
        <v>2102</v>
      </c>
      <c r="R50" s="48" t="s">
        <v>1967</v>
      </c>
      <c r="S50" s="46" t="s">
        <v>1967</v>
      </c>
      <c r="T50" s="47"/>
      <c r="U50" s="46" t="s">
        <v>1967</v>
      </c>
      <c r="V50" s="45"/>
    </row>
    <row r="51" spans="1:22" ht="156" x14ac:dyDescent="0.35">
      <c r="A51" s="55" t="s">
        <v>2103</v>
      </c>
      <c r="B51" s="52" t="s">
        <v>2104</v>
      </c>
      <c r="C51" s="52" t="s">
        <v>2120</v>
      </c>
      <c r="D51" s="54" t="s">
        <v>2123</v>
      </c>
      <c r="E51" s="53" t="s">
        <v>1970</v>
      </c>
      <c r="F51" s="53" t="s">
        <v>2000</v>
      </c>
      <c r="G51" s="53" t="s">
        <v>1962</v>
      </c>
      <c r="H51" s="53" t="s">
        <v>1962</v>
      </c>
      <c r="I51" s="53" t="s">
        <v>1962</v>
      </c>
      <c r="J51" s="53" t="s">
        <v>1962</v>
      </c>
      <c r="K51" s="53" t="s">
        <v>1962</v>
      </c>
      <c r="L51" s="53" t="s">
        <v>1963</v>
      </c>
      <c r="M51" s="53" t="s">
        <v>1963</v>
      </c>
      <c r="N51" s="52" t="s">
        <v>2124</v>
      </c>
      <c r="O51" s="51" t="s">
        <v>2108</v>
      </c>
      <c r="P51" s="50" t="s">
        <v>2109</v>
      </c>
      <c r="Q51" s="49" t="s">
        <v>2102</v>
      </c>
      <c r="R51" s="48" t="s">
        <v>1967</v>
      </c>
      <c r="S51" s="46" t="s">
        <v>1967</v>
      </c>
      <c r="T51" s="47"/>
      <c r="U51" s="46" t="s">
        <v>1967</v>
      </c>
      <c r="V51" s="45"/>
    </row>
    <row r="52" spans="1:22" ht="156" x14ac:dyDescent="0.35">
      <c r="A52" s="55" t="s">
        <v>2103</v>
      </c>
      <c r="B52" s="52" t="s">
        <v>2104</v>
      </c>
      <c r="C52" s="52" t="s">
        <v>2125</v>
      </c>
      <c r="D52" s="54" t="s">
        <v>2126</v>
      </c>
      <c r="E52" s="53" t="s">
        <v>1970</v>
      </c>
      <c r="F52" s="53" t="s">
        <v>2000</v>
      </c>
      <c r="G52" s="53" t="s">
        <v>1962</v>
      </c>
      <c r="H52" s="53" t="s">
        <v>1962</v>
      </c>
      <c r="I52" s="53" t="s">
        <v>1962</v>
      </c>
      <c r="J52" s="53" t="s">
        <v>1962</v>
      </c>
      <c r="K52" s="53" t="s">
        <v>1962</v>
      </c>
      <c r="L52" s="53" t="s">
        <v>1963</v>
      </c>
      <c r="M52" s="53" t="s">
        <v>1963</v>
      </c>
      <c r="N52" s="52" t="s">
        <v>2127</v>
      </c>
      <c r="O52" s="51" t="s">
        <v>2108</v>
      </c>
      <c r="P52" s="50" t="s">
        <v>2109</v>
      </c>
      <c r="Q52" s="49" t="s">
        <v>2102</v>
      </c>
      <c r="R52" s="48" t="s">
        <v>1967</v>
      </c>
      <c r="S52" s="46" t="s">
        <v>1967</v>
      </c>
      <c r="T52" s="47"/>
      <c r="U52" s="46" t="s">
        <v>1967</v>
      </c>
      <c r="V52" s="45"/>
    </row>
    <row r="53" spans="1:22" ht="156" x14ac:dyDescent="0.35">
      <c r="A53" s="55" t="s">
        <v>2103</v>
      </c>
      <c r="B53" s="52" t="s">
        <v>2104</v>
      </c>
      <c r="C53" s="52" t="s">
        <v>2125</v>
      </c>
      <c r="D53" s="54" t="s">
        <v>2128</v>
      </c>
      <c r="E53" s="53" t="s">
        <v>1970</v>
      </c>
      <c r="F53" s="53" t="s">
        <v>2000</v>
      </c>
      <c r="G53" s="53" t="s">
        <v>1962</v>
      </c>
      <c r="H53" s="53" t="s">
        <v>1962</v>
      </c>
      <c r="I53" s="53" t="s">
        <v>1962</v>
      </c>
      <c r="J53" s="53" t="s">
        <v>1962</v>
      </c>
      <c r="K53" s="53" t="s">
        <v>1962</v>
      </c>
      <c r="L53" s="53" t="s">
        <v>1963</v>
      </c>
      <c r="M53" s="53" t="s">
        <v>1963</v>
      </c>
      <c r="N53" s="52" t="s">
        <v>2129</v>
      </c>
      <c r="O53" s="51" t="s">
        <v>2108</v>
      </c>
      <c r="P53" s="50" t="s">
        <v>2109</v>
      </c>
      <c r="Q53" s="49" t="s">
        <v>2102</v>
      </c>
      <c r="R53" s="48" t="s">
        <v>1967</v>
      </c>
      <c r="S53" s="46" t="s">
        <v>1967</v>
      </c>
      <c r="T53" s="47"/>
      <c r="U53" s="46" t="s">
        <v>1967</v>
      </c>
      <c r="V53" s="45"/>
    </row>
    <row r="54" spans="1:22" ht="156" x14ac:dyDescent="0.35">
      <c r="A54" s="55" t="s">
        <v>2103</v>
      </c>
      <c r="B54" s="52" t="s">
        <v>2104</v>
      </c>
      <c r="C54" s="52" t="s">
        <v>2125</v>
      </c>
      <c r="D54" s="54" t="s">
        <v>2130</v>
      </c>
      <c r="E54" s="53" t="s">
        <v>1970</v>
      </c>
      <c r="F54" s="53" t="s">
        <v>2000</v>
      </c>
      <c r="G54" s="53" t="s">
        <v>1962</v>
      </c>
      <c r="H54" s="53" t="s">
        <v>1962</v>
      </c>
      <c r="I54" s="53" t="s">
        <v>1962</v>
      </c>
      <c r="J54" s="53" t="s">
        <v>1962</v>
      </c>
      <c r="K54" s="53" t="s">
        <v>1962</v>
      </c>
      <c r="L54" s="53" t="s">
        <v>1963</v>
      </c>
      <c r="M54" s="53" t="s">
        <v>1963</v>
      </c>
      <c r="N54" s="52" t="s">
        <v>2131</v>
      </c>
      <c r="O54" s="51" t="s">
        <v>2108</v>
      </c>
      <c r="P54" s="50" t="s">
        <v>2109</v>
      </c>
      <c r="Q54" s="49" t="s">
        <v>2102</v>
      </c>
      <c r="R54" s="48" t="s">
        <v>1967</v>
      </c>
      <c r="S54" s="46" t="s">
        <v>1967</v>
      </c>
      <c r="T54" s="47"/>
      <c r="U54" s="46" t="s">
        <v>1967</v>
      </c>
      <c r="V54" s="45"/>
    </row>
    <row r="55" spans="1:22" ht="156" x14ac:dyDescent="0.35">
      <c r="A55" s="55" t="s">
        <v>2103</v>
      </c>
      <c r="B55" s="52" t="s">
        <v>2104</v>
      </c>
      <c r="C55" s="52" t="s">
        <v>2132</v>
      </c>
      <c r="D55" s="54" t="s">
        <v>2133</v>
      </c>
      <c r="E55" s="53" t="s">
        <v>1973</v>
      </c>
      <c r="F55" s="53" t="s">
        <v>2052</v>
      </c>
      <c r="G55" s="53" t="s">
        <v>1962</v>
      </c>
      <c r="H55" s="53" t="s">
        <v>1962</v>
      </c>
      <c r="I55" s="53" t="s">
        <v>1962</v>
      </c>
      <c r="J55" s="53" t="s">
        <v>1962</v>
      </c>
      <c r="K55" s="53" t="s">
        <v>1962</v>
      </c>
      <c r="L55" s="53" t="s">
        <v>1963</v>
      </c>
      <c r="M55" s="53" t="s">
        <v>1963</v>
      </c>
      <c r="N55" s="52" t="s">
        <v>2134</v>
      </c>
      <c r="O55" s="51" t="s">
        <v>2108</v>
      </c>
      <c r="P55" s="50" t="s">
        <v>2109</v>
      </c>
      <c r="Q55" s="49" t="s">
        <v>2102</v>
      </c>
      <c r="R55" s="48" t="s">
        <v>1967</v>
      </c>
      <c r="S55" s="46" t="s">
        <v>1967</v>
      </c>
      <c r="T55" s="47"/>
      <c r="U55" s="46" t="s">
        <v>1967</v>
      </c>
      <c r="V55" s="45"/>
    </row>
    <row r="56" spans="1:22" ht="156" x14ac:dyDescent="0.35">
      <c r="A56" s="55" t="s">
        <v>2103</v>
      </c>
      <c r="B56" s="52" t="s">
        <v>2104</v>
      </c>
      <c r="C56" s="52" t="s">
        <v>2132</v>
      </c>
      <c r="D56" s="54" t="s">
        <v>2135</v>
      </c>
      <c r="E56" s="53" t="s">
        <v>1973</v>
      </c>
      <c r="F56" s="53" t="s">
        <v>2052</v>
      </c>
      <c r="G56" s="53" t="s">
        <v>1962</v>
      </c>
      <c r="H56" s="53" t="s">
        <v>1962</v>
      </c>
      <c r="I56" s="53" t="s">
        <v>1962</v>
      </c>
      <c r="J56" s="53" t="s">
        <v>1962</v>
      </c>
      <c r="K56" s="53" t="s">
        <v>1962</v>
      </c>
      <c r="L56" s="53" t="s">
        <v>1963</v>
      </c>
      <c r="M56" s="53" t="s">
        <v>1963</v>
      </c>
      <c r="N56" s="52" t="s">
        <v>2136</v>
      </c>
      <c r="O56" s="51" t="s">
        <v>2108</v>
      </c>
      <c r="P56" s="50" t="s">
        <v>2109</v>
      </c>
      <c r="Q56" s="49" t="s">
        <v>2102</v>
      </c>
      <c r="R56" s="48" t="s">
        <v>1967</v>
      </c>
      <c r="S56" s="46" t="s">
        <v>1967</v>
      </c>
      <c r="T56" s="47"/>
      <c r="U56" s="46" t="s">
        <v>1967</v>
      </c>
      <c r="V56" s="45"/>
    </row>
    <row r="57" spans="1:22" ht="156" x14ac:dyDescent="0.35">
      <c r="A57" s="55" t="s">
        <v>2103</v>
      </c>
      <c r="B57" s="52" t="s">
        <v>2104</v>
      </c>
      <c r="C57" s="52" t="s">
        <v>2132</v>
      </c>
      <c r="D57" s="54" t="s">
        <v>2137</v>
      </c>
      <c r="E57" s="53" t="s">
        <v>1973</v>
      </c>
      <c r="F57" s="53" t="s">
        <v>2052</v>
      </c>
      <c r="G57" s="53" t="s">
        <v>1962</v>
      </c>
      <c r="H57" s="53" t="s">
        <v>1962</v>
      </c>
      <c r="I57" s="53" t="s">
        <v>1962</v>
      </c>
      <c r="J57" s="53" t="s">
        <v>1962</v>
      </c>
      <c r="K57" s="53" t="s">
        <v>1962</v>
      </c>
      <c r="L57" s="53" t="s">
        <v>1963</v>
      </c>
      <c r="M57" s="53" t="s">
        <v>1963</v>
      </c>
      <c r="N57" s="52" t="s">
        <v>2138</v>
      </c>
      <c r="O57" s="51" t="s">
        <v>2108</v>
      </c>
      <c r="P57" s="50" t="s">
        <v>2109</v>
      </c>
      <c r="Q57" s="49" t="s">
        <v>2102</v>
      </c>
      <c r="R57" s="48" t="s">
        <v>1967</v>
      </c>
      <c r="S57" s="46" t="s">
        <v>1967</v>
      </c>
      <c r="T57" s="47"/>
      <c r="U57" s="46" t="s">
        <v>1967</v>
      </c>
      <c r="V57" s="45"/>
    </row>
    <row r="58" spans="1:22" ht="156" x14ac:dyDescent="0.35">
      <c r="A58" s="55" t="s">
        <v>2103</v>
      </c>
      <c r="B58" s="52" t="s">
        <v>2139</v>
      </c>
      <c r="C58" s="52" t="s">
        <v>2140</v>
      </c>
      <c r="D58" s="54" t="s">
        <v>2141</v>
      </c>
      <c r="E58" s="53" t="s">
        <v>1970</v>
      </c>
      <c r="F58" s="53" t="s">
        <v>2000</v>
      </c>
      <c r="G58" s="53" t="s">
        <v>1962</v>
      </c>
      <c r="H58" s="53" t="s">
        <v>1962</v>
      </c>
      <c r="I58" s="53" t="s">
        <v>1962</v>
      </c>
      <c r="J58" s="53" t="s">
        <v>1962</v>
      </c>
      <c r="K58" s="53" t="s">
        <v>1962</v>
      </c>
      <c r="L58" s="53" t="s">
        <v>1963</v>
      </c>
      <c r="M58" s="53" t="s">
        <v>1963</v>
      </c>
      <c r="N58" s="52" t="s">
        <v>2142</v>
      </c>
      <c r="O58" s="51" t="s">
        <v>2108</v>
      </c>
      <c r="P58" s="50" t="s">
        <v>2109</v>
      </c>
      <c r="Q58" s="49" t="s">
        <v>2102</v>
      </c>
      <c r="R58" s="48" t="s">
        <v>1967</v>
      </c>
      <c r="S58" s="46" t="s">
        <v>1967</v>
      </c>
      <c r="T58" s="47"/>
      <c r="U58" s="46" t="s">
        <v>1967</v>
      </c>
      <c r="V58" s="45"/>
    </row>
    <row r="59" spans="1:22" ht="182" x14ac:dyDescent="0.35">
      <c r="A59" s="55" t="s">
        <v>2103</v>
      </c>
      <c r="B59" s="52" t="s">
        <v>2139</v>
      </c>
      <c r="C59" s="52" t="s">
        <v>2140</v>
      </c>
      <c r="D59" s="54" t="s">
        <v>2143</v>
      </c>
      <c r="E59" s="53" t="s">
        <v>1970</v>
      </c>
      <c r="F59" s="53" t="s">
        <v>2052</v>
      </c>
      <c r="G59" s="53" t="s">
        <v>1962</v>
      </c>
      <c r="H59" s="53" t="s">
        <v>1962</v>
      </c>
      <c r="I59" s="53" t="s">
        <v>1962</v>
      </c>
      <c r="J59" s="53" t="s">
        <v>1962</v>
      </c>
      <c r="K59" s="53" t="s">
        <v>1962</v>
      </c>
      <c r="L59" s="53" t="s">
        <v>1963</v>
      </c>
      <c r="M59" s="53" t="s">
        <v>1963</v>
      </c>
      <c r="N59" s="52" t="s">
        <v>2144</v>
      </c>
      <c r="O59" s="51" t="s">
        <v>2108</v>
      </c>
      <c r="P59" s="50" t="s">
        <v>2109</v>
      </c>
      <c r="Q59" s="49" t="s">
        <v>2102</v>
      </c>
      <c r="R59" s="48" t="s">
        <v>1967</v>
      </c>
      <c r="S59" s="46" t="s">
        <v>1967</v>
      </c>
      <c r="T59" s="47"/>
      <c r="U59" s="46" t="s">
        <v>1967</v>
      </c>
      <c r="V59" s="45"/>
    </row>
    <row r="60" spans="1:22" ht="156" x14ac:dyDescent="0.35">
      <c r="A60" s="55" t="s">
        <v>2103</v>
      </c>
      <c r="B60" s="52" t="s">
        <v>2139</v>
      </c>
      <c r="C60" s="52" t="s">
        <v>2145</v>
      </c>
      <c r="D60" s="54" t="s">
        <v>2146</v>
      </c>
      <c r="E60" s="53" t="s">
        <v>1973</v>
      </c>
      <c r="F60" s="53" t="s">
        <v>2052</v>
      </c>
      <c r="G60" s="53" t="s">
        <v>1962</v>
      </c>
      <c r="H60" s="53" t="s">
        <v>1962</v>
      </c>
      <c r="I60" s="53" t="s">
        <v>1962</v>
      </c>
      <c r="J60" s="53" t="s">
        <v>1962</v>
      </c>
      <c r="K60" s="53" t="s">
        <v>1962</v>
      </c>
      <c r="L60" s="53" t="s">
        <v>1963</v>
      </c>
      <c r="M60" s="53" t="s">
        <v>1963</v>
      </c>
      <c r="N60" s="52" t="s">
        <v>2147</v>
      </c>
      <c r="O60" s="51" t="s">
        <v>2108</v>
      </c>
      <c r="P60" s="50" t="s">
        <v>2109</v>
      </c>
      <c r="Q60" s="49" t="s">
        <v>2102</v>
      </c>
      <c r="R60" s="48" t="s">
        <v>1967</v>
      </c>
      <c r="S60" s="46" t="s">
        <v>1967</v>
      </c>
      <c r="T60" s="47"/>
      <c r="U60" s="46" t="s">
        <v>1967</v>
      </c>
      <c r="V60" s="45"/>
    </row>
    <row r="61" spans="1:22" ht="156" x14ac:dyDescent="0.35">
      <c r="A61" s="55" t="s">
        <v>2103</v>
      </c>
      <c r="B61" s="52" t="s">
        <v>2139</v>
      </c>
      <c r="C61" s="52" t="s">
        <v>2148</v>
      </c>
      <c r="D61" s="54" t="s">
        <v>2149</v>
      </c>
      <c r="E61" s="53" t="s">
        <v>1976</v>
      </c>
      <c r="F61" s="53" t="s">
        <v>2000</v>
      </c>
      <c r="G61" s="53" t="s">
        <v>1962</v>
      </c>
      <c r="H61" s="53" t="s">
        <v>1962</v>
      </c>
      <c r="I61" s="53" t="s">
        <v>1962</v>
      </c>
      <c r="J61" s="53" t="s">
        <v>1962</v>
      </c>
      <c r="K61" s="53" t="s">
        <v>1962</v>
      </c>
      <c r="L61" s="53" t="s">
        <v>1963</v>
      </c>
      <c r="M61" s="53" t="s">
        <v>1963</v>
      </c>
      <c r="N61" s="52" t="s">
        <v>2150</v>
      </c>
      <c r="O61" s="51" t="s">
        <v>2108</v>
      </c>
      <c r="P61" s="50" t="s">
        <v>2109</v>
      </c>
      <c r="Q61" s="49" t="s">
        <v>2102</v>
      </c>
      <c r="R61" s="48" t="s">
        <v>1967</v>
      </c>
      <c r="S61" s="46" t="s">
        <v>1967</v>
      </c>
      <c r="T61" s="47"/>
      <c r="U61" s="46" t="s">
        <v>1967</v>
      </c>
      <c r="V61" s="45"/>
    </row>
    <row r="62" spans="1:22" ht="156" x14ac:dyDescent="0.35">
      <c r="A62" s="55" t="s">
        <v>2103</v>
      </c>
      <c r="B62" s="52" t="s">
        <v>2139</v>
      </c>
      <c r="C62" s="52" t="s">
        <v>2148</v>
      </c>
      <c r="D62" s="54" t="s">
        <v>2151</v>
      </c>
      <c r="E62" s="53" t="s">
        <v>1980</v>
      </c>
      <c r="F62" s="53" t="s">
        <v>2052</v>
      </c>
      <c r="G62" s="53" t="s">
        <v>1962</v>
      </c>
      <c r="H62" s="53" t="s">
        <v>1962</v>
      </c>
      <c r="I62" s="53" t="s">
        <v>1962</v>
      </c>
      <c r="J62" s="53" t="s">
        <v>1962</v>
      </c>
      <c r="K62" s="53" t="s">
        <v>1962</v>
      </c>
      <c r="L62" s="53" t="s">
        <v>1963</v>
      </c>
      <c r="M62" s="53" t="s">
        <v>1963</v>
      </c>
      <c r="N62" s="52" t="s">
        <v>2152</v>
      </c>
      <c r="O62" s="51" t="s">
        <v>2108</v>
      </c>
      <c r="P62" s="50" t="s">
        <v>2109</v>
      </c>
      <c r="Q62" s="49" t="s">
        <v>2102</v>
      </c>
      <c r="R62" s="48" t="s">
        <v>1967</v>
      </c>
      <c r="S62" s="46" t="s">
        <v>1967</v>
      </c>
      <c r="T62" s="47"/>
      <c r="U62" s="46" t="s">
        <v>1967</v>
      </c>
      <c r="V62" s="45"/>
    </row>
    <row r="63" spans="1:22" ht="65" x14ac:dyDescent="0.35">
      <c r="A63" s="55" t="s">
        <v>2103</v>
      </c>
      <c r="B63" s="52" t="s">
        <v>2139</v>
      </c>
      <c r="C63" s="52" t="s">
        <v>2148</v>
      </c>
      <c r="D63" s="54" t="s">
        <v>2153</v>
      </c>
      <c r="E63" s="53" t="s">
        <v>1976</v>
      </c>
      <c r="F63" s="53" t="s">
        <v>1981</v>
      </c>
      <c r="G63" s="53" t="s">
        <v>1963</v>
      </c>
      <c r="H63" s="53" t="s">
        <v>1963</v>
      </c>
      <c r="I63" s="53" t="s">
        <v>1963</v>
      </c>
      <c r="J63" s="53" t="s">
        <v>1962</v>
      </c>
      <c r="K63" s="53" t="s">
        <v>1962</v>
      </c>
      <c r="L63" s="53" t="s">
        <v>1963</v>
      </c>
      <c r="M63" s="53" t="s">
        <v>1963</v>
      </c>
      <c r="N63" s="52" t="s">
        <v>2154</v>
      </c>
      <c r="O63" s="51" t="s">
        <v>2155</v>
      </c>
      <c r="P63" s="50" t="s">
        <v>2155</v>
      </c>
      <c r="Q63" s="49" t="s">
        <v>2155</v>
      </c>
      <c r="R63" s="48" t="s">
        <v>1967</v>
      </c>
      <c r="S63" s="46" t="s">
        <v>1967</v>
      </c>
      <c r="T63" s="47"/>
      <c r="U63" s="46" t="s">
        <v>1967</v>
      </c>
      <c r="V63" s="45"/>
    </row>
    <row r="64" spans="1:22" ht="156" x14ac:dyDescent="0.35">
      <c r="A64" s="55" t="s">
        <v>2103</v>
      </c>
      <c r="B64" s="52" t="s">
        <v>2139</v>
      </c>
      <c r="C64" s="52" t="s">
        <v>2156</v>
      </c>
      <c r="D64" s="54" t="s">
        <v>2157</v>
      </c>
      <c r="E64" s="53" t="s">
        <v>1970</v>
      </c>
      <c r="F64" s="53" t="s">
        <v>2029</v>
      </c>
      <c r="G64" s="53" t="s">
        <v>1962</v>
      </c>
      <c r="H64" s="53" t="s">
        <v>1962</v>
      </c>
      <c r="I64" s="53" t="s">
        <v>1962</v>
      </c>
      <c r="J64" s="53" t="s">
        <v>1962</v>
      </c>
      <c r="K64" s="53" t="s">
        <v>1962</v>
      </c>
      <c r="L64" s="53" t="s">
        <v>1963</v>
      </c>
      <c r="M64" s="53" t="s">
        <v>1963</v>
      </c>
      <c r="N64" s="52" t="s">
        <v>2158</v>
      </c>
      <c r="O64" s="51" t="s">
        <v>2108</v>
      </c>
      <c r="P64" s="50" t="s">
        <v>2109</v>
      </c>
      <c r="Q64" s="49" t="s">
        <v>2102</v>
      </c>
      <c r="R64" s="48" t="s">
        <v>1967</v>
      </c>
      <c r="S64" s="46" t="s">
        <v>1967</v>
      </c>
      <c r="T64" s="47"/>
      <c r="U64" s="46" t="s">
        <v>1967</v>
      </c>
      <c r="V64" s="45"/>
    </row>
    <row r="65" spans="1:22" ht="156" x14ac:dyDescent="0.35">
      <c r="A65" s="55" t="s">
        <v>2103</v>
      </c>
      <c r="B65" s="52" t="s">
        <v>2139</v>
      </c>
      <c r="C65" s="52" t="s">
        <v>2159</v>
      </c>
      <c r="D65" s="54" t="s">
        <v>2160</v>
      </c>
      <c r="E65" s="53" t="s">
        <v>2077</v>
      </c>
      <c r="F65" s="53" t="s">
        <v>2000</v>
      </c>
      <c r="G65" s="53" t="s">
        <v>1962</v>
      </c>
      <c r="H65" s="53" t="s">
        <v>1962</v>
      </c>
      <c r="I65" s="53" t="s">
        <v>1962</v>
      </c>
      <c r="J65" s="53" t="s">
        <v>1962</v>
      </c>
      <c r="K65" s="53" t="s">
        <v>1962</v>
      </c>
      <c r="L65" s="53" t="s">
        <v>1963</v>
      </c>
      <c r="M65" s="53" t="s">
        <v>1963</v>
      </c>
      <c r="N65" s="52" t="s">
        <v>2161</v>
      </c>
      <c r="O65" s="51" t="s">
        <v>2108</v>
      </c>
      <c r="P65" s="50" t="s">
        <v>2109</v>
      </c>
      <c r="Q65" s="49" t="s">
        <v>2102</v>
      </c>
      <c r="R65" s="48" t="s">
        <v>1967</v>
      </c>
      <c r="S65" s="46" t="s">
        <v>1967</v>
      </c>
      <c r="T65" s="47"/>
      <c r="U65" s="46" t="s">
        <v>1967</v>
      </c>
      <c r="V65" s="45"/>
    </row>
    <row r="66" spans="1:22" ht="156" x14ac:dyDescent="0.35">
      <c r="A66" s="55" t="s">
        <v>2103</v>
      </c>
      <c r="B66" s="52" t="s">
        <v>2139</v>
      </c>
      <c r="C66" s="52" t="s">
        <v>2159</v>
      </c>
      <c r="D66" s="54" t="s">
        <v>2162</v>
      </c>
      <c r="E66" s="53" t="s">
        <v>2048</v>
      </c>
      <c r="F66" s="53" t="s">
        <v>2000</v>
      </c>
      <c r="G66" s="53" t="s">
        <v>1962</v>
      </c>
      <c r="H66" s="53" t="s">
        <v>1962</v>
      </c>
      <c r="I66" s="53" t="s">
        <v>1962</v>
      </c>
      <c r="J66" s="53" t="s">
        <v>1962</v>
      </c>
      <c r="K66" s="53" t="s">
        <v>1962</v>
      </c>
      <c r="L66" s="53" t="s">
        <v>1963</v>
      </c>
      <c r="M66" s="53" t="s">
        <v>1963</v>
      </c>
      <c r="N66" s="52" t="s">
        <v>2163</v>
      </c>
      <c r="O66" s="51" t="s">
        <v>2108</v>
      </c>
      <c r="P66" s="50" t="s">
        <v>2109</v>
      </c>
      <c r="Q66" s="49" t="s">
        <v>2102</v>
      </c>
      <c r="R66" s="48" t="s">
        <v>1967</v>
      </c>
      <c r="S66" s="46" t="s">
        <v>1967</v>
      </c>
      <c r="T66" s="47"/>
      <c r="U66" s="46" t="s">
        <v>1967</v>
      </c>
      <c r="V66" s="45"/>
    </row>
    <row r="67" spans="1:22" ht="156" x14ac:dyDescent="0.35">
      <c r="A67" s="55" t="s">
        <v>2103</v>
      </c>
      <c r="B67" s="52" t="s">
        <v>2139</v>
      </c>
      <c r="C67" s="52" t="s">
        <v>2159</v>
      </c>
      <c r="D67" s="54" t="s">
        <v>2164</v>
      </c>
      <c r="E67" s="53" t="s">
        <v>1980</v>
      </c>
      <c r="F67" s="53" t="s">
        <v>2000</v>
      </c>
      <c r="G67" s="53" t="s">
        <v>1962</v>
      </c>
      <c r="H67" s="53" t="s">
        <v>1962</v>
      </c>
      <c r="I67" s="53" t="s">
        <v>1962</v>
      </c>
      <c r="J67" s="53" t="s">
        <v>1962</v>
      </c>
      <c r="K67" s="53" t="s">
        <v>1962</v>
      </c>
      <c r="L67" s="53" t="s">
        <v>1963</v>
      </c>
      <c r="M67" s="53" t="s">
        <v>1963</v>
      </c>
      <c r="N67" s="52" t="s">
        <v>2165</v>
      </c>
      <c r="O67" s="51" t="s">
        <v>2108</v>
      </c>
      <c r="P67" s="50" t="s">
        <v>2109</v>
      </c>
      <c r="Q67" s="49" t="s">
        <v>2102</v>
      </c>
      <c r="R67" s="48" t="s">
        <v>1967</v>
      </c>
      <c r="S67" s="46" t="s">
        <v>1967</v>
      </c>
      <c r="T67" s="47"/>
      <c r="U67" s="46" t="s">
        <v>1967</v>
      </c>
      <c r="V67" s="45"/>
    </row>
    <row r="68" spans="1:22" ht="156" x14ac:dyDescent="0.35">
      <c r="A68" s="55" t="s">
        <v>2103</v>
      </c>
      <c r="B68" s="52" t="s">
        <v>2139</v>
      </c>
      <c r="C68" s="52" t="s">
        <v>2159</v>
      </c>
      <c r="D68" s="54" t="s">
        <v>2166</v>
      </c>
      <c r="E68" s="53" t="s">
        <v>1970</v>
      </c>
      <c r="F68" s="53" t="s">
        <v>2000</v>
      </c>
      <c r="G68" s="53" t="s">
        <v>1962</v>
      </c>
      <c r="H68" s="53" t="s">
        <v>1962</v>
      </c>
      <c r="I68" s="53" t="s">
        <v>1962</v>
      </c>
      <c r="J68" s="53" t="s">
        <v>1962</v>
      </c>
      <c r="K68" s="53" t="s">
        <v>1962</v>
      </c>
      <c r="L68" s="53" t="s">
        <v>1963</v>
      </c>
      <c r="M68" s="53" t="s">
        <v>1963</v>
      </c>
      <c r="N68" s="52" t="s">
        <v>2167</v>
      </c>
      <c r="O68" s="51" t="s">
        <v>2108</v>
      </c>
      <c r="P68" s="50" t="s">
        <v>2109</v>
      </c>
      <c r="Q68" s="49" t="s">
        <v>2102</v>
      </c>
      <c r="R68" s="48" t="s">
        <v>1967</v>
      </c>
      <c r="S68" s="46" t="s">
        <v>1967</v>
      </c>
      <c r="T68" s="47"/>
      <c r="U68" s="46" t="s">
        <v>1967</v>
      </c>
      <c r="V68" s="45"/>
    </row>
    <row r="69" spans="1:22" ht="156" x14ac:dyDescent="0.35">
      <c r="A69" s="55" t="s">
        <v>2103</v>
      </c>
      <c r="B69" s="52" t="s">
        <v>2139</v>
      </c>
      <c r="C69" s="52" t="s">
        <v>2159</v>
      </c>
      <c r="D69" s="54" t="s">
        <v>2168</v>
      </c>
      <c r="E69" s="53" t="s">
        <v>1973</v>
      </c>
      <c r="F69" s="53" t="s">
        <v>2000</v>
      </c>
      <c r="G69" s="53" t="s">
        <v>1962</v>
      </c>
      <c r="H69" s="53" t="s">
        <v>1962</v>
      </c>
      <c r="I69" s="53" t="s">
        <v>1962</v>
      </c>
      <c r="J69" s="53" t="s">
        <v>1962</v>
      </c>
      <c r="K69" s="53" t="s">
        <v>1962</v>
      </c>
      <c r="L69" s="53" t="s">
        <v>1963</v>
      </c>
      <c r="M69" s="53" t="s">
        <v>1963</v>
      </c>
      <c r="N69" s="52" t="s">
        <v>2169</v>
      </c>
      <c r="O69" s="51" t="s">
        <v>2108</v>
      </c>
      <c r="P69" s="50" t="s">
        <v>2109</v>
      </c>
      <c r="Q69" s="49" t="s">
        <v>2102</v>
      </c>
      <c r="R69" s="48" t="s">
        <v>1967</v>
      </c>
      <c r="S69" s="46" t="s">
        <v>1967</v>
      </c>
      <c r="T69" s="47"/>
      <c r="U69" s="46" t="s">
        <v>1967</v>
      </c>
      <c r="V69" s="45"/>
    </row>
    <row r="70" spans="1:22" ht="156" x14ac:dyDescent="0.35">
      <c r="A70" s="55" t="s">
        <v>2103</v>
      </c>
      <c r="B70" s="52" t="s">
        <v>2139</v>
      </c>
      <c r="C70" s="52" t="s">
        <v>2159</v>
      </c>
      <c r="D70" s="54" t="s">
        <v>2170</v>
      </c>
      <c r="E70" s="53" t="s">
        <v>2077</v>
      </c>
      <c r="F70" s="53" t="s">
        <v>2000</v>
      </c>
      <c r="G70" s="53" t="s">
        <v>1962</v>
      </c>
      <c r="H70" s="53" t="s">
        <v>1962</v>
      </c>
      <c r="I70" s="53" t="s">
        <v>1962</v>
      </c>
      <c r="J70" s="53" t="s">
        <v>1962</v>
      </c>
      <c r="K70" s="53" t="s">
        <v>1962</v>
      </c>
      <c r="L70" s="53" t="s">
        <v>1963</v>
      </c>
      <c r="M70" s="53" t="s">
        <v>1963</v>
      </c>
      <c r="N70" s="52" t="s">
        <v>2171</v>
      </c>
      <c r="O70" s="51" t="s">
        <v>2108</v>
      </c>
      <c r="P70" s="50" t="s">
        <v>2109</v>
      </c>
      <c r="Q70" s="49" t="s">
        <v>2102</v>
      </c>
      <c r="R70" s="48" t="s">
        <v>1967</v>
      </c>
      <c r="S70" s="46" t="s">
        <v>1967</v>
      </c>
      <c r="T70" s="47"/>
      <c r="U70" s="46" t="s">
        <v>1967</v>
      </c>
      <c r="V70" s="45"/>
    </row>
    <row r="71" spans="1:22" ht="156" x14ac:dyDescent="0.35">
      <c r="A71" s="55" t="s">
        <v>2103</v>
      </c>
      <c r="B71" s="52" t="s">
        <v>2139</v>
      </c>
      <c r="C71" s="52" t="s">
        <v>2159</v>
      </c>
      <c r="D71" s="54" t="s">
        <v>2172</v>
      </c>
      <c r="E71" s="53" t="s">
        <v>1970</v>
      </c>
      <c r="F71" s="53" t="s">
        <v>2000</v>
      </c>
      <c r="G71" s="53" t="s">
        <v>1962</v>
      </c>
      <c r="H71" s="53" t="s">
        <v>1962</v>
      </c>
      <c r="I71" s="53" t="s">
        <v>1962</v>
      </c>
      <c r="J71" s="53" t="s">
        <v>1962</v>
      </c>
      <c r="K71" s="53" t="s">
        <v>1962</v>
      </c>
      <c r="L71" s="53" t="s">
        <v>1963</v>
      </c>
      <c r="M71" s="53" t="s">
        <v>1963</v>
      </c>
      <c r="N71" s="52" t="s">
        <v>2173</v>
      </c>
      <c r="O71" s="51" t="s">
        <v>2108</v>
      </c>
      <c r="P71" s="50" t="s">
        <v>2109</v>
      </c>
      <c r="Q71" s="49" t="s">
        <v>2102</v>
      </c>
      <c r="R71" s="48" t="s">
        <v>1967</v>
      </c>
      <c r="S71" s="46" t="s">
        <v>1967</v>
      </c>
      <c r="T71" s="47"/>
      <c r="U71" s="46" t="s">
        <v>1967</v>
      </c>
      <c r="V71" s="45"/>
    </row>
    <row r="72" spans="1:22" ht="156" x14ac:dyDescent="0.35">
      <c r="A72" s="55" t="s">
        <v>2103</v>
      </c>
      <c r="B72" s="52" t="s">
        <v>2139</v>
      </c>
      <c r="C72" s="52" t="s">
        <v>2159</v>
      </c>
      <c r="D72" s="54" t="s">
        <v>2174</v>
      </c>
      <c r="E72" s="53" t="s">
        <v>2036</v>
      </c>
      <c r="F72" s="53" t="s">
        <v>2000</v>
      </c>
      <c r="G72" s="53" t="s">
        <v>1962</v>
      </c>
      <c r="H72" s="53" t="s">
        <v>1962</v>
      </c>
      <c r="I72" s="53" t="s">
        <v>1962</v>
      </c>
      <c r="J72" s="53" t="s">
        <v>1962</v>
      </c>
      <c r="K72" s="53" t="s">
        <v>1962</v>
      </c>
      <c r="L72" s="53" t="s">
        <v>1963</v>
      </c>
      <c r="M72" s="53" t="s">
        <v>1963</v>
      </c>
      <c r="N72" s="52" t="s">
        <v>2175</v>
      </c>
      <c r="O72" s="51" t="s">
        <v>2108</v>
      </c>
      <c r="P72" s="50" t="s">
        <v>2109</v>
      </c>
      <c r="Q72" s="49" t="s">
        <v>2102</v>
      </c>
      <c r="R72" s="48" t="s">
        <v>1967</v>
      </c>
      <c r="S72" s="46" t="s">
        <v>1967</v>
      </c>
      <c r="T72" s="47"/>
      <c r="U72" s="46" t="s">
        <v>1967</v>
      </c>
      <c r="V72" s="45"/>
    </row>
    <row r="73" spans="1:22" ht="156" x14ac:dyDescent="0.35">
      <c r="A73" s="55" t="s">
        <v>2103</v>
      </c>
      <c r="B73" s="52" t="s">
        <v>2139</v>
      </c>
      <c r="C73" s="52" t="s">
        <v>2159</v>
      </c>
      <c r="D73" s="54" t="s">
        <v>2176</v>
      </c>
      <c r="E73" s="53" t="s">
        <v>1976</v>
      </c>
      <c r="F73" s="53" t="s">
        <v>2000</v>
      </c>
      <c r="G73" s="53" t="s">
        <v>1962</v>
      </c>
      <c r="H73" s="53" t="s">
        <v>1962</v>
      </c>
      <c r="I73" s="53" t="s">
        <v>1962</v>
      </c>
      <c r="J73" s="53" t="s">
        <v>1962</v>
      </c>
      <c r="K73" s="53" t="s">
        <v>1962</v>
      </c>
      <c r="L73" s="53" t="s">
        <v>1963</v>
      </c>
      <c r="M73" s="53" t="s">
        <v>1963</v>
      </c>
      <c r="N73" s="52" t="s">
        <v>2177</v>
      </c>
      <c r="O73" s="51" t="s">
        <v>2108</v>
      </c>
      <c r="P73" s="50" t="s">
        <v>2109</v>
      </c>
      <c r="Q73" s="49" t="s">
        <v>2102</v>
      </c>
      <c r="R73" s="48" t="s">
        <v>1967</v>
      </c>
      <c r="S73" s="46" t="s">
        <v>1967</v>
      </c>
      <c r="T73" s="47"/>
      <c r="U73" s="46" t="s">
        <v>1967</v>
      </c>
      <c r="V73" s="45"/>
    </row>
    <row r="74" spans="1:22" ht="156" x14ac:dyDescent="0.35">
      <c r="A74" s="55" t="s">
        <v>2103</v>
      </c>
      <c r="B74" s="52" t="s">
        <v>2139</v>
      </c>
      <c r="C74" s="52" t="s">
        <v>2159</v>
      </c>
      <c r="D74" s="54" t="s">
        <v>2178</v>
      </c>
      <c r="E74" s="53" t="s">
        <v>1980</v>
      </c>
      <c r="F74" s="53" t="s">
        <v>2000</v>
      </c>
      <c r="G74" s="53" t="s">
        <v>1962</v>
      </c>
      <c r="H74" s="53" t="s">
        <v>1962</v>
      </c>
      <c r="I74" s="53" t="s">
        <v>1962</v>
      </c>
      <c r="J74" s="53" t="s">
        <v>1962</v>
      </c>
      <c r="K74" s="53" t="s">
        <v>1962</v>
      </c>
      <c r="L74" s="53" t="s">
        <v>1963</v>
      </c>
      <c r="M74" s="53" t="s">
        <v>1963</v>
      </c>
      <c r="N74" s="52" t="s">
        <v>2179</v>
      </c>
      <c r="O74" s="51" t="s">
        <v>2108</v>
      </c>
      <c r="P74" s="50" t="s">
        <v>2109</v>
      </c>
      <c r="Q74" s="49" t="s">
        <v>2102</v>
      </c>
      <c r="R74" s="48" t="s">
        <v>1967</v>
      </c>
      <c r="S74" s="46" t="s">
        <v>1967</v>
      </c>
      <c r="T74" s="47"/>
      <c r="U74" s="46" t="s">
        <v>1967</v>
      </c>
      <c r="V74" s="45"/>
    </row>
    <row r="75" spans="1:22" ht="156" x14ac:dyDescent="0.35">
      <c r="A75" s="55" t="s">
        <v>2103</v>
      </c>
      <c r="B75" s="52" t="s">
        <v>2139</v>
      </c>
      <c r="C75" s="52" t="s">
        <v>2159</v>
      </c>
      <c r="D75" s="54" t="s">
        <v>2180</v>
      </c>
      <c r="E75" s="53" t="s">
        <v>1980</v>
      </c>
      <c r="F75" s="53" t="s">
        <v>2000</v>
      </c>
      <c r="G75" s="53" t="s">
        <v>1962</v>
      </c>
      <c r="H75" s="53" t="s">
        <v>1962</v>
      </c>
      <c r="I75" s="53" t="s">
        <v>1962</v>
      </c>
      <c r="J75" s="53" t="s">
        <v>1962</v>
      </c>
      <c r="K75" s="53" t="s">
        <v>1962</v>
      </c>
      <c r="L75" s="53" t="s">
        <v>1963</v>
      </c>
      <c r="M75" s="53" t="s">
        <v>1963</v>
      </c>
      <c r="N75" s="52" t="s">
        <v>2181</v>
      </c>
      <c r="O75" s="51" t="s">
        <v>2108</v>
      </c>
      <c r="P75" s="50" t="s">
        <v>2109</v>
      </c>
      <c r="Q75" s="49" t="s">
        <v>2102</v>
      </c>
      <c r="R75" s="48" t="s">
        <v>1967</v>
      </c>
      <c r="S75" s="46" t="s">
        <v>1967</v>
      </c>
      <c r="T75" s="47"/>
      <c r="U75" s="46" t="s">
        <v>1967</v>
      </c>
      <c r="V75" s="45"/>
    </row>
    <row r="76" spans="1:22" ht="156" x14ac:dyDescent="0.35">
      <c r="A76" s="55" t="s">
        <v>2103</v>
      </c>
      <c r="B76" s="52" t="s">
        <v>2139</v>
      </c>
      <c r="C76" s="52" t="s">
        <v>2159</v>
      </c>
      <c r="D76" s="54" t="s">
        <v>2182</v>
      </c>
      <c r="E76" s="53" t="s">
        <v>1970</v>
      </c>
      <c r="F76" s="53" t="s">
        <v>2000</v>
      </c>
      <c r="G76" s="53" t="s">
        <v>1962</v>
      </c>
      <c r="H76" s="53" t="s">
        <v>1962</v>
      </c>
      <c r="I76" s="53" t="s">
        <v>1962</v>
      </c>
      <c r="J76" s="53" t="s">
        <v>1962</v>
      </c>
      <c r="K76" s="53" t="s">
        <v>1962</v>
      </c>
      <c r="L76" s="53" t="s">
        <v>1963</v>
      </c>
      <c r="M76" s="53" t="s">
        <v>1963</v>
      </c>
      <c r="N76" s="52" t="s">
        <v>2183</v>
      </c>
      <c r="O76" s="51" t="s">
        <v>2108</v>
      </c>
      <c r="P76" s="50" t="s">
        <v>2109</v>
      </c>
      <c r="Q76" s="49" t="s">
        <v>2102</v>
      </c>
      <c r="R76" s="48" t="s">
        <v>1967</v>
      </c>
      <c r="S76" s="46" t="s">
        <v>1967</v>
      </c>
      <c r="T76" s="47"/>
      <c r="U76" s="46" t="s">
        <v>1967</v>
      </c>
      <c r="V76" s="45"/>
    </row>
    <row r="77" spans="1:22" ht="156" x14ac:dyDescent="0.35">
      <c r="A77" s="55" t="s">
        <v>2103</v>
      </c>
      <c r="B77" s="52" t="s">
        <v>2139</v>
      </c>
      <c r="C77" s="52" t="s">
        <v>2184</v>
      </c>
      <c r="D77" s="54" t="s">
        <v>2185</v>
      </c>
      <c r="E77" s="53" t="s">
        <v>1960</v>
      </c>
      <c r="F77" s="53" t="s">
        <v>1996</v>
      </c>
      <c r="G77" s="53" t="s">
        <v>1962</v>
      </c>
      <c r="H77" s="53" t="s">
        <v>1962</v>
      </c>
      <c r="I77" s="53" t="s">
        <v>1962</v>
      </c>
      <c r="J77" s="53" t="s">
        <v>1962</v>
      </c>
      <c r="K77" s="53" t="s">
        <v>1962</v>
      </c>
      <c r="L77" s="53" t="s">
        <v>1963</v>
      </c>
      <c r="M77" s="53" t="s">
        <v>1963</v>
      </c>
      <c r="N77" s="52" t="s">
        <v>2186</v>
      </c>
      <c r="O77" s="51" t="s">
        <v>2108</v>
      </c>
      <c r="P77" s="50" t="s">
        <v>2109</v>
      </c>
      <c r="Q77" s="49" t="s">
        <v>2102</v>
      </c>
      <c r="R77" s="48" t="s">
        <v>1967</v>
      </c>
      <c r="S77" s="46" t="s">
        <v>1967</v>
      </c>
      <c r="T77" s="47"/>
      <c r="U77" s="46" t="s">
        <v>1967</v>
      </c>
      <c r="V77" s="45"/>
    </row>
    <row r="78" spans="1:22" ht="156" x14ac:dyDescent="0.35">
      <c r="A78" s="55" t="s">
        <v>2103</v>
      </c>
      <c r="B78" s="52" t="s">
        <v>2139</v>
      </c>
      <c r="C78" s="52" t="s">
        <v>2184</v>
      </c>
      <c r="D78" s="54" t="s">
        <v>2187</v>
      </c>
      <c r="E78" s="53" t="s">
        <v>1976</v>
      </c>
      <c r="F78" s="53" t="s">
        <v>1987</v>
      </c>
      <c r="G78" s="53" t="s">
        <v>1962</v>
      </c>
      <c r="H78" s="53" t="s">
        <v>1962</v>
      </c>
      <c r="I78" s="53" t="s">
        <v>1962</v>
      </c>
      <c r="J78" s="53" t="s">
        <v>1962</v>
      </c>
      <c r="K78" s="53" t="s">
        <v>1962</v>
      </c>
      <c r="L78" s="53" t="s">
        <v>1963</v>
      </c>
      <c r="M78" s="53" t="s">
        <v>1963</v>
      </c>
      <c r="N78" s="52" t="s">
        <v>2188</v>
      </c>
      <c r="O78" s="51" t="s">
        <v>2108</v>
      </c>
      <c r="P78" s="50" t="s">
        <v>2109</v>
      </c>
      <c r="Q78" s="49" t="s">
        <v>2102</v>
      </c>
      <c r="R78" s="48" t="s">
        <v>1967</v>
      </c>
      <c r="S78" s="46" t="s">
        <v>1967</v>
      </c>
      <c r="T78" s="47"/>
      <c r="U78" s="46" t="s">
        <v>1967</v>
      </c>
      <c r="V78" s="45"/>
    </row>
    <row r="79" spans="1:22" ht="130" x14ac:dyDescent="0.35">
      <c r="A79" s="55" t="s">
        <v>2189</v>
      </c>
      <c r="B79" s="52" t="s">
        <v>2190</v>
      </c>
      <c r="C79" s="52" t="s">
        <v>2191</v>
      </c>
      <c r="D79" s="54" t="s">
        <v>2192</v>
      </c>
      <c r="E79" s="53" t="s">
        <v>2056</v>
      </c>
      <c r="F79" s="53" t="s">
        <v>2000</v>
      </c>
      <c r="G79" s="53" t="s">
        <v>1962</v>
      </c>
      <c r="H79" s="53" t="s">
        <v>1962</v>
      </c>
      <c r="I79" s="53" t="s">
        <v>1962</v>
      </c>
      <c r="J79" s="53" t="s">
        <v>1962</v>
      </c>
      <c r="K79" s="53" t="s">
        <v>1962</v>
      </c>
      <c r="L79" s="53" t="s">
        <v>1963</v>
      </c>
      <c r="M79" s="53" t="s">
        <v>1963</v>
      </c>
      <c r="N79" s="52" t="s">
        <v>2193</v>
      </c>
      <c r="O79" s="51" t="s">
        <v>2108</v>
      </c>
      <c r="P79" s="50" t="s">
        <v>2020</v>
      </c>
      <c r="Q79" s="49" t="s">
        <v>2102</v>
      </c>
      <c r="R79" s="48" t="s">
        <v>1967</v>
      </c>
      <c r="S79" s="46" t="s">
        <v>1967</v>
      </c>
      <c r="T79" s="47"/>
      <c r="U79" s="46" t="s">
        <v>1967</v>
      </c>
      <c r="V79" s="45"/>
    </row>
    <row r="80" spans="1:22" ht="130" x14ac:dyDescent="0.35">
      <c r="A80" s="55" t="s">
        <v>2189</v>
      </c>
      <c r="B80" s="52" t="s">
        <v>2190</v>
      </c>
      <c r="C80" s="52" t="s">
        <v>2194</v>
      </c>
      <c r="D80" s="54" t="s">
        <v>2195</v>
      </c>
      <c r="E80" s="53" t="s">
        <v>2036</v>
      </c>
      <c r="F80" s="53" t="s">
        <v>2099</v>
      </c>
      <c r="G80" s="53" t="s">
        <v>1962</v>
      </c>
      <c r="H80" s="53" t="s">
        <v>1962</v>
      </c>
      <c r="I80" s="53" t="s">
        <v>1962</v>
      </c>
      <c r="J80" s="53" t="s">
        <v>1962</v>
      </c>
      <c r="K80" s="53" t="s">
        <v>1962</v>
      </c>
      <c r="L80" s="53" t="s">
        <v>1963</v>
      </c>
      <c r="M80" s="53" t="s">
        <v>1963</v>
      </c>
      <c r="N80" s="52" t="s">
        <v>2196</v>
      </c>
      <c r="O80" s="51" t="s">
        <v>2108</v>
      </c>
      <c r="P80" s="50" t="s">
        <v>2020</v>
      </c>
      <c r="Q80" s="49" t="s">
        <v>2102</v>
      </c>
      <c r="R80" s="48" t="s">
        <v>1967</v>
      </c>
      <c r="S80" s="46" t="s">
        <v>1967</v>
      </c>
      <c r="T80" s="47"/>
      <c r="U80" s="46" t="s">
        <v>1967</v>
      </c>
      <c r="V80" s="45"/>
    </row>
    <row r="81" spans="1:22" ht="130" x14ac:dyDescent="0.35">
      <c r="A81" s="55" t="s">
        <v>2189</v>
      </c>
      <c r="B81" s="52" t="s">
        <v>2190</v>
      </c>
      <c r="C81" s="52" t="s">
        <v>2194</v>
      </c>
      <c r="D81" s="54" t="s">
        <v>2197</v>
      </c>
      <c r="E81" s="53" t="s">
        <v>1973</v>
      </c>
      <c r="F81" s="53" t="s">
        <v>1987</v>
      </c>
      <c r="G81" s="53" t="s">
        <v>1962</v>
      </c>
      <c r="H81" s="53" t="s">
        <v>1962</v>
      </c>
      <c r="I81" s="53" t="s">
        <v>1962</v>
      </c>
      <c r="J81" s="53" t="s">
        <v>1962</v>
      </c>
      <c r="K81" s="53" t="s">
        <v>1962</v>
      </c>
      <c r="L81" s="53" t="s">
        <v>1963</v>
      </c>
      <c r="M81" s="53" t="s">
        <v>1963</v>
      </c>
      <c r="N81" s="52" t="s">
        <v>2198</v>
      </c>
      <c r="O81" s="51" t="s">
        <v>2108</v>
      </c>
      <c r="P81" s="50" t="s">
        <v>2020</v>
      </c>
      <c r="Q81" s="49" t="s">
        <v>2102</v>
      </c>
      <c r="R81" s="48" t="s">
        <v>1967</v>
      </c>
      <c r="S81" s="46" t="s">
        <v>1967</v>
      </c>
      <c r="T81" s="47"/>
      <c r="U81" s="46" t="s">
        <v>1967</v>
      </c>
      <c r="V81" s="45"/>
    </row>
    <row r="82" spans="1:22" ht="130" x14ac:dyDescent="0.35">
      <c r="A82" s="55" t="s">
        <v>2189</v>
      </c>
      <c r="B82" s="52" t="s">
        <v>2190</v>
      </c>
      <c r="C82" s="52" t="s">
        <v>2199</v>
      </c>
      <c r="D82" s="54" t="s">
        <v>2200</v>
      </c>
      <c r="E82" s="53" t="s">
        <v>1960</v>
      </c>
      <c r="F82" s="53" t="s">
        <v>2099</v>
      </c>
      <c r="G82" s="53" t="s">
        <v>1962</v>
      </c>
      <c r="H82" s="53" t="s">
        <v>1962</v>
      </c>
      <c r="I82" s="53" t="s">
        <v>1962</v>
      </c>
      <c r="J82" s="53" t="s">
        <v>1962</v>
      </c>
      <c r="K82" s="53" t="s">
        <v>1962</v>
      </c>
      <c r="L82" s="53" t="s">
        <v>1963</v>
      </c>
      <c r="M82" s="53" t="s">
        <v>1963</v>
      </c>
      <c r="N82" s="52" t="s">
        <v>2201</v>
      </c>
      <c r="O82" s="51" t="s">
        <v>2108</v>
      </c>
      <c r="P82" s="50" t="s">
        <v>2020</v>
      </c>
      <c r="Q82" s="49" t="s">
        <v>2102</v>
      </c>
      <c r="R82" s="48" t="s">
        <v>1967</v>
      </c>
      <c r="S82" s="46" t="s">
        <v>1967</v>
      </c>
      <c r="T82" s="47"/>
      <c r="U82" s="46" t="s">
        <v>1967</v>
      </c>
      <c r="V82" s="45"/>
    </row>
    <row r="83" spans="1:22" ht="130" x14ac:dyDescent="0.35">
      <c r="A83" s="55" t="s">
        <v>2189</v>
      </c>
      <c r="B83" s="52" t="s">
        <v>2190</v>
      </c>
      <c r="C83" s="52" t="s">
        <v>2202</v>
      </c>
      <c r="D83" s="54" t="s">
        <v>2203</v>
      </c>
      <c r="E83" s="53" t="s">
        <v>1973</v>
      </c>
      <c r="F83" s="53" t="s">
        <v>2042</v>
      </c>
      <c r="G83" s="53" t="s">
        <v>1962</v>
      </c>
      <c r="H83" s="53" t="s">
        <v>1962</v>
      </c>
      <c r="I83" s="53" t="s">
        <v>1962</v>
      </c>
      <c r="J83" s="53" t="s">
        <v>1962</v>
      </c>
      <c r="K83" s="53" t="s">
        <v>1962</v>
      </c>
      <c r="L83" s="53" t="s">
        <v>1963</v>
      </c>
      <c r="M83" s="53" t="s">
        <v>1963</v>
      </c>
      <c r="N83" s="52" t="s">
        <v>2204</v>
      </c>
      <c r="O83" s="51" t="s">
        <v>2108</v>
      </c>
      <c r="P83" s="50" t="s">
        <v>2020</v>
      </c>
      <c r="Q83" s="49" t="s">
        <v>2102</v>
      </c>
      <c r="R83" s="48" t="s">
        <v>1967</v>
      </c>
      <c r="S83" s="46" t="s">
        <v>1967</v>
      </c>
      <c r="T83" s="47"/>
      <c r="U83" s="46" t="s">
        <v>1967</v>
      </c>
      <c r="V83" s="45"/>
    </row>
    <row r="84" spans="1:22" ht="130" x14ac:dyDescent="0.35">
      <c r="A84" s="55" t="s">
        <v>2189</v>
      </c>
      <c r="B84" s="52" t="s">
        <v>2205</v>
      </c>
      <c r="C84" s="52" t="s">
        <v>2206</v>
      </c>
      <c r="D84" s="54" t="s">
        <v>2207</v>
      </c>
      <c r="E84" s="53" t="s">
        <v>1960</v>
      </c>
      <c r="F84" s="53" t="s">
        <v>2029</v>
      </c>
      <c r="G84" s="53" t="s">
        <v>1962</v>
      </c>
      <c r="H84" s="53" t="s">
        <v>1962</v>
      </c>
      <c r="I84" s="53" t="s">
        <v>1962</v>
      </c>
      <c r="J84" s="53" t="s">
        <v>1962</v>
      </c>
      <c r="K84" s="53" t="s">
        <v>1962</v>
      </c>
      <c r="L84" s="53" t="s">
        <v>1963</v>
      </c>
      <c r="M84" s="53" t="s">
        <v>1963</v>
      </c>
      <c r="N84" s="52" t="s">
        <v>2208</v>
      </c>
      <c r="O84" s="51" t="s">
        <v>2108</v>
      </c>
      <c r="P84" s="50" t="s">
        <v>2020</v>
      </c>
      <c r="Q84" s="49" t="s">
        <v>2102</v>
      </c>
      <c r="R84" s="48" t="s">
        <v>1967</v>
      </c>
      <c r="S84" s="46" t="s">
        <v>1967</v>
      </c>
      <c r="T84" s="47"/>
      <c r="U84" s="46" t="s">
        <v>1967</v>
      </c>
      <c r="V84" s="45"/>
    </row>
    <row r="85" spans="1:22" ht="312" x14ac:dyDescent="0.35">
      <c r="A85" s="55" t="s">
        <v>2189</v>
      </c>
      <c r="B85" s="52" t="s">
        <v>2205</v>
      </c>
      <c r="C85" s="52" t="s">
        <v>2209</v>
      </c>
      <c r="D85" s="54" t="s">
        <v>2210</v>
      </c>
      <c r="E85" s="53" t="s">
        <v>2036</v>
      </c>
      <c r="F85" s="53" t="s">
        <v>1981</v>
      </c>
      <c r="G85" s="53" t="s">
        <v>1962</v>
      </c>
      <c r="H85" s="53" t="s">
        <v>1962</v>
      </c>
      <c r="I85" s="53" t="s">
        <v>1962</v>
      </c>
      <c r="J85" s="53" t="s">
        <v>1962</v>
      </c>
      <c r="K85" s="53" t="s">
        <v>1962</v>
      </c>
      <c r="L85" s="53" t="s">
        <v>1963</v>
      </c>
      <c r="M85" s="53" t="s">
        <v>1963</v>
      </c>
      <c r="N85" s="52" t="s">
        <v>2211</v>
      </c>
      <c r="O85" s="51" t="s">
        <v>2108</v>
      </c>
      <c r="P85" s="50" t="s">
        <v>2020</v>
      </c>
      <c r="Q85" s="49" t="s">
        <v>2102</v>
      </c>
      <c r="R85" s="48" t="s">
        <v>1967</v>
      </c>
      <c r="S85" s="46" t="s">
        <v>1967</v>
      </c>
      <c r="T85" s="47"/>
      <c r="U85" s="46" t="s">
        <v>1967</v>
      </c>
      <c r="V85" s="45"/>
    </row>
    <row r="86" spans="1:22" ht="143" x14ac:dyDescent="0.35">
      <c r="A86" s="55" t="s">
        <v>2189</v>
      </c>
      <c r="B86" s="52" t="s">
        <v>2205</v>
      </c>
      <c r="C86" s="52" t="s">
        <v>2212</v>
      </c>
      <c r="D86" s="54" t="s">
        <v>2213</v>
      </c>
      <c r="E86" s="53" t="s">
        <v>2077</v>
      </c>
      <c r="F86" s="53" t="s">
        <v>1981</v>
      </c>
      <c r="G86" s="53" t="s">
        <v>1962</v>
      </c>
      <c r="H86" s="53" t="s">
        <v>1962</v>
      </c>
      <c r="I86" s="53" t="s">
        <v>1962</v>
      </c>
      <c r="J86" s="53" t="s">
        <v>1962</v>
      </c>
      <c r="K86" s="53" t="s">
        <v>1962</v>
      </c>
      <c r="L86" s="53" t="s">
        <v>1963</v>
      </c>
      <c r="M86" s="53" t="s">
        <v>1963</v>
      </c>
      <c r="N86" s="52" t="s">
        <v>2214</v>
      </c>
      <c r="O86" s="51" t="s">
        <v>2108</v>
      </c>
      <c r="P86" s="50" t="s">
        <v>2020</v>
      </c>
      <c r="Q86" s="49" t="s">
        <v>2102</v>
      </c>
      <c r="R86" s="48" t="s">
        <v>1967</v>
      </c>
      <c r="S86" s="46" t="s">
        <v>1967</v>
      </c>
      <c r="T86" s="47"/>
      <c r="U86" s="46" t="s">
        <v>1967</v>
      </c>
      <c r="V86" s="45"/>
    </row>
    <row r="87" spans="1:22" ht="130" x14ac:dyDescent="0.35">
      <c r="A87" s="55" t="s">
        <v>2189</v>
      </c>
      <c r="B87" s="52" t="s">
        <v>2205</v>
      </c>
      <c r="C87" s="52" t="s">
        <v>2215</v>
      </c>
      <c r="D87" s="54" t="s">
        <v>2216</v>
      </c>
      <c r="E87" s="53" t="s">
        <v>1970</v>
      </c>
      <c r="F87" s="53" t="s">
        <v>2029</v>
      </c>
      <c r="G87" s="53" t="s">
        <v>1962</v>
      </c>
      <c r="H87" s="53" t="s">
        <v>1962</v>
      </c>
      <c r="I87" s="53" t="s">
        <v>1962</v>
      </c>
      <c r="J87" s="53" t="s">
        <v>1962</v>
      </c>
      <c r="K87" s="53" t="s">
        <v>1962</v>
      </c>
      <c r="L87" s="53" t="s">
        <v>1963</v>
      </c>
      <c r="M87" s="53" t="s">
        <v>1963</v>
      </c>
      <c r="N87" s="52" t="s">
        <v>2217</v>
      </c>
      <c r="O87" s="51" t="s">
        <v>2108</v>
      </c>
      <c r="P87" s="50" t="s">
        <v>2020</v>
      </c>
      <c r="Q87" s="49" t="s">
        <v>2102</v>
      </c>
      <c r="R87" s="48" t="s">
        <v>1967</v>
      </c>
      <c r="S87" s="46" t="s">
        <v>1967</v>
      </c>
      <c r="T87" s="47"/>
      <c r="U87" s="46" t="s">
        <v>1967</v>
      </c>
      <c r="V87" s="45"/>
    </row>
    <row r="88" spans="1:22" ht="130" x14ac:dyDescent="0.35">
      <c r="A88" s="55" t="s">
        <v>2189</v>
      </c>
      <c r="B88" s="52" t="s">
        <v>2205</v>
      </c>
      <c r="C88" s="52" t="s">
        <v>2218</v>
      </c>
      <c r="D88" s="54" t="s">
        <v>2219</v>
      </c>
      <c r="E88" s="53" t="s">
        <v>1973</v>
      </c>
      <c r="F88" s="53" t="s">
        <v>2069</v>
      </c>
      <c r="G88" s="53" t="s">
        <v>1962</v>
      </c>
      <c r="H88" s="53" t="s">
        <v>1962</v>
      </c>
      <c r="I88" s="53" t="s">
        <v>1962</v>
      </c>
      <c r="J88" s="53" t="s">
        <v>1962</v>
      </c>
      <c r="K88" s="53" t="s">
        <v>1962</v>
      </c>
      <c r="L88" s="53" t="s">
        <v>1963</v>
      </c>
      <c r="M88" s="53" t="s">
        <v>1963</v>
      </c>
      <c r="N88" s="52" t="s">
        <v>2220</v>
      </c>
      <c r="O88" s="51" t="s">
        <v>2108</v>
      </c>
      <c r="P88" s="50" t="s">
        <v>2020</v>
      </c>
      <c r="Q88" s="49" t="s">
        <v>2102</v>
      </c>
      <c r="R88" s="48" t="s">
        <v>1967</v>
      </c>
      <c r="S88" s="46" t="s">
        <v>1967</v>
      </c>
      <c r="T88" s="47"/>
      <c r="U88" s="46" t="s">
        <v>1967</v>
      </c>
      <c r="V88" s="45"/>
    </row>
    <row r="89" spans="1:22" ht="156" x14ac:dyDescent="0.35">
      <c r="A89" s="55" t="s">
        <v>2221</v>
      </c>
      <c r="B89" s="52" t="s">
        <v>2222</v>
      </c>
      <c r="C89" s="52" t="s">
        <v>2223</v>
      </c>
      <c r="D89" s="54" t="s">
        <v>2224</v>
      </c>
      <c r="E89" s="53" t="s">
        <v>1960</v>
      </c>
      <c r="F89" s="53" t="s">
        <v>1981</v>
      </c>
      <c r="G89" s="53" t="s">
        <v>1963</v>
      </c>
      <c r="H89" s="53" t="s">
        <v>1962</v>
      </c>
      <c r="I89" s="53" t="s">
        <v>1962</v>
      </c>
      <c r="J89" s="53" t="s">
        <v>1962</v>
      </c>
      <c r="K89" s="53" t="s">
        <v>1962</v>
      </c>
      <c r="L89" s="53" t="s">
        <v>1963</v>
      </c>
      <c r="M89" s="53" t="s">
        <v>1963</v>
      </c>
      <c r="N89" s="52" t="s">
        <v>2225</v>
      </c>
      <c r="O89" s="51" t="s">
        <v>2226</v>
      </c>
      <c r="P89" s="50" t="s">
        <v>2226</v>
      </c>
      <c r="Q89" s="49" t="s">
        <v>2102</v>
      </c>
      <c r="R89" s="48" t="s">
        <v>1967</v>
      </c>
      <c r="S89" s="46" t="s">
        <v>1967</v>
      </c>
      <c r="T89" s="47"/>
      <c r="U89" s="46" t="s">
        <v>1967</v>
      </c>
      <c r="V89" s="45"/>
    </row>
    <row r="90" spans="1:22" ht="156" x14ac:dyDescent="0.35">
      <c r="A90" s="55" t="s">
        <v>2221</v>
      </c>
      <c r="B90" s="52" t="s">
        <v>2222</v>
      </c>
      <c r="C90" s="52" t="s">
        <v>2227</v>
      </c>
      <c r="D90" s="54" t="s">
        <v>2228</v>
      </c>
      <c r="E90" s="53" t="s">
        <v>1980</v>
      </c>
      <c r="F90" s="53" t="s">
        <v>1981</v>
      </c>
      <c r="G90" s="53" t="s">
        <v>1963</v>
      </c>
      <c r="H90" s="53" t="s">
        <v>1962</v>
      </c>
      <c r="I90" s="53" t="s">
        <v>1962</v>
      </c>
      <c r="J90" s="53" t="s">
        <v>1962</v>
      </c>
      <c r="K90" s="53" t="s">
        <v>1962</v>
      </c>
      <c r="L90" s="53" t="s">
        <v>1963</v>
      </c>
      <c r="M90" s="53" t="s">
        <v>1963</v>
      </c>
      <c r="N90" s="52" t="s">
        <v>2229</v>
      </c>
      <c r="O90" s="51" t="s">
        <v>2226</v>
      </c>
      <c r="P90" s="50" t="s">
        <v>2226</v>
      </c>
      <c r="Q90" s="49" t="s">
        <v>2102</v>
      </c>
      <c r="R90" s="48" t="s">
        <v>1967</v>
      </c>
      <c r="S90" s="46" t="s">
        <v>1967</v>
      </c>
      <c r="T90" s="47"/>
      <c r="U90" s="46" t="s">
        <v>1967</v>
      </c>
      <c r="V90" s="45"/>
    </row>
    <row r="91" spans="1:22" ht="156" x14ac:dyDescent="0.35">
      <c r="A91" s="55" t="s">
        <v>2221</v>
      </c>
      <c r="B91" s="52" t="s">
        <v>2222</v>
      </c>
      <c r="C91" s="52" t="s">
        <v>2227</v>
      </c>
      <c r="D91" s="54" t="s">
        <v>2230</v>
      </c>
      <c r="E91" s="53" t="s">
        <v>1970</v>
      </c>
      <c r="F91" s="53" t="s">
        <v>1981</v>
      </c>
      <c r="G91" s="53" t="s">
        <v>1963</v>
      </c>
      <c r="H91" s="53" t="s">
        <v>1962</v>
      </c>
      <c r="I91" s="53" t="s">
        <v>1962</v>
      </c>
      <c r="J91" s="53" t="s">
        <v>1962</v>
      </c>
      <c r="K91" s="53" t="s">
        <v>1962</v>
      </c>
      <c r="L91" s="53" t="s">
        <v>1963</v>
      </c>
      <c r="M91" s="53" t="s">
        <v>1963</v>
      </c>
      <c r="N91" s="52" t="s">
        <v>2231</v>
      </c>
      <c r="O91" s="51" t="s">
        <v>2226</v>
      </c>
      <c r="P91" s="50" t="s">
        <v>2226</v>
      </c>
      <c r="Q91" s="49" t="s">
        <v>2102</v>
      </c>
      <c r="R91" s="48" t="s">
        <v>1967</v>
      </c>
      <c r="S91" s="46" t="s">
        <v>1967</v>
      </c>
      <c r="T91" s="47"/>
      <c r="U91" s="46" t="s">
        <v>1967</v>
      </c>
      <c r="V91" s="45"/>
    </row>
    <row r="92" spans="1:22" ht="65" x14ac:dyDescent="0.35">
      <c r="A92" s="55" t="s">
        <v>2221</v>
      </c>
      <c r="B92" s="52" t="s">
        <v>2222</v>
      </c>
      <c r="C92" s="52" t="s">
        <v>2227</v>
      </c>
      <c r="D92" s="54" t="s">
        <v>2232</v>
      </c>
      <c r="E92" s="53" t="s">
        <v>2036</v>
      </c>
      <c r="F92" s="53" t="s">
        <v>1981</v>
      </c>
      <c r="G92" s="53" t="s">
        <v>1962</v>
      </c>
      <c r="H92" s="53" t="s">
        <v>1962</v>
      </c>
      <c r="I92" s="53" t="s">
        <v>1962</v>
      </c>
      <c r="J92" s="53" t="s">
        <v>1962</v>
      </c>
      <c r="K92" s="53" t="s">
        <v>1962</v>
      </c>
      <c r="L92" s="53" t="s">
        <v>1963</v>
      </c>
      <c r="M92" s="53" t="s">
        <v>1963</v>
      </c>
      <c r="N92" s="52" t="s">
        <v>2233</v>
      </c>
      <c r="O92" s="51" t="s">
        <v>2020</v>
      </c>
      <c r="P92" s="50" t="s">
        <v>2020</v>
      </c>
      <c r="Q92" s="49" t="s">
        <v>2102</v>
      </c>
      <c r="R92" s="48" t="s">
        <v>1967</v>
      </c>
      <c r="S92" s="46" t="s">
        <v>1967</v>
      </c>
      <c r="T92" s="47"/>
      <c r="U92" s="46" t="s">
        <v>1967</v>
      </c>
      <c r="V92" s="45"/>
    </row>
    <row r="93" spans="1:22" ht="65" x14ac:dyDescent="0.35">
      <c r="A93" s="55" t="s">
        <v>2221</v>
      </c>
      <c r="B93" s="52" t="s">
        <v>2222</v>
      </c>
      <c r="C93" s="52" t="s">
        <v>2227</v>
      </c>
      <c r="D93" s="54" t="s">
        <v>2234</v>
      </c>
      <c r="E93" s="53" t="s">
        <v>1980</v>
      </c>
      <c r="F93" s="53" t="s">
        <v>1981</v>
      </c>
      <c r="G93" s="53" t="s">
        <v>1962</v>
      </c>
      <c r="H93" s="53" t="s">
        <v>1962</v>
      </c>
      <c r="I93" s="53" t="s">
        <v>1962</v>
      </c>
      <c r="J93" s="53" t="s">
        <v>1962</v>
      </c>
      <c r="K93" s="53" t="s">
        <v>1962</v>
      </c>
      <c r="L93" s="53" t="s">
        <v>1963</v>
      </c>
      <c r="M93" s="53" t="s">
        <v>1963</v>
      </c>
      <c r="N93" s="52" t="s">
        <v>2235</v>
      </c>
      <c r="O93" s="51" t="s">
        <v>2020</v>
      </c>
      <c r="P93" s="50" t="s">
        <v>2020</v>
      </c>
      <c r="Q93" s="49" t="s">
        <v>2102</v>
      </c>
      <c r="R93" s="48" t="s">
        <v>1967</v>
      </c>
      <c r="S93" s="46" t="s">
        <v>1967</v>
      </c>
      <c r="T93" s="47"/>
      <c r="U93" s="46" t="s">
        <v>1967</v>
      </c>
      <c r="V93" s="45"/>
    </row>
    <row r="94" spans="1:22" ht="52" x14ac:dyDescent="0.35">
      <c r="A94" s="55" t="s">
        <v>2221</v>
      </c>
      <c r="B94" s="52" t="s">
        <v>2222</v>
      </c>
      <c r="C94" s="52" t="s">
        <v>2236</v>
      </c>
      <c r="D94" s="54" t="s">
        <v>2237</v>
      </c>
      <c r="E94" s="53" t="s">
        <v>2036</v>
      </c>
      <c r="F94" s="53" t="s">
        <v>2029</v>
      </c>
      <c r="G94" s="53" t="s">
        <v>1962</v>
      </c>
      <c r="H94" s="53" t="s">
        <v>1962</v>
      </c>
      <c r="I94" s="53" t="s">
        <v>1962</v>
      </c>
      <c r="J94" s="53" t="s">
        <v>1962</v>
      </c>
      <c r="K94" s="53" t="s">
        <v>1962</v>
      </c>
      <c r="L94" s="53" t="s">
        <v>1963</v>
      </c>
      <c r="M94" s="53" t="s">
        <v>1963</v>
      </c>
      <c r="N94" s="52" t="s">
        <v>2238</v>
      </c>
      <c r="O94" s="51" t="s">
        <v>2020</v>
      </c>
      <c r="P94" s="50" t="s">
        <v>2020</v>
      </c>
      <c r="Q94" s="49" t="s">
        <v>2102</v>
      </c>
      <c r="R94" s="48" t="s">
        <v>1967</v>
      </c>
      <c r="S94" s="46" t="s">
        <v>1967</v>
      </c>
      <c r="T94" s="47"/>
      <c r="U94" s="46" t="s">
        <v>1967</v>
      </c>
      <c r="V94" s="45"/>
    </row>
    <row r="95" spans="1:22" ht="65" x14ac:dyDescent="0.35">
      <c r="A95" s="55" t="s">
        <v>2221</v>
      </c>
      <c r="B95" s="52" t="s">
        <v>2222</v>
      </c>
      <c r="C95" s="52" t="s">
        <v>2239</v>
      </c>
      <c r="D95" s="54" t="s">
        <v>2240</v>
      </c>
      <c r="E95" s="53" t="s">
        <v>2036</v>
      </c>
      <c r="F95" s="53" t="s">
        <v>2000</v>
      </c>
      <c r="G95" s="53" t="s">
        <v>1963</v>
      </c>
      <c r="H95" s="53" t="s">
        <v>1963</v>
      </c>
      <c r="I95" s="53" t="s">
        <v>1963</v>
      </c>
      <c r="J95" s="53" t="s">
        <v>1962</v>
      </c>
      <c r="K95" s="53" t="s">
        <v>1962</v>
      </c>
      <c r="L95" s="53" t="s">
        <v>1963</v>
      </c>
      <c r="M95" s="53" t="s">
        <v>1963</v>
      </c>
      <c r="N95" s="52" t="s">
        <v>2241</v>
      </c>
      <c r="O95" s="51" t="s">
        <v>2155</v>
      </c>
      <c r="P95" s="50" t="s">
        <v>2155</v>
      </c>
      <c r="Q95" s="49" t="s">
        <v>2155</v>
      </c>
      <c r="R95" s="48" t="s">
        <v>1967</v>
      </c>
      <c r="S95" s="46" t="s">
        <v>1967</v>
      </c>
      <c r="T95" s="47"/>
      <c r="U95" s="46" t="s">
        <v>1967</v>
      </c>
      <c r="V95" s="45"/>
    </row>
    <row r="96" spans="1:22" ht="65" x14ac:dyDescent="0.35">
      <c r="A96" s="55" t="s">
        <v>2221</v>
      </c>
      <c r="B96" s="52" t="s">
        <v>2222</v>
      </c>
      <c r="C96" s="52" t="s">
        <v>2239</v>
      </c>
      <c r="D96" s="54" t="s">
        <v>2242</v>
      </c>
      <c r="E96" s="53" t="s">
        <v>1980</v>
      </c>
      <c r="F96" s="53" t="s">
        <v>2243</v>
      </c>
      <c r="G96" s="53" t="s">
        <v>1963</v>
      </c>
      <c r="H96" s="53" t="s">
        <v>1963</v>
      </c>
      <c r="I96" s="53" t="s">
        <v>1963</v>
      </c>
      <c r="J96" s="53" t="s">
        <v>1962</v>
      </c>
      <c r="K96" s="53" t="s">
        <v>1962</v>
      </c>
      <c r="L96" s="53" t="s">
        <v>1963</v>
      </c>
      <c r="M96" s="53" t="s">
        <v>1963</v>
      </c>
      <c r="N96" s="52" t="s">
        <v>2244</v>
      </c>
      <c r="O96" s="51" t="s">
        <v>2155</v>
      </c>
      <c r="P96" s="50" t="s">
        <v>2155</v>
      </c>
      <c r="Q96" s="49" t="s">
        <v>2155</v>
      </c>
      <c r="R96" s="48" t="s">
        <v>1967</v>
      </c>
      <c r="S96" s="46" t="s">
        <v>1967</v>
      </c>
      <c r="T96" s="47"/>
      <c r="U96" s="46" t="s">
        <v>1967</v>
      </c>
      <c r="V96" s="45"/>
    </row>
    <row r="97" spans="1:22" ht="65" x14ac:dyDescent="0.35">
      <c r="A97" s="55" t="s">
        <v>2221</v>
      </c>
      <c r="B97" s="52" t="s">
        <v>2222</v>
      </c>
      <c r="C97" s="52" t="s">
        <v>2239</v>
      </c>
      <c r="D97" s="54" t="s">
        <v>2245</v>
      </c>
      <c r="E97" s="53" t="s">
        <v>2036</v>
      </c>
      <c r="F97" s="53" t="s">
        <v>2246</v>
      </c>
      <c r="G97" s="53" t="s">
        <v>1963</v>
      </c>
      <c r="H97" s="53" t="s">
        <v>1963</v>
      </c>
      <c r="I97" s="53" t="s">
        <v>1963</v>
      </c>
      <c r="J97" s="53" t="s">
        <v>1962</v>
      </c>
      <c r="K97" s="53" t="s">
        <v>1962</v>
      </c>
      <c r="L97" s="53" t="s">
        <v>1963</v>
      </c>
      <c r="M97" s="53" t="s">
        <v>1963</v>
      </c>
      <c r="N97" s="52" t="s">
        <v>2247</v>
      </c>
      <c r="O97" s="51" t="s">
        <v>2155</v>
      </c>
      <c r="P97" s="50" t="s">
        <v>2155</v>
      </c>
      <c r="Q97" s="49" t="s">
        <v>2155</v>
      </c>
      <c r="R97" s="48" t="s">
        <v>1967</v>
      </c>
      <c r="S97" s="46" t="s">
        <v>1967</v>
      </c>
      <c r="T97" s="47"/>
      <c r="U97" s="46" t="s">
        <v>1967</v>
      </c>
      <c r="V97" s="45"/>
    </row>
    <row r="98" spans="1:22" ht="52" x14ac:dyDescent="0.35">
      <c r="A98" s="55" t="s">
        <v>2221</v>
      </c>
      <c r="B98" s="52" t="s">
        <v>2222</v>
      </c>
      <c r="C98" s="52" t="s">
        <v>2248</v>
      </c>
      <c r="D98" s="54" t="s">
        <v>2249</v>
      </c>
      <c r="E98" s="53" t="s">
        <v>1980</v>
      </c>
      <c r="F98" s="53" t="s">
        <v>1981</v>
      </c>
      <c r="G98" s="53" t="s">
        <v>1962</v>
      </c>
      <c r="H98" s="53" t="s">
        <v>1962</v>
      </c>
      <c r="I98" s="53" t="s">
        <v>1962</v>
      </c>
      <c r="J98" s="53" t="s">
        <v>1962</v>
      </c>
      <c r="K98" s="53" t="s">
        <v>1962</v>
      </c>
      <c r="L98" s="53" t="s">
        <v>1963</v>
      </c>
      <c r="M98" s="53" t="s">
        <v>1963</v>
      </c>
      <c r="N98" s="52" t="s">
        <v>2250</v>
      </c>
      <c r="O98" s="51" t="s">
        <v>2020</v>
      </c>
      <c r="P98" s="50" t="s">
        <v>2020</v>
      </c>
      <c r="Q98" s="49" t="s">
        <v>2102</v>
      </c>
      <c r="R98" s="48" t="s">
        <v>1967</v>
      </c>
      <c r="S98" s="46" t="s">
        <v>1967</v>
      </c>
      <c r="T98" s="47"/>
      <c r="U98" s="46" t="s">
        <v>1967</v>
      </c>
      <c r="V98" s="45"/>
    </row>
    <row r="99" spans="1:22" ht="52" x14ac:dyDescent="0.35">
      <c r="A99" s="55" t="s">
        <v>2221</v>
      </c>
      <c r="B99" s="52" t="s">
        <v>2251</v>
      </c>
      <c r="C99" s="52" t="s">
        <v>2252</v>
      </c>
      <c r="D99" s="54" t="s">
        <v>2253</v>
      </c>
      <c r="E99" s="53" t="s">
        <v>1960</v>
      </c>
      <c r="F99" s="53" t="s">
        <v>2246</v>
      </c>
      <c r="G99" s="53" t="s">
        <v>1962</v>
      </c>
      <c r="H99" s="53" t="s">
        <v>1962</v>
      </c>
      <c r="I99" s="53" t="s">
        <v>1962</v>
      </c>
      <c r="J99" s="53" t="s">
        <v>1962</v>
      </c>
      <c r="K99" s="53" t="s">
        <v>1962</v>
      </c>
      <c r="L99" s="53" t="s">
        <v>1963</v>
      </c>
      <c r="M99" s="53" t="s">
        <v>1963</v>
      </c>
      <c r="N99" s="52" t="s">
        <v>2254</v>
      </c>
      <c r="O99" s="51" t="s">
        <v>2020</v>
      </c>
      <c r="P99" s="50" t="s">
        <v>2020</v>
      </c>
      <c r="Q99" s="49" t="s">
        <v>2102</v>
      </c>
      <c r="R99" s="48" t="s">
        <v>1967</v>
      </c>
      <c r="S99" s="46" t="s">
        <v>1967</v>
      </c>
      <c r="T99" s="47"/>
      <c r="U99" s="46" t="s">
        <v>1967</v>
      </c>
      <c r="V99" s="45"/>
    </row>
    <row r="100" spans="1:22" ht="130" x14ac:dyDescent="0.35">
      <c r="A100" s="55" t="s">
        <v>2255</v>
      </c>
      <c r="B100" s="52" t="s">
        <v>2256</v>
      </c>
      <c r="C100" s="52" t="s">
        <v>2257</v>
      </c>
      <c r="D100" s="54" t="s">
        <v>2258</v>
      </c>
      <c r="E100" s="53" t="s">
        <v>2077</v>
      </c>
      <c r="F100" s="53" t="s">
        <v>1987</v>
      </c>
      <c r="G100" s="53" t="s">
        <v>1962</v>
      </c>
      <c r="H100" s="53" t="s">
        <v>1962</v>
      </c>
      <c r="I100" s="53" t="s">
        <v>1962</v>
      </c>
      <c r="J100" s="53" t="s">
        <v>1962</v>
      </c>
      <c r="K100" s="53" t="s">
        <v>1962</v>
      </c>
      <c r="L100" s="53" t="s">
        <v>1963</v>
      </c>
      <c r="M100" s="53" t="s">
        <v>1963</v>
      </c>
      <c r="N100" s="52" t="s">
        <v>2259</v>
      </c>
      <c r="O100" s="51" t="s">
        <v>2260</v>
      </c>
      <c r="P100" s="50" t="s">
        <v>2261</v>
      </c>
      <c r="Q100" s="49" t="s">
        <v>1965</v>
      </c>
      <c r="R100" s="48" t="s">
        <v>1967</v>
      </c>
      <c r="S100" s="46" t="s">
        <v>1967</v>
      </c>
      <c r="T100" s="47"/>
      <c r="U100" s="46" t="s">
        <v>1967</v>
      </c>
      <c r="V100" s="45"/>
    </row>
    <row r="101" spans="1:22" ht="91" x14ac:dyDescent="0.35">
      <c r="A101" s="55" t="s">
        <v>2255</v>
      </c>
      <c r="B101" s="52" t="s">
        <v>2256</v>
      </c>
      <c r="C101" s="52" t="s">
        <v>2257</v>
      </c>
      <c r="D101" s="54" t="s">
        <v>2262</v>
      </c>
      <c r="E101" s="53" t="s">
        <v>1973</v>
      </c>
      <c r="F101" s="53" t="s">
        <v>2263</v>
      </c>
      <c r="G101" s="53" t="s">
        <v>1962</v>
      </c>
      <c r="H101" s="53" t="s">
        <v>1962</v>
      </c>
      <c r="I101" s="53" t="s">
        <v>1962</v>
      </c>
      <c r="J101" s="53" t="s">
        <v>1962</v>
      </c>
      <c r="K101" s="53" t="s">
        <v>1962</v>
      </c>
      <c r="L101" s="53" t="s">
        <v>1963</v>
      </c>
      <c r="M101" s="53" t="s">
        <v>1963</v>
      </c>
      <c r="N101" s="52" t="s">
        <v>2264</v>
      </c>
      <c r="O101" s="51" t="s">
        <v>2260</v>
      </c>
      <c r="P101" s="50" t="s">
        <v>2261</v>
      </c>
      <c r="Q101" s="49" t="s">
        <v>1965</v>
      </c>
      <c r="R101" s="48" t="s">
        <v>1967</v>
      </c>
      <c r="S101" s="46" t="s">
        <v>1967</v>
      </c>
      <c r="T101" s="47"/>
      <c r="U101" s="46" t="s">
        <v>1967</v>
      </c>
      <c r="V101" s="45"/>
    </row>
    <row r="102" spans="1:22" ht="91" x14ac:dyDescent="0.35">
      <c r="A102" s="55" t="s">
        <v>2255</v>
      </c>
      <c r="B102" s="52" t="s">
        <v>2256</v>
      </c>
      <c r="C102" s="52" t="s">
        <v>2265</v>
      </c>
      <c r="D102" s="54" t="s">
        <v>2266</v>
      </c>
      <c r="E102" s="53" t="s">
        <v>1973</v>
      </c>
      <c r="F102" s="53" t="s">
        <v>1987</v>
      </c>
      <c r="G102" s="53" t="s">
        <v>1962</v>
      </c>
      <c r="H102" s="53" t="s">
        <v>1962</v>
      </c>
      <c r="I102" s="53" t="s">
        <v>1962</v>
      </c>
      <c r="J102" s="53" t="s">
        <v>1962</v>
      </c>
      <c r="K102" s="53" t="s">
        <v>1962</v>
      </c>
      <c r="L102" s="53" t="s">
        <v>1963</v>
      </c>
      <c r="M102" s="53" t="s">
        <v>1963</v>
      </c>
      <c r="N102" s="52" t="s">
        <v>2267</v>
      </c>
      <c r="O102" s="51" t="s">
        <v>2260</v>
      </c>
      <c r="P102" s="50" t="s">
        <v>2261</v>
      </c>
      <c r="Q102" s="49" t="s">
        <v>1965</v>
      </c>
      <c r="R102" s="48" t="s">
        <v>1967</v>
      </c>
      <c r="S102" s="46" t="s">
        <v>1967</v>
      </c>
      <c r="T102" s="47"/>
      <c r="U102" s="46" t="s">
        <v>1967</v>
      </c>
      <c r="V102" s="45"/>
    </row>
    <row r="103" spans="1:22" ht="91" x14ac:dyDescent="0.35">
      <c r="A103" s="55" t="s">
        <v>2255</v>
      </c>
      <c r="B103" s="52" t="s">
        <v>2256</v>
      </c>
      <c r="C103" s="52" t="s">
        <v>2268</v>
      </c>
      <c r="D103" s="54" t="s">
        <v>2269</v>
      </c>
      <c r="E103" s="53" t="s">
        <v>2036</v>
      </c>
      <c r="F103" s="53" t="s">
        <v>2270</v>
      </c>
      <c r="G103" s="53" t="s">
        <v>1962</v>
      </c>
      <c r="H103" s="53" t="s">
        <v>1962</v>
      </c>
      <c r="I103" s="53" t="s">
        <v>1962</v>
      </c>
      <c r="J103" s="53" t="s">
        <v>1962</v>
      </c>
      <c r="K103" s="53" t="s">
        <v>1962</v>
      </c>
      <c r="L103" s="53" t="s">
        <v>1963</v>
      </c>
      <c r="M103" s="53" t="s">
        <v>1963</v>
      </c>
      <c r="N103" s="52" t="s">
        <v>2271</v>
      </c>
      <c r="O103" s="51" t="s">
        <v>2260</v>
      </c>
      <c r="P103" s="50" t="s">
        <v>2261</v>
      </c>
      <c r="Q103" s="49" t="s">
        <v>1965</v>
      </c>
      <c r="R103" s="48" t="s">
        <v>1967</v>
      </c>
      <c r="S103" s="46" t="s">
        <v>1967</v>
      </c>
      <c r="T103" s="47"/>
      <c r="U103" s="46" t="s">
        <v>1967</v>
      </c>
      <c r="V103" s="45"/>
    </row>
    <row r="104" spans="1:22" ht="91" x14ac:dyDescent="0.35">
      <c r="A104" s="55" t="s">
        <v>2255</v>
      </c>
      <c r="B104" s="52" t="s">
        <v>2256</v>
      </c>
      <c r="C104" s="52" t="s">
        <v>2272</v>
      </c>
      <c r="D104" s="54" t="s">
        <v>2273</v>
      </c>
      <c r="E104" s="53" t="s">
        <v>1960</v>
      </c>
      <c r="F104" s="53" t="s">
        <v>2270</v>
      </c>
      <c r="G104" s="53" t="s">
        <v>1962</v>
      </c>
      <c r="H104" s="53" t="s">
        <v>1962</v>
      </c>
      <c r="I104" s="53" t="s">
        <v>1962</v>
      </c>
      <c r="J104" s="53" t="s">
        <v>1962</v>
      </c>
      <c r="K104" s="53" t="s">
        <v>1962</v>
      </c>
      <c r="L104" s="53" t="s">
        <v>1963</v>
      </c>
      <c r="M104" s="53" t="s">
        <v>1963</v>
      </c>
      <c r="N104" s="52" t="s">
        <v>2274</v>
      </c>
      <c r="O104" s="51" t="s">
        <v>2260</v>
      </c>
      <c r="P104" s="50" t="s">
        <v>2261</v>
      </c>
      <c r="Q104" s="49" t="s">
        <v>1965</v>
      </c>
      <c r="R104" s="48" t="s">
        <v>1967</v>
      </c>
      <c r="S104" s="46" t="s">
        <v>1967</v>
      </c>
      <c r="T104" s="47"/>
      <c r="U104" s="46" t="s">
        <v>1967</v>
      </c>
      <c r="V104" s="45"/>
    </row>
    <row r="105" spans="1:22" ht="91" x14ac:dyDescent="0.35">
      <c r="A105" s="55" t="s">
        <v>2255</v>
      </c>
      <c r="B105" s="52" t="s">
        <v>2256</v>
      </c>
      <c r="C105" s="52" t="s">
        <v>2272</v>
      </c>
      <c r="D105" s="54" t="s">
        <v>2275</v>
      </c>
      <c r="E105" s="53" t="s">
        <v>1976</v>
      </c>
      <c r="F105" s="53" t="s">
        <v>2017</v>
      </c>
      <c r="G105" s="53" t="s">
        <v>1962</v>
      </c>
      <c r="H105" s="53" t="s">
        <v>1962</v>
      </c>
      <c r="I105" s="53" t="s">
        <v>1962</v>
      </c>
      <c r="J105" s="53" t="s">
        <v>1962</v>
      </c>
      <c r="K105" s="53" t="s">
        <v>1962</v>
      </c>
      <c r="L105" s="53" t="s">
        <v>1963</v>
      </c>
      <c r="M105" s="53" t="s">
        <v>1963</v>
      </c>
      <c r="N105" s="52" t="s">
        <v>2276</v>
      </c>
      <c r="O105" s="51" t="s">
        <v>2260</v>
      </c>
      <c r="P105" s="50" t="s">
        <v>2261</v>
      </c>
      <c r="Q105" s="49" t="s">
        <v>1965</v>
      </c>
      <c r="R105" s="48" t="s">
        <v>1967</v>
      </c>
      <c r="S105" s="46" t="s">
        <v>1967</v>
      </c>
      <c r="T105" s="47"/>
      <c r="U105" s="46" t="s">
        <v>1967</v>
      </c>
      <c r="V105" s="45"/>
    </row>
    <row r="106" spans="1:22" ht="91" x14ac:dyDescent="0.35">
      <c r="A106" s="55" t="s">
        <v>2255</v>
      </c>
      <c r="B106" s="52" t="s">
        <v>2256</v>
      </c>
      <c r="C106" s="52" t="s">
        <v>2277</v>
      </c>
      <c r="D106" s="54" t="s">
        <v>2278</v>
      </c>
      <c r="E106" s="53" t="s">
        <v>1980</v>
      </c>
      <c r="F106" s="53" t="s">
        <v>2078</v>
      </c>
      <c r="G106" s="53" t="s">
        <v>1962</v>
      </c>
      <c r="H106" s="53" t="s">
        <v>1962</v>
      </c>
      <c r="I106" s="53" t="s">
        <v>1962</v>
      </c>
      <c r="J106" s="53" t="s">
        <v>1962</v>
      </c>
      <c r="K106" s="53" t="s">
        <v>1962</v>
      </c>
      <c r="L106" s="53" t="s">
        <v>1963</v>
      </c>
      <c r="M106" s="53" t="s">
        <v>1963</v>
      </c>
      <c r="N106" s="52" t="s">
        <v>2279</v>
      </c>
      <c r="O106" s="51" t="s">
        <v>2260</v>
      </c>
      <c r="P106" s="50" t="s">
        <v>2261</v>
      </c>
      <c r="Q106" s="49" t="s">
        <v>1965</v>
      </c>
      <c r="R106" s="48" t="s">
        <v>1967</v>
      </c>
      <c r="S106" s="46" t="s">
        <v>1967</v>
      </c>
      <c r="T106" s="47"/>
      <c r="U106" s="46" t="s">
        <v>1967</v>
      </c>
      <c r="V106" s="45"/>
    </row>
    <row r="107" spans="1:22" ht="91" x14ac:dyDescent="0.35">
      <c r="A107" s="55" t="s">
        <v>2255</v>
      </c>
      <c r="B107" s="52" t="s">
        <v>2256</v>
      </c>
      <c r="C107" s="52" t="s">
        <v>2280</v>
      </c>
      <c r="D107" s="54" t="s">
        <v>2281</v>
      </c>
      <c r="E107" s="53" t="s">
        <v>1976</v>
      </c>
      <c r="F107" s="53" t="s">
        <v>2017</v>
      </c>
      <c r="G107" s="53" t="s">
        <v>1962</v>
      </c>
      <c r="H107" s="53" t="s">
        <v>1962</v>
      </c>
      <c r="I107" s="53" t="s">
        <v>1962</v>
      </c>
      <c r="J107" s="53" t="s">
        <v>1962</v>
      </c>
      <c r="K107" s="53" t="s">
        <v>1962</v>
      </c>
      <c r="L107" s="53" t="s">
        <v>1963</v>
      </c>
      <c r="M107" s="53" t="s">
        <v>1963</v>
      </c>
      <c r="N107" s="52" t="s">
        <v>2282</v>
      </c>
      <c r="O107" s="51" t="s">
        <v>2260</v>
      </c>
      <c r="P107" s="50" t="s">
        <v>2261</v>
      </c>
      <c r="Q107" s="49" t="s">
        <v>1965</v>
      </c>
      <c r="R107" s="48" t="s">
        <v>1967</v>
      </c>
      <c r="S107" s="46" t="s">
        <v>1967</v>
      </c>
      <c r="T107" s="47"/>
      <c r="U107" s="46" t="s">
        <v>1967</v>
      </c>
      <c r="V107" s="45"/>
    </row>
    <row r="108" spans="1:22" ht="78" x14ac:dyDescent="0.35">
      <c r="A108" s="55" t="s">
        <v>2255</v>
      </c>
      <c r="B108" s="52" t="s">
        <v>2283</v>
      </c>
      <c r="C108" s="52" t="s">
        <v>2284</v>
      </c>
      <c r="D108" s="54" t="s">
        <v>2285</v>
      </c>
      <c r="E108" s="53" t="s">
        <v>2077</v>
      </c>
      <c r="F108" s="53" t="s">
        <v>1981</v>
      </c>
      <c r="G108" s="53" t="s">
        <v>1962</v>
      </c>
      <c r="H108" s="53" t="s">
        <v>1962</v>
      </c>
      <c r="I108" s="53" t="s">
        <v>1962</v>
      </c>
      <c r="J108" s="53" t="s">
        <v>1962</v>
      </c>
      <c r="K108" s="53" t="s">
        <v>1962</v>
      </c>
      <c r="L108" s="53" t="s">
        <v>1963</v>
      </c>
      <c r="M108" s="53" t="s">
        <v>1963</v>
      </c>
      <c r="N108" s="52" t="s">
        <v>2286</v>
      </c>
      <c r="O108" s="51" t="s">
        <v>2287</v>
      </c>
      <c r="P108" s="50" t="s">
        <v>2020</v>
      </c>
      <c r="Q108" s="49" t="s">
        <v>1965</v>
      </c>
      <c r="R108" s="48" t="s">
        <v>1967</v>
      </c>
      <c r="S108" s="46" t="s">
        <v>1967</v>
      </c>
      <c r="T108" s="47"/>
      <c r="U108" s="46" t="s">
        <v>1967</v>
      </c>
      <c r="V108" s="45"/>
    </row>
    <row r="109" spans="1:22" ht="91" x14ac:dyDescent="0.35">
      <c r="A109" s="55" t="s">
        <v>2255</v>
      </c>
      <c r="B109" s="52" t="s">
        <v>2283</v>
      </c>
      <c r="C109" s="52" t="s">
        <v>2284</v>
      </c>
      <c r="D109" s="54" t="s">
        <v>2288</v>
      </c>
      <c r="E109" s="53" t="s">
        <v>2077</v>
      </c>
      <c r="F109" s="53" t="s">
        <v>1987</v>
      </c>
      <c r="G109" s="53" t="s">
        <v>1962</v>
      </c>
      <c r="H109" s="53" t="s">
        <v>1962</v>
      </c>
      <c r="I109" s="53" t="s">
        <v>1962</v>
      </c>
      <c r="J109" s="53" t="s">
        <v>1962</v>
      </c>
      <c r="K109" s="53" t="s">
        <v>1962</v>
      </c>
      <c r="L109" s="53" t="s">
        <v>1963</v>
      </c>
      <c r="M109" s="53" t="s">
        <v>1963</v>
      </c>
      <c r="N109" s="52" t="s">
        <v>2289</v>
      </c>
      <c r="O109" s="51" t="s">
        <v>2260</v>
      </c>
      <c r="P109" s="50" t="s">
        <v>2020</v>
      </c>
      <c r="Q109" s="49" t="s">
        <v>1965</v>
      </c>
      <c r="R109" s="48" t="s">
        <v>1967</v>
      </c>
      <c r="S109" s="46" t="s">
        <v>1967</v>
      </c>
      <c r="T109" s="47"/>
      <c r="U109" s="46" t="s">
        <v>1967</v>
      </c>
      <c r="V109" s="45"/>
    </row>
    <row r="110" spans="1:22" ht="91" x14ac:dyDescent="0.35">
      <c r="A110" s="55" t="s">
        <v>2255</v>
      </c>
      <c r="B110" s="52" t="s">
        <v>2283</v>
      </c>
      <c r="C110" s="52" t="s">
        <v>2284</v>
      </c>
      <c r="D110" s="54" t="s">
        <v>2290</v>
      </c>
      <c r="E110" s="53" t="s">
        <v>1980</v>
      </c>
      <c r="F110" s="53" t="s">
        <v>2291</v>
      </c>
      <c r="G110" s="53" t="s">
        <v>1962</v>
      </c>
      <c r="H110" s="53" t="s">
        <v>1962</v>
      </c>
      <c r="I110" s="53" t="s">
        <v>1962</v>
      </c>
      <c r="J110" s="53" t="s">
        <v>1962</v>
      </c>
      <c r="K110" s="53" t="s">
        <v>1962</v>
      </c>
      <c r="L110" s="53" t="s">
        <v>1963</v>
      </c>
      <c r="M110" s="53" t="s">
        <v>1963</v>
      </c>
      <c r="N110" s="52" t="s">
        <v>2292</v>
      </c>
      <c r="O110" s="51" t="s">
        <v>2050</v>
      </c>
      <c r="P110" s="50" t="s">
        <v>2020</v>
      </c>
      <c r="Q110" s="49" t="s">
        <v>1965</v>
      </c>
      <c r="R110" s="48" t="s">
        <v>1967</v>
      </c>
      <c r="S110" s="46" t="s">
        <v>1967</v>
      </c>
      <c r="T110" s="47"/>
      <c r="U110" s="46" t="s">
        <v>1967</v>
      </c>
      <c r="V110" s="45"/>
    </row>
    <row r="111" spans="1:22" ht="104" x14ac:dyDescent="0.35">
      <c r="A111" s="55" t="s">
        <v>2255</v>
      </c>
      <c r="B111" s="52" t="s">
        <v>2283</v>
      </c>
      <c r="C111" s="52" t="s">
        <v>2293</v>
      </c>
      <c r="D111" s="54" t="s">
        <v>1747</v>
      </c>
      <c r="E111" s="53" t="s">
        <v>2036</v>
      </c>
      <c r="F111" s="53" t="s">
        <v>2291</v>
      </c>
      <c r="G111" s="53" t="s">
        <v>1962</v>
      </c>
      <c r="H111" s="53" t="s">
        <v>1962</v>
      </c>
      <c r="I111" s="53" t="s">
        <v>1962</v>
      </c>
      <c r="J111" s="53" t="s">
        <v>1962</v>
      </c>
      <c r="K111" s="53" t="s">
        <v>1962</v>
      </c>
      <c r="L111" s="53" t="s">
        <v>1963</v>
      </c>
      <c r="M111" s="53" t="s">
        <v>1963</v>
      </c>
      <c r="N111" s="52" t="s">
        <v>2294</v>
      </c>
      <c r="O111" s="51" t="s">
        <v>2020</v>
      </c>
      <c r="P111" s="50" t="s">
        <v>2295</v>
      </c>
      <c r="Q111" s="49" t="s">
        <v>2102</v>
      </c>
      <c r="R111" s="48" t="s">
        <v>1967</v>
      </c>
      <c r="S111" s="46" t="s">
        <v>1967</v>
      </c>
      <c r="T111" s="47"/>
      <c r="U111" s="46" t="s">
        <v>1967</v>
      </c>
      <c r="V111" s="45"/>
    </row>
    <row r="112" spans="1:22" ht="104" x14ac:dyDescent="0.35">
      <c r="A112" s="55" t="s">
        <v>2255</v>
      </c>
      <c r="B112" s="52" t="s">
        <v>2283</v>
      </c>
      <c r="C112" s="52" t="s">
        <v>2293</v>
      </c>
      <c r="D112" s="54" t="s">
        <v>1759</v>
      </c>
      <c r="E112" s="53" t="s">
        <v>1980</v>
      </c>
      <c r="F112" s="53" t="s">
        <v>2291</v>
      </c>
      <c r="G112" s="53" t="s">
        <v>1962</v>
      </c>
      <c r="H112" s="53" t="s">
        <v>1962</v>
      </c>
      <c r="I112" s="53" t="s">
        <v>1962</v>
      </c>
      <c r="J112" s="53" t="s">
        <v>1962</v>
      </c>
      <c r="K112" s="53" t="s">
        <v>1962</v>
      </c>
      <c r="L112" s="53" t="s">
        <v>1963</v>
      </c>
      <c r="M112" s="53" t="s">
        <v>1963</v>
      </c>
      <c r="N112" s="52" t="s">
        <v>2296</v>
      </c>
      <c r="O112" s="51" t="s">
        <v>2020</v>
      </c>
      <c r="P112" s="50" t="s">
        <v>2295</v>
      </c>
      <c r="Q112" s="49" t="s">
        <v>2102</v>
      </c>
      <c r="R112" s="48" t="s">
        <v>1967</v>
      </c>
      <c r="S112" s="46" t="s">
        <v>1967</v>
      </c>
      <c r="T112" s="47"/>
      <c r="U112" s="46" t="s">
        <v>1967</v>
      </c>
      <c r="V112" s="45"/>
    </row>
    <row r="113" spans="1:22" ht="91" x14ac:dyDescent="0.35">
      <c r="A113" s="55" t="s">
        <v>2255</v>
      </c>
      <c r="B113" s="52" t="s">
        <v>2283</v>
      </c>
      <c r="C113" s="52" t="s">
        <v>2293</v>
      </c>
      <c r="D113" s="54" t="s">
        <v>2297</v>
      </c>
      <c r="E113" s="53" t="s">
        <v>1973</v>
      </c>
      <c r="F113" s="53" t="s">
        <v>2042</v>
      </c>
      <c r="G113" s="53" t="s">
        <v>1962</v>
      </c>
      <c r="H113" s="53" t="s">
        <v>1962</v>
      </c>
      <c r="I113" s="53" t="s">
        <v>1962</v>
      </c>
      <c r="J113" s="53" t="s">
        <v>1962</v>
      </c>
      <c r="K113" s="53" t="s">
        <v>1962</v>
      </c>
      <c r="L113" s="53" t="s">
        <v>1963</v>
      </c>
      <c r="M113" s="53" t="s">
        <v>1963</v>
      </c>
      <c r="N113" s="52" t="s">
        <v>2298</v>
      </c>
      <c r="O113" s="51" t="s">
        <v>2260</v>
      </c>
      <c r="P113" s="50" t="s">
        <v>2020</v>
      </c>
      <c r="Q113" s="49" t="s">
        <v>1965</v>
      </c>
      <c r="R113" s="48" t="s">
        <v>1967</v>
      </c>
      <c r="S113" s="46" t="s">
        <v>1967</v>
      </c>
      <c r="T113" s="47"/>
      <c r="U113" s="46" t="s">
        <v>1967</v>
      </c>
      <c r="V113" s="45"/>
    </row>
    <row r="114" spans="1:22" ht="65" x14ac:dyDescent="0.35">
      <c r="A114" s="55" t="s">
        <v>2255</v>
      </c>
      <c r="B114" s="52" t="s">
        <v>2283</v>
      </c>
      <c r="C114" s="52" t="s">
        <v>2293</v>
      </c>
      <c r="D114" s="54" t="s">
        <v>2299</v>
      </c>
      <c r="E114" s="53" t="s">
        <v>2300</v>
      </c>
      <c r="F114" s="53" t="s">
        <v>1981</v>
      </c>
      <c r="G114" s="53" t="s">
        <v>1963</v>
      </c>
      <c r="H114" s="53" t="s">
        <v>1963</v>
      </c>
      <c r="I114" s="53" t="s">
        <v>1963</v>
      </c>
      <c r="J114" s="53" t="s">
        <v>1962</v>
      </c>
      <c r="K114" s="53" t="s">
        <v>1962</v>
      </c>
      <c r="L114" s="53" t="s">
        <v>1963</v>
      </c>
      <c r="M114" s="53" t="s">
        <v>1963</v>
      </c>
      <c r="N114" s="52" t="s">
        <v>2301</v>
      </c>
      <c r="O114" s="51" t="s">
        <v>2155</v>
      </c>
      <c r="P114" s="50" t="s">
        <v>2155</v>
      </c>
      <c r="Q114" s="49" t="s">
        <v>2155</v>
      </c>
      <c r="R114" s="48" t="s">
        <v>1967</v>
      </c>
      <c r="S114" s="46" t="s">
        <v>1967</v>
      </c>
      <c r="T114" s="47"/>
      <c r="U114" s="46" t="s">
        <v>1967</v>
      </c>
      <c r="V114" s="45"/>
    </row>
    <row r="115" spans="1:22" ht="104" x14ac:dyDescent="0.35">
      <c r="A115" s="55" t="s">
        <v>2255</v>
      </c>
      <c r="B115" s="52" t="s">
        <v>2283</v>
      </c>
      <c r="C115" s="52" t="s">
        <v>2302</v>
      </c>
      <c r="D115" s="54" t="s">
        <v>2303</v>
      </c>
      <c r="E115" s="53" t="s">
        <v>2077</v>
      </c>
      <c r="F115" s="53" t="s">
        <v>1981</v>
      </c>
      <c r="G115" s="53" t="s">
        <v>1962</v>
      </c>
      <c r="H115" s="53" t="s">
        <v>1962</v>
      </c>
      <c r="I115" s="53" t="s">
        <v>1962</v>
      </c>
      <c r="J115" s="53" t="s">
        <v>1962</v>
      </c>
      <c r="K115" s="53" t="s">
        <v>1962</v>
      </c>
      <c r="L115" s="53" t="s">
        <v>1963</v>
      </c>
      <c r="M115" s="53" t="s">
        <v>1963</v>
      </c>
      <c r="N115" s="52" t="s">
        <v>2304</v>
      </c>
      <c r="O115" s="51" t="s">
        <v>2020</v>
      </c>
      <c r="P115" s="50" t="s">
        <v>2295</v>
      </c>
      <c r="Q115" s="49" t="s">
        <v>2102</v>
      </c>
      <c r="R115" s="48" t="s">
        <v>1967</v>
      </c>
      <c r="S115" s="46" t="s">
        <v>1967</v>
      </c>
      <c r="T115" s="47"/>
      <c r="U115" s="46" t="s">
        <v>1967</v>
      </c>
      <c r="V115" s="45"/>
    </row>
    <row r="116" spans="1:22" ht="104" x14ac:dyDescent="0.35">
      <c r="A116" s="55" t="s">
        <v>2255</v>
      </c>
      <c r="B116" s="52" t="s">
        <v>2283</v>
      </c>
      <c r="C116" s="52" t="s">
        <v>2302</v>
      </c>
      <c r="D116" s="54" t="s">
        <v>2305</v>
      </c>
      <c r="E116" s="53" t="s">
        <v>1976</v>
      </c>
      <c r="F116" s="53" t="s">
        <v>1981</v>
      </c>
      <c r="G116" s="53" t="s">
        <v>1962</v>
      </c>
      <c r="H116" s="53" t="s">
        <v>1962</v>
      </c>
      <c r="I116" s="53" t="s">
        <v>1962</v>
      </c>
      <c r="J116" s="53" t="s">
        <v>1962</v>
      </c>
      <c r="K116" s="53" t="s">
        <v>1962</v>
      </c>
      <c r="L116" s="53" t="s">
        <v>1963</v>
      </c>
      <c r="M116" s="53" t="s">
        <v>1963</v>
      </c>
      <c r="N116" s="52" t="s">
        <v>2306</v>
      </c>
      <c r="O116" s="51" t="s">
        <v>2020</v>
      </c>
      <c r="P116" s="50" t="s">
        <v>2295</v>
      </c>
      <c r="Q116" s="49" t="s">
        <v>2102</v>
      </c>
      <c r="R116" s="48" t="s">
        <v>1967</v>
      </c>
      <c r="S116" s="46" t="s">
        <v>1967</v>
      </c>
      <c r="T116" s="47"/>
      <c r="U116" s="46" t="s">
        <v>1967</v>
      </c>
      <c r="V116" s="45"/>
    </row>
    <row r="117" spans="1:22" ht="104" x14ac:dyDescent="0.35">
      <c r="A117" s="55" t="s">
        <v>2255</v>
      </c>
      <c r="B117" s="52" t="s">
        <v>2283</v>
      </c>
      <c r="C117" s="52" t="s">
        <v>2302</v>
      </c>
      <c r="D117" s="54" t="s">
        <v>2307</v>
      </c>
      <c r="E117" s="53" t="s">
        <v>1970</v>
      </c>
      <c r="F117" s="53" t="s">
        <v>2000</v>
      </c>
      <c r="G117" s="53" t="s">
        <v>1962</v>
      </c>
      <c r="H117" s="53" t="s">
        <v>1962</v>
      </c>
      <c r="I117" s="53" t="s">
        <v>1962</v>
      </c>
      <c r="J117" s="53" t="s">
        <v>1962</v>
      </c>
      <c r="K117" s="53" t="s">
        <v>1962</v>
      </c>
      <c r="L117" s="53" t="s">
        <v>1963</v>
      </c>
      <c r="M117" s="53" t="s">
        <v>1963</v>
      </c>
      <c r="N117" s="52" t="s">
        <v>2308</v>
      </c>
      <c r="O117" s="51" t="s">
        <v>2020</v>
      </c>
      <c r="P117" s="50" t="s">
        <v>2295</v>
      </c>
      <c r="Q117" s="49" t="s">
        <v>2102</v>
      </c>
      <c r="R117" s="48" t="s">
        <v>1967</v>
      </c>
      <c r="S117" s="46" t="s">
        <v>1967</v>
      </c>
      <c r="T117" s="47"/>
      <c r="U117" s="46" t="s">
        <v>1967</v>
      </c>
      <c r="V117" s="45"/>
    </row>
    <row r="118" spans="1:22" ht="65" x14ac:dyDescent="0.35">
      <c r="A118" s="55" t="s">
        <v>2255</v>
      </c>
      <c r="B118" s="52" t="s">
        <v>2283</v>
      </c>
      <c r="C118" s="52" t="s">
        <v>2309</v>
      </c>
      <c r="D118" s="54" t="s">
        <v>2310</v>
      </c>
      <c r="E118" s="53" t="s">
        <v>2311</v>
      </c>
      <c r="F118" s="53" t="s">
        <v>2029</v>
      </c>
      <c r="G118" s="53" t="s">
        <v>1963</v>
      </c>
      <c r="H118" s="53" t="s">
        <v>1963</v>
      </c>
      <c r="I118" s="53" t="s">
        <v>1963</v>
      </c>
      <c r="J118" s="53" t="s">
        <v>1962</v>
      </c>
      <c r="K118" s="53" t="s">
        <v>1962</v>
      </c>
      <c r="L118" s="53" t="s">
        <v>1963</v>
      </c>
      <c r="M118" s="53" t="s">
        <v>1963</v>
      </c>
      <c r="N118" s="52" t="s">
        <v>2312</v>
      </c>
      <c r="O118" s="51" t="s">
        <v>2313</v>
      </c>
      <c r="P118" s="50" t="s">
        <v>2313</v>
      </c>
      <c r="Q118" s="49" t="s">
        <v>2313</v>
      </c>
      <c r="R118" s="48" t="s">
        <v>1967</v>
      </c>
      <c r="S118" s="46" t="s">
        <v>1967</v>
      </c>
      <c r="T118" s="47"/>
      <c r="U118" s="46" t="s">
        <v>1967</v>
      </c>
      <c r="V118" s="45"/>
    </row>
    <row r="119" spans="1:22" ht="65" x14ac:dyDescent="0.35">
      <c r="A119" s="55" t="s">
        <v>2255</v>
      </c>
      <c r="B119" s="52" t="s">
        <v>2283</v>
      </c>
      <c r="C119" s="52" t="s">
        <v>2309</v>
      </c>
      <c r="D119" s="54" t="s">
        <v>2314</v>
      </c>
      <c r="E119" s="53" t="s">
        <v>2077</v>
      </c>
      <c r="F119" s="53" t="s">
        <v>2029</v>
      </c>
      <c r="G119" s="53" t="s">
        <v>1963</v>
      </c>
      <c r="H119" s="53" t="s">
        <v>1963</v>
      </c>
      <c r="I119" s="53" t="s">
        <v>1963</v>
      </c>
      <c r="J119" s="53" t="s">
        <v>1962</v>
      </c>
      <c r="K119" s="53" t="s">
        <v>1962</v>
      </c>
      <c r="L119" s="53" t="s">
        <v>1963</v>
      </c>
      <c r="M119" s="53" t="s">
        <v>1963</v>
      </c>
      <c r="N119" s="52" t="s">
        <v>2315</v>
      </c>
      <c r="O119" s="51" t="s">
        <v>2313</v>
      </c>
      <c r="P119" s="50" t="s">
        <v>2313</v>
      </c>
      <c r="Q119" s="49" t="s">
        <v>2313</v>
      </c>
      <c r="R119" s="48" t="s">
        <v>1967</v>
      </c>
      <c r="S119" s="46" t="s">
        <v>1967</v>
      </c>
      <c r="T119" s="47"/>
      <c r="U119" s="46" t="s">
        <v>1967</v>
      </c>
      <c r="V119" s="45"/>
    </row>
    <row r="120" spans="1:22" ht="52" x14ac:dyDescent="0.35">
      <c r="A120" s="55" t="s">
        <v>2255</v>
      </c>
      <c r="B120" s="52" t="s">
        <v>2283</v>
      </c>
      <c r="C120" s="52" t="s">
        <v>2316</v>
      </c>
      <c r="D120" s="54" t="s">
        <v>1754</v>
      </c>
      <c r="E120" s="53" t="s">
        <v>1976</v>
      </c>
      <c r="F120" s="53" t="s">
        <v>2243</v>
      </c>
      <c r="G120" s="53" t="s">
        <v>1962</v>
      </c>
      <c r="H120" s="53" t="s">
        <v>1962</v>
      </c>
      <c r="I120" s="53" t="s">
        <v>1962</v>
      </c>
      <c r="J120" s="53" t="s">
        <v>1962</v>
      </c>
      <c r="K120" s="53" t="s">
        <v>1962</v>
      </c>
      <c r="L120" s="53" t="s">
        <v>1962</v>
      </c>
      <c r="M120" s="53" t="s">
        <v>1962</v>
      </c>
      <c r="N120" s="52" t="s">
        <v>2317</v>
      </c>
      <c r="O120" s="51" t="s">
        <v>2020</v>
      </c>
      <c r="P120" s="50" t="s">
        <v>2020</v>
      </c>
      <c r="Q120" s="49" t="s">
        <v>2102</v>
      </c>
      <c r="R120" s="48" t="s">
        <v>1967</v>
      </c>
      <c r="S120" s="46" t="s">
        <v>1967</v>
      </c>
      <c r="T120" s="47"/>
      <c r="U120" s="46" t="s">
        <v>1967</v>
      </c>
      <c r="V120" s="45"/>
    </row>
    <row r="121" spans="1:22" ht="52" x14ac:dyDescent="0.35">
      <c r="A121" s="55" t="s">
        <v>2255</v>
      </c>
      <c r="B121" s="52" t="s">
        <v>2283</v>
      </c>
      <c r="C121" s="52" t="s">
        <v>2316</v>
      </c>
      <c r="D121" s="54" t="s">
        <v>2318</v>
      </c>
      <c r="E121" s="53" t="s">
        <v>1973</v>
      </c>
      <c r="F121" s="53" t="s">
        <v>1981</v>
      </c>
      <c r="G121" s="53" t="s">
        <v>1962</v>
      </c>
      <c r="H121" s="53" t="s">
        <v>1962</v>
      </c>
      <c r="I121" s="53" t="s">
        <v>1962</v>
      </c>
      <c r="J121" s="53" t="s">
        <v>1962</v>
      </c>
      <c r="K121" s="53" t="s">
        <v>1962</v>
      </c>
      <c r="L121" s="53" t="s">
        <v>1963</v>
      </c>
      <c r="M121" s="53" t="s">
        <v>1963</v>
      </c>
      <c r="N121" s="52" t="s">
        <v>2319</v>
      </c>
      <c r="O121" s="51" t="s">
        <v>2020</v>
      </c>
      <c r="P121" s="50" t="s">
        <v>2020</v>
      </c>
      <c r="Q121" s="49" t="s">
        <v>2102</v>
      </c>
      <c r="R121" s="48" t="s">
        <v>1967</v>
      </c>
      <c r="S121" s="46" t="s">
        <v>1967</v>
      </c>
      <c r="T121" s="47"/>
      <c r="U121" s="46" t="s">
        <v>1967</v>
      </c>
      <c r="V121" s="45"/>
    </row>
    <row r="122" spans="1:22" ht="52" x14ac:dyDescent="0.35">
      <c r="A122" s="55" t="s">
        <v>2255</v>
      </c>
      <c r="B122" s="52" t="s">
        <v>2283</v>
      </c>
      <c r="C122" s="52" t="s">
        <v>2316</v>
      </c>
      <c r="D122" s="54" t="s">
        <v>1756</v>
      </c>
      <c r="E122" s="53" t="s">
        <v>1976</v>
      </c>
      <c r="F122" s="53" t="s">
        <v>2243</v>
      </c>
      <c r="G122" s="53" t="s">
        <v>1962</v>
      </c>
      <c r="H122" s="53" t="s">
        <v>1962</v>
      </c>
      <c r="I122" s="53" t="s">
        <v>1962</v>
      </c>
      <c r="J122" s="53" t="s">
        <v>1962</v>
      </c>
      <c r="K122" s="53" t="s">
        <v>1962</v>
      </c>
      <c r="L122" s="53" t="s">
        <v>1963</v>
      </c>
      <c r="M122" s="53" t="s">
        <v>1962</v>
      </c>
      <c r="N122" s="52" t="s">
        <v>2320</v>
      </c>
      <c r="O122" s="51" t="s">
        <v>2020</v>
      </c>
      <c r="P122" s="50" t="s">
        <v>2020</v>
      </c>
      <c r="Q122" s="49" t="s">
        <v>2102</v>
      </c>
      <c r="R122" s="48" t="s">
        <v>1967</v>
      </c>
      <c r="S122" s="46" t="s">
        <v>1967</v>
      </c>
      <c r="T122" s="47"/>
      <c r="U122" s="46" t="s">
        <v>1967</v>
      </c>
      <c r="V122" s="45"/>
    </row>
    <row r="123" spans="1:22" ht="52" x14ac:dyDescent="0.35">
      <c r="A123" s="55" t="s">
        <v>2255</v>
      </c>
      <c r="B123" s="52" t="s">
        <v>2283</v>
      </c>
      <c r="C123" s="52" t="s">
        <v>2316</v>
      </c>
      <c r="D123" s="54" t="s">
        <v>2321</v>
      </c>
      <c r="E123" s="53" t="s">
        <v>2036</v>
      </c>
      <c r="F123" s="53" t="s">
        <v>2243</v>
      </c>
      <c r="G123" s="53" t="s">
        <v>1962</v>
      </c>
      <c r="H123" s="53" t="s">
        <v>1962</v>
      </c>
      <c r="I123" s="53" t="s">
        <v>1962</v>
      </c>
      <c r="J123" s="53" t="s">
        <v>1962</v>
      </c>
      <c r="K123" s="53" t="s">
        <v>1962</v>
      </c>
      <c r="L123" s="53" t="s">
        <v>1962</v>
      </c>
      <c r="M123" s="53" t="s">
        <v>1962</v>
      </c>
      <c r="N123" s="52" t="s">
        <v>2322</v>
      </c>
      <c r="O123" s="51" t="s">
        <v>2020</v>
      </c>
      <c r="P123" s="50" t="s">
        <v>2020</v>
      </c>
      <c r="Q123" s="49" t="s">
        <v>2102</v>
      </c>
      <c r="R123" s="48" t="s">
        <v>1967</v>
      </c>
      <c r="S123" s="46" t="s">
        <v>1967</v>
      </c>
      <c r="T123" s="47"/>
      <c r="U123" s="46" t="s">
        <v>1967</v>
      </c>
      <c r="V123" s="45"/>
    </row>
    <row r="124" spans="1:22" ht="52" x14ac:dyDescent="0.35">
      <c r="A124" s="55" t="s">
        <v>2255</v>
      </c>
      <c r="B124" s="52" t="s">
        <v>2283</v>
      </c>
      <c r="C124" s="52" t="s">
        <v>2316</v>
      </c>
      <c r="D124" s="54" t="s">
        <v>2323</v>
      </c>
      <c r="E124" s="53" t="s">
        <v>1973</v>
      </c>
      <c r="F124" s="53" t="s">
        <v>2243</v>
      </c>
      <c r="G124" s="53" t="s">
        <v>1962</v>
      </c>
      <c r="H124" s="53" t="s">
        <v>1962</v>
      </c>
      <c r="I124" s="53" t="s">
        <v>1962</v>
      </c>
      <c r="J124" s="53" t="s">
        <v>1962</v>
      </c>
      <c r="K124" s="53" t="s">
        <v>1962</v>
      </c>
      <c r="L124" s="53" t="s">
        <v>1963</v>
      </c>
      <c r="M124" s="53" t="s">
        <v>1962</v>
      </c>
      <c r="N124" s="52" t="s">
        <v>2324</v>
      </c>
      <c r="O124" s="51" t="s">
        <v>2020</v>
      </c>
      <c r="P124" s="50" t="s">
        <v>2020</v>
      </c>
      <c r="Q124" s="49" t="s">
        <v>2102</v>
      </c>
      <c r="R124" s="48" t="s">
        <v>1967</v>
      </c>
      <c r="S124" s="46" t="s">
        <v>1967</v>
      </c>
      <c r="T124" s="47"/>
      <c r="U124" s="46" t="s">
        <v>1967</v>
      </c>
      <c r="V124" s="45"/>
    </row>
    <row r="125" spans="1:22" ht="52" x14ac:dyDescent="0.35">
      <c r="A125" s="55" t="s">
        <v>2255</v>
      </c>
      <c r="B125" s="52" t="s">
        <v>2283</v>
      </c>
      <c r="C125" s="52" t="s">
        <v>2316</v>
      </c>
      <c r="D125" s="54" t="s">
        <v>2325</v>
      </c>
      <c r="E125" s="53" t="s">
        <v>1973</v>
      </c>
      <c r="F125" s="53" t="s">
        <v>2243</v>
      </c>
      <c r="G125" s="53" t="s">
        <v>1962</v>
      </c>
      <c r="H125" s="53" t="s">
        <v>1962</v>
      </c>
      <c r="I125" s="53" t="s">
        <v>1962</v>
      </c>
      <c r="J125" s="53" t="s">
        <v>1962</v>
      </c>
      <c r="K125" s="53" t="s">
        <v>1962</v>
      </c>
      <c r="L125" s="53" t="s">
        <v>1963</v>
      </c>
      <c r="M125" s="53" t="s">
        <v>1962</v>
      </c>
      <c r="N125" s="52" t="s">
        <v>2326</v>
      </c>
      <c r="O125" s="51" t="s">
        <v>2020</v>
      </c>
      <c r="P125" s="50" t="s">
        <v>2020</v>
      </c>
      <c r="Q125" s="49" t="s">
        <v>2102</v>
      </c>
      <c r="R125" s="48" t="s">
        <v>1967</v>
      </c>
      <c r="S125" s="46" t="s">
        <v>1967</v>
      </c>
      <c r="T125" s="47"/>
      <c r="U125" s="46" t="s">
        <v>1967</v>
      </c>
      <c r="V125" s="45"/>
    </row>
    <row r="126" spans="1:22" ht="52" x14ac:dyDescent="0.35">
      <c r="A126" s="55" t="s">
        <v>2255</v>
      </c>
      <c r="B126" s="52" t="s">
        <v>2283</v>
      </c>
      <c r="C126" s="52" t="s">
        <v>2316</v>
      </c>
      <c r="D126" s="54" t="s">
        <v>1761</v>
      </c>
      <c r="E126" s="53" t="s">
        <v>2056</v>
      </c>
      <c r="F126" s="53" t="s">
        <v>2017</v>
      </c>
      <c r="G126" s="53" t="s">
        <v>1962</v>
      </c>
      <c r="H126" s="53" t="s">
        <v>1962</v>
      </c>
      <c r="I126" s="53" t="s">
        <v>1962</v>
      </c>
      <c r="J126" s="53" t="s">
        <v>1962</v>
      </c>
      <c r="K126" s="53" t="s">
        <v>1962</v>
      </c>
      <c r="L126" s="53" t="s">
        <v>1963</v>
      </c>
      <c r="M126" s="53" t="s">
        <v>1963</v>
      </c>
      <c r="N126" s="52" t="s">
        <v>2327</v>
      </c>
      <c r="O126" s="51" t="s">
        <v>2020</v>
      </c>
      <c r="P126" s="50" t="s">
        <v>2020</v>
      </c>
      <c r="Q126" s="49" t="s">
        <v>2102</v>
      </c>
      <c r="R126" s="48" t="s">
        <v>1967</v>
      </c>
      <c r="S126" s="46" t="s">
        <v>1967</v>
      </c>
      <c r="T126" s="47"/>
      <c r="U126" s="46" t="s">
        <v>1967</v>
      </c>
      <c r="V126" s="45"/>
    </row>
    <row r="127" spans="1:22" ht="52" x14ac:dyDescent="0.35">
      <c r="A127" s="55" t="s">
        <v>2255</v>
      </c>
      <c r="B127" s="52" t="s">
        <v>2283</v>
      </c>
      <c r="C127" s="52" t="s">
        <v>2316</v>
      </c>
      <c r="D127" s="54" t="s">
        <v>2328</v>
      </c>
      <c r="E127" s="53" t="s">
        <v>1976</v>
      </c>
      <c r="F127" s="53" t="s">
        <v>2000</v>
      </c>
      <c r="G127" s="53" t="s">
        <v>1962</v>
      </c>
      <c r="H127" s="53" t="s">
        <v>1962</v>
      </c>
      <c r="I127" s="53" t="s">
        <v>1962</v>
      </c>
      <c r="J127" s="53" t="s">
        <v>1962</v>
      </c>
      <c r="K127" s="53" t="s">
        <v>1962</v>
      </c>
      <c r="L127" s="53" t="s">
        <v>1962</v>
      </c>
      <c r="M127" s="53" t="s">
        <v>1962</v>
      </c>
      <c r="N127" s="52" t="s">
        <v>2329</v>
      </c>
      <c r="O127" s="51" t="s">
        <v>2020</v>
      </c>
      <c r="P127" s="50" t="s">
        <v>2020</v>
      </c>
      <c r="Q127" s="49" t="s">
        <v>2102</v>
      </c>
      <c r="R127" s="48" t="s">
        <v>1967</v>
      </c>
      <c r="S127" s="46" t="s">
        <v>1967</v>
      </c>
      <c r="T127" s="47"/>
      <c r="U127" s="46" t="s">
        <v>1967</v>
      </c>
      <c r="V127" s="45"/>
    </row>
    <row r="128" spans="1:22" ht="52" x14ac:dyDescent="0.35">
      <c r="A128" s="55" t="s">
        <v>2255</v>
      </c>
      <c r="B128" s="52" t="s">
        <v>2283</v>
      </c>
      <c r="C128" s="52" t="s">
        <v>2316</v>
      </c>
      <c r="D128" s="54" t="s">
        <v>2330</v>
      </c>
      <c r="E128" s="53" t="s">
        <v>1970</v>
      </c>
      <c r="F128" s="53" t="s">
        <v>2000</v>
      </c>
      <c r="G128" s="53" t="s">
        <v>1962</v>
      </c>
      <c r="H128" s="53" t="s">
        <v>1962</v>
      </c>
      <c r="I128" s="53" t="s">
        <v>1962</v>
      </c>
      <c r="J128" s="53" t="s">
        <v>1962</v>
      </c>
      <c r="K128" s="53" t="s">
        <v>1962</v>
      </c>
      <c r="L128" s="53" t="s">
        <v>1963</v>
      </c>
      <c r="M128" s="53" t="s">
        <v>1962</v>
      </c>
      <c r="N128" s="52" t="s">
        <v>2331</v>
      </c>
      <c r="O128" s="51" t="s">
        <v>2020</v>
      </c>
      <c r="P128" s="50" t="s">
        <v>2020</v>
      </c>
      <c r="Q128" s="49" t="s">
        <v>2102</v>
      </c>
      <c r="R128" s="48" t="s">
        <v>1967</v>
      </c>
      <c r="S128" s="46" t="s">
        <v>1967</v>
      </c>
      <c r="T128" s="47"/>
      <c r="U128" s="46" t="s">
        <v>1967</v>
      </c>
      <c r="V128" s="45"/>
    </row>
    <row r="129" spans="1:22" ht="52" x14ac:dyDescent="0.35">
      <c r="A129" s="55" t="s">
        <v>2255</v>
      </c>
      <c r="B129" s="52" t="s">
        <v>2283</v>
      </c>
      <c r="C129" s="52" t="s">
        <v>2316</v>
      </c>
      <c r="D129" s="54" t="s">
        <v>2332</v>
      </c>
      <c r="E129" s="53" t="s">
        <v>1970</v>
      </c>
      <c r="F129" s="53" t="s">
        <v>2000</v>
      </c>
      <c r="G129" s="53" t="s">
        <v>1962</v>
      </c>
      <c r="H129" s="53" t="s">
        <v>1962</v>
      </c>
      <c r="I129" s="53" t="s">
        <v>1962</v>
      </c>
      <c r="J129" s="53" t="s">
        <v>1962</v>
      </c>
      <c r="K129" s="53" t="s">
        <v>1962</v>
      </c>
      <c r="L129" s="53" t="s">
        <v>1962</v>
      </c>
      <c r="M129" s="53" t="s">
        <v>1962</v>
      </c>
      <c r="N129" s="52" t="s">
        <v>2333</v>
      </c>
      <c r="O129" s="51" t="s">
        <v>2020</v>
      </c>
      <c r="P129" s="50" t="s">
        <v>2020</v>
      </c>
      <c r="Q129" s="49" t="s">
        <v>2102</v>
      </c>
      <c r="R129" s="48" t="s">
        <v>1967</v>
      </c>
      <c r="S129" s="46" t="s">
        <v>1967</v>
      </c>
      <c r="T129" s="47"/>
      <c r="U129" s="46" t="s">
        <v>1967</v>
      </c>
      <c r="V129" s="45"/>
    </row>
    <row r="130" spans="1:22" ht="52" x14ac:dyDescent="0.35">
      <c r="A130" s="55" t="s">
        <v>2255</v>
      </c>
      <c r="B130" s="52" t="s">
        <v>2283</v>
      </c>
      <c r="C130" s="52" t="s">
        <v>2316</v>
      </c>
      <c r="D130" s="54" t="s">
        <v>2334</v>
      </c>
      <c r="E130" s="53" t="s">
        <v>1970</v>
      </c>
      <c r="F130" s="53" t="s">
        <v>2000</v>
      </c>
      <c r="G130" s="53" t="s">
        <v>1962</v>
      </c>
      <c r="H130" s="53" t="s">
        <v>1962</v>
      </c>
      <c r="I130" s="53" t="s">
        <v>1962</v>
      </c>
      <c r="J130" s="53" t="s">
        <v>1962</v>
      </c>
      <c r="K130" s="53" t="s">
        <v>1962</v>
      </c>
      <c r="L130" s="53" t="s">
        <v>1963</v>
      </c>
      <c r="M130" s="53" t="s">
        <v>1962</v>
      </c>
      <c r="N130" s="52" t="s">
        <v>2335</v>
      </c>
      <c r="O130" s="51" t="s">
        <v>2020</v>
      </c>
      <c r="P130" s="50" t="s">
        <v>2020</v>
      </c>
      <c r="Q130" s="49" t="s">
        <v>2102</v>
      </c>
      <c r="R130" s="48" t="s">
        <v>1967</v>
      </c>
      <c r="S130" s="46" t="s">
        <v>1967</v>
      </c>
      <c r="T130" s="47"/>
      <c r="U130" s="46" t="s">
        <v>1967</v>
      </c>
      <c r="V130" s="45"/>
    </row>
    <row r="131" spans="1:22" ht="65" x14ac:dyDescent="0.35">
      <c r="A131" s="55" t="s">
        <v>2255</v>
      </c>
      <c r="B131" s="52" t="s">
        <v>2283</v>
      </c>
      <c r="C131" s="52" t="s">
        <v>2336</v>
      </c>
      <c r="D131" s="54" t="s">
        <v>2337</v>
      </c>
      <c r="E131" s="53" t="s">
        <v>1960</v>
      </c>
      <c r="F131" s="53" t="s">
        <v>1996</v>
      </c>
      <c r="G131" s="53" t="s">
        <v>1963</v>
      </c>
      <c r="H131" s="53" t="s">
        <v>1963</v>
      </c>
      <c r="I131" s="53" t="s">
        <v>1963</v>
      </c>
      <c r="J131" s="53" t="s">
        <v>1962</v>
      </c>
      <c r="K131" s="53" t="s">
        <v>1962</v>
      </c>
      <c r="L131" s="53" t="s">
        <v>1963</v>
      </c>
      <c r="M131" s="53" t="s">
        <v>1963</v>
      </c>
      <c r="N131" s="52" t="s">
        <v>2338</v>
      </c>
      <c r="O131" s="51" t="s">
        <v>2155</v>
      </c>
      <c r="P131" s="50" t="s">
        <v>2155</v>
      </c>
      <c r="Q131" s="49" t="s">
        <v>2155</v>
      </c>
      <c r="R131" s="48" t="s">
        <v>1967</v>
      </c>
      <c r="S131" s="46" t="s">
        <v>1967</v>
      </c>
      <c r="T131" s="47"/>
      <c r="U131" s="46" t="s">
        <v>1967</v>
      </c>
      <c r="V131" s="45"/>
    </row>
    <row r="132" spans="1:22" ht="65" x14ac:dyDescent="0.35">
      <c r="A132" s="55" t="s">
        <v>2255</v>
      </c>
      <c r="B132" s="52" t="s">
        <v>2283</v>
      </c>
      <c r="C132" s="52" t="s">
        <v>2336</v>
      </c>
      <c r="D132" s="54" t="s">
        <v>2339</v>
      </c>
      <c r="E132" s="53" t="s">
        <v>2036</v>
      </c>
      <c r="F132" s="53" t="s">
        <v>1996</v>
      </c>
      <c r="G132" s="53" t="s">
        <v>1963</v>
      </c>
      <c r="H132" s="53" t="s">
        <v>1963</v>
      </c>
      <c r="I132" s="53" t="s">
        <v>1963</v>
      </c>
      <c r="J132" s="53" t="s">
        <v>1962</v>
      </c>
      <c r="K132" s="53" t="s">
        <v>1962</v>
      </c>
      <c r="L132" s="53" t="s">
        <v>1963</v>
      </c>
      <c r="M132" s="53" t="s">
        <v>1963</v>
      </c>
      <c r="N132" s="52" t="s">
        <v>2340</v>
      </c>
      <c r="O132" s="51" t="s">
        <v>2155</v>
      </c>
      <c r="P132" s="50" t="s">
        <v>2155</v>
      </c>
      <c r="Q132" s="49" t="s">
        <v>2155</v>
      </c>
      <c r="R132" s="48" t="s">
        <v>1967</v>
      </c>
      <c r="S132" s="46" t="s">
        <v>1967</v>
      </c>
      <c r="T132" s="47"/>
      <c r="U132" s="46" t="s">
        <v>1967</v>
      </c>
      <c r="V132" s="45"/>
    </row>
    <row r="133" spans="1:22" ht="52" x14ac:dyDescent="0.35">
      <c r="A133" s="55" t="s">
        <v>2255</v>
      </c>
      <c r="B133" s="52" t="s">
        <v>2283</v>
      </c>
      <c r="C133" s="52" t="s">
        <v>2341</v>
      </c>
      <c r="D133" s="54" t="s">
        <v>1763</v>
      </c>
      <c r="E133" s="53" t="s">
        <v>2077</v>
      </c>
      <c r="F133" s="53" t="s">
        <v>2342</v>
      </c>
      <c r="G133" s="53" t="s">
        <v>1962</v>
      </c>
      <c r="H133" s="53" t="s">
        <v>1962</v>
      </c>
      <c r="I133" s="53" t="s">
        <v>1962</v>
      </c>
      <c r="J133" s="53" t="s">
        <v>1962</v>
      </c>
      <c r="K133" s="53" t="s">
        <v>1962</v>
      </c>
      <c r="L133" s="53" t="s">
        <v>1963</v>
      </c>
      <c r="M133" s="53" t="s">
        <v>1963</v>
      </c>
      <c r="N133" s="52" t="s">
        <v>2343</v>
      </c>
      <c r="O133" s="51" t="s">
        <v>2020</v>
      </c>
      <c r="P133" s="50" t="s">
        <v>2020</v>
      </c>
      <c r="Q133" s="49" t="s">
        <v>2102</v>
      </c>
      <c r="R133" s="48" t="s">
        <v>1967</v>
      </c>
      <c r="S133" s="46" t="s">
        <v>1967</v>
      </c>
      <c r="T133" s="47"/>
      <c r="U133" s="46" t="s">
        <v>1967</v>
      </c>
      <c r="V133" s="45"/>
    </row>
    <row r="134" spans="1:22" ht="52" x14ac:dyDescent="0.35">
      <c r="A134" s="55" t="s">
        <v>2255</v>
      </c>
      <c r="B134" s="52" t="s">
        <v>2283</v>
      </c>
      <c r="C134" s="52" t="s">
        <v>2341</v>
      </c>
      <c r="D134" s="54" t="s">
        <v>2344</v>
      </c>
      <c r="E134" s="53" t="s">
        <v>1973</v>
      </c>
      <c r="F134" s="53" t="s">
        <v>2042</v>
      </c>
      <c r="G134" s="53" t="s">
        <v>1962</v>
      </c>
      <c r="H134" s="53" t="s">
        <v>1962</v>
      </c>
      <c r="I134" s="53" t="s">
        <v>1962</v>
      </c>
      <c r="J134" s="53" t="s">
        <v>1962</v>
      </c>
      <c r="K134" s="53" t="s">
        <v>1962</v>
      </c>
      <c r="L134" s="53" t="s">
        <v>1963</v>
      </c>
      <c r="M134" s="53" t="s">
        <v>1963</v>
      </c>
      <c r="N134" s="52" t="s">
        <v>2345</v>
      </c>
      <c r="O134" s="51" t="s">
        <v>2020</v>
      </c>
      <c r="P134" s="50" t="s">
        <v>2020</v>
      </c>
      <c r="Q134" s="49" t="s">
        <v>2102</v>
      </c>
      <c r="R134" s="48" t="s">
        <v>1967</v>
      </c>
      <c r="S134" s="46" t="s">
        <v>1967</v>
      </c>
      <c r="T134" s="47"/>
      <c r="U134" s="46" t="s">
        <v>1967</v>
      </c>
      <c r="V134" s="45"/>
    </row>
    <row r="135" spans="1:22" ht="52" x14ac:dyDescent="0.35">
      <c r="A135" s="55" t="s">
        <v>2255</v>
      </c>
      <c r="B135" s="52" t="s">
        <v>2283</v>
      </c>
      <c r="C135" s="52" t="s">
        <v>2341</v>
      </c>
      <c r="D135" s="54" t="s">
        <v>2346</v>
      </c>
      <c r="E135" s="53" t="s">
        <v>1980</v>
      </c>
      <c r="F135" s="53" t="s">
        <v>1981</v>
      </c>
      <c r="G135" s="53" t="s">
        <v>1962</v>
      </c>
      <c r="H135" s="53" t="s">
        <v>1962</v>
      </c>
      <c r="I135" s="53" t="s">
        <v>1962</v>
      </c>
      <c r="J135" s="53" t="s">
        <v>1962</v>
      </c>
      <c r="K135" s="53" t="s">
        <v>1962</v>
      </c>
      <c r="L135" s="53" t="s">
        <v>1963</v>
      </c>
      <c r="M135" s="53" t="s">
        <v>1963</v>
      </c>
      <c r="N135" s="52" t="s">
        <v>2347</v>
      </c>
      <c r="O135" s="51" t="s">
        <v>2020</v>
      </c>
      <c r="P135" s="50" t="s">
        <v>2020</v>
      </c>
      <c r="Q135" s="49" t="s">
        <v>2102</v>
      </c>
      <c r="R135" s="48" t="s">
        <v>1967</v>
      </c>
      <c r="S135" s="46" t="s">
        <v>1967</v>
      </c>
      <c r="T135" s="47"/>
      <c r="U135" s="46" t="s">
        <v>1967</v>
      </c>
      <c r="V135" s="45"/>
    </row>
    <row r="136" spans="1:22" ht="52" x14ac:dyDescent="0.35">
      <c r="A136" s="55" t="s">
        <v>2255</v>
      </c>
      <c r="B136" s="52" t="s">
        <v>2283</v>
      </c>
      <c r="C136" s="52" t="s">
        <v>2341</v>
      </c>
      <c r="D136" s="54" t="s">
        <v>2348</v>
      </c>
      <c r="E136" s="53" t="s">
        <v>1973</v>
      </c>
      <c r="F136" s="53" t="s">
        <v>2243</v>
      </c>
      <c r="G136" s="53" t="s">
        <v>1962</v>
      </c>
      <c r="H136" s="53" t="s">
        <v>1962</v>
      </c>
      <c r="I136" s="53" t="s">
        <v>1962</v>
      </c>
      <c r="J136" s="53" t="s">
        <v>1962</v>
      </c>
      <c r="K136" s="53" t="s">
        <v>1962</v>
      </c>
      <c r="L136" s="53" t="s">
        <v>1962</v>
      </c>
      <c r="M136" s="53" t="s">
        <v>1962</v>
      </c>
      <c r="N136" s="52" t="s">
        <v>2349</v>
      </c>
      <c r="O136" s="51" t="s">
        <v>2020</v>
      </c>
      <c r="P136" s="50" t="s">
        <v>2020</v>
      </c>
      <c r="Q136" s="49" t="s">
        <v>2102</v>
      </c>
      <c r="R136" s="48" t="s">
        <v>1967</v>
      </c>
      <c r="S136" s="46" t="s">
        <v>1967</v>
      </c>
      <c r="T136" s="47"/>
      <c r="U136" s="46" t="s">
        <v>1967</v>
      </c>
      <c r="V136" s="45"/>
    </row>
    <row r="137" spans="1:22" ht="52" x14ac:dyDescent="0.35">
      <c r="A137" s="55" t="s">
        <v>2255</v>
      </c>
      <c r="B137" s="52" t="s">
        <v>2283</v>
      </c>
      <c r="C137" s="52" t="s">
        <v>2341</v>
      </c>
      <c r="D137" s="54" t="s">
        <v>2350</v>
      </c>
      <c r="E137" s="53" t="s">
        <v>1973</v>
      </c>
      <c r="F137" s="53" t="s">
        <v>1981</v>
      </c>
      <c r="G137" s="53" t="s">
        <v>1962</v>
      </c>
      <c r="H137" s="53" t="s">
        <v>1962</v>
      </c>
      <c r="I137" s="53" t="s">
        <v>1962</v>
      </c>
      <c r="J137" s="53" t="s">
        <v>1962</v>
      </c>
      <c r="K137" s="53" t="s">
        <v>1962</v>
      </c>
      <c r="L137" s="53" t="s">
        <v>1963</v>
      </c>
      <c r="M137" s="53" t="s">
        <v>1963</v>
      </c>
      <c r="N137" s="52" t="s">
        <v>2351</v>
      </c>
      <c r="O137" s="51" t="s">
        <v>2020</v>
      </c>
      <c r="P137" s="50" t="s">
        <v>2020</v>
      </c>
      <c r="Q137" s="49" t="s">
        <v>2102</v>
      </c>
      <c r="R137" s="48" t="s">
        <v>1967</v>
      </c>
      <c r="S137" s="46" t="s">
        <v>1967</v>
      </c>
      <c r="T137" s="47"/>
      <c r="U137" s="46" t="s">
        <v>1967</v>
      </c>
      <c r="V137" s="45"/>
    </row>
    <row r="138" spans="1:22" ht="52" x14ac:dyDescent="0.35">
      <c r="A138" s="55" t="s">
        <v>2255</v>
      </c>
      <c r="B138" s="52" t="s">
        <v>2283</v>
      </c>
      <c r="C138" s="52" t="s">
        <v>2341</v>
      </c>
      <c r="D138" s="54" t="s">
        <v>2352</v>
      </c>
      <c r="E138" s="53" t="s">
        <v>1973</v>
      </c>
      <c r="F138" s="53" t="s">
        <v>2243</v>
      </c>
      <c r="G138" s="53" t="s">
        <v>1962</v>
      </c>
      <c r="H138" s="53" t="s">
        <v>1962</v>
      </c>
      <c r="I138" s="53" t="s">
        <v>1962</v>
      </c>
      <c r="J138" s="53" t="s">
        <v>1962</v>
      </c>
      <c r="K138" s="53" t="s">
        <v>1962</v>
      </c>
      <c r="L138" s="53" t="s">
        <v>1962</v>
      </c>
      <c r="M138" s="53" t="s">
        <v>1962</v>
      </c>
      <c r="N138" s="52" t="s">
        <v>2353</v>
      </c>
      <c r="O138" s="51" t="s">
        <v>2020</v>
      </c>
      <c r="P138" s="50" t="s">
        <v>2020</v>
      </c>
      <c r="Q138" s="49" t="s">
        <v>2102</v>
      </c>
      <c r="R138" s="48" t="s">
        <v>1967</v>
      </c>
      <c r="S138" s="46" t="s">
        <v>1967</v>
      </c>
      <c r="T138" s="47"/>
      <c r="U138" s="46" t="s">
        <v>1967</v>
      </c>
      <c r="V138" s="45"/>
    </row>
    <row r="139" spans="1:22" ht="52" x14ac:dyDescent="0.35">
      <c r="A139" s="55" t="s">
        <v>2255</v>
      </c>
      <c r="B139" s="52" t="s">
        <v>2283</v>
      </c>
      <c r="C139" s="52" t="s">
        <v>2341</v>
      </c>
      <c r="D139" s="54" t="s">
        <v>2354</v>
      </c>
      <c r="E139" s="53" t="s">
        <v>1973</v>
      </c>
      <c r="F139" s="53" t="s">
        <v>1981</v>
      </c>
      <c r="G139" s="53" t="s">
        <v>1962</v>
      </c>
      <c r="H139" s="53" t="s">
        <v>1962</v>
      </c>
      <c r="I139" s="53" t="s">
        <v>1962</v>
      </c>
      <c r="J139" s="53" t="s">
        <v>1962</v>
      </c>
      <c r="K139" s="53" t="s">
        <v>1962</v>
      </c>
      <c r="L139" s="53" t="s">
        <v>1963</v>
      </c>
      <c r="M139" s="53" t="s">
        <v>1963</v>
      </c>
      <c r="N139" s="52" t="s">
        <v>2355</v>
      </c>
      <c r="O139" s="51" t="s">
        <v>2020</v>
      </c>
      <c r="P139" s="50" t="s">
        <v>2020</v>
      </c>
      <c r="Q139" s="49" t="s">
        <v>2102</v>
      </c>
      <c r="R139" s="48" t="s">
        <v>1967</v>
      </c>
      <c r="S139" s="46" t="s">
        <v>1967</v>
      </c>
      <c r="T139" s="47"/>
      <c r="U139" s="46" t="s">
        <v>1967</v>
      </c>
      <c r="V139" s="45"/>
    </row>
    <row r="140" spans="1:22" ht="156" x14ac:dyDescent="0.35">
      <c r="A140" s="55" t="s">
        <v>2255</v>
      </c>
      <c r="B140" s="52" t="s">
        <v>2283</v>
      </c>
      <c r="C140" s="52" t="s">
        <v>2356</v>
      </c>
      <c r="D140" s="54" t="s">
        <v>2357</v>
      </c>
      <c r="E140" s="53" t="s">
        <v>2036</v>
      </c>
      <c r="F140" s="53" t="s">
        <v>2017</v>
      </c>
      <c r="G140" s="53" t="s">
        <v>1962</v>
      </c>
      <c r="H140" s="53" t="s">
        <v>1962</v>
      </c>
      <c r="I140" s="53" t="s">
        <v>1962</v>
      </c>
      <c r="J140" s="53" t="s">
        <v>1962</v>
      </c>
      <c r="K140" s="53" t="s">
        <v>1962</v>
      </c>
      <c r="L140" s="53" t="s">
        <v>1963</v>
      </c>
      <c r="M140" s="53" t="s">
        <v>1963</v>
      </c>
      <c r="N140" s="52" t="s">
        <v>2358</v>
      </c>
      <c r="O140" s="51" t="s">
        <v>2020</v>
      </c>
      <c r="P140" s="50" t="s">
        <v>2020</v>
      </c>
      <c r="Q140" s="49" t="s">
        <v>2102</v>
      </c>
      <c r="R140" s="48" t="s">
        <v>1967</v>
      </c>
      <c r="S140" s="46" t="s">
        <v>1967</v>
      </c>
      <c r="T140" s="47"/>
      <c r="U140" s="46" t="s">
        <v>1967</v>
      </c>
      <c r="V140" s="45"/>
    </row>
    <row r="141" spans="1:22" ht="52" x14ac:dyDescent="0.35">
      <c r="A141" s="55" t="s">
        <v>2255</v>
      </c>
      <c r="B141" s="52" t="s">
        <v>2283</v>
      </c>
      <c r="C141" s="52" t="s">
        <v>2359</v>
      </c>
      <c r="D141" s="54" t="s">
        <v>1765</v>
      </c>
      <c r="E141" s="53" t="s">
        <v>2311</v>
      </c>
      <c r="F141" s="53" t="s">
        <v>2029</v>
      </c>
      <c r="G141" s="53" t="s">
        <v>1962</v>
      </c>
      <c r="H141" s="53" t="s">
        <v>1962</v>
      </c>
      <c r="I141" s="53" t="s">
        <v>1962</v>
      </c>
      <c r="J141" s="53" t="s">
        <v>1962</v>
      </c>
      <c r="K141" s="53" t="s">
        <v>1962</v>
      </c>
      <c r="L141" s="53" t="s">
        <v>1963</v>
      </c>
      <c r="M141" s="53" t="s">
        <v>1963</v>
      </c>
      <c r="N141" s="52" t="s">
        <v>2360</v>
      </c>
      <c r="O141" s="51" t="s">
        <v>2020</v>
      </c>
      <c r="P141" s="50" t="s">
        <v>2020</v>
      </c>
      <c r="Q141" s="49" t="s">
        <v>2102</v>
      </c>
      <c r="R141" s="48" t="s">
        <v>1967</v>
      </c>
      <c r="S141" s="46" t="s">
        <v>1967</v>
      </c>
      <c r="T141" s="47"/>
      <c r="U141" s="46" t="s">
        <v>1967</v>
      </c>
      <c r="V141" s="45"/>
    </row>
    <row r="142" spans="1:22" ht="65" x14ac:dyDescent="0.35">
      <c r="A142" s="55" t="s">
        <v>2255</v>
      </c>
      <c r="B142" s="52" t="s">
        <v>2283</v>
      </c>
      <c r="C142" s="52" t="s">
        <v>2359</v>
      </c>
      <c r="D142" s="54" t="s">
        <v>2361</v>
      </c>
      <c r="E142" s="53" t="s">
        <v>1980</v>
      </c>
      <c r="F142" s="53" t="s">
        <v>2017</v>
      </c>
      <c r="G142" s="53" t="s">
        <v>1963</v>
      </c>
      <c r="H142" s="53" t="s">
        <v>1963</v>
      </c>
      <c r="I142" s="53" t="s">
        <v>1963</v>
      </c>
      <c r="J142" s="53" t="s">
        <v>1962</v>
      </c>
      <c r="K142" s="53" t="s">
        <v>1962</v>
      </c>
      <c r="L142" s="53" t="s">
        <v>1963</v>
      </c>
      <c r="M142" s="53" t="s">
        <v>1963</v>
      </c>
      <c r="N142" s="52" t="s">
        <v>2362</v>
      </c>
      <c r="O142" s="51" t="s">
        <v>2155</v>
      </c>
      <c r="P142" s="50" t="s">
        <v>2155</v>
      </c>
      <c r="Q142" s="49" t="s">
        <v>2155</v>
      </c>
      <c r="R142" s="48" t="s">
        <v>1967</v>
      </c>
      <c r="S142" s="46" t="s">
        <v>1967</v>
      </c>
      <c r="T142" s="47"/>
      <c r="U142" s="46" t="s">
        <v>1967</v>
      </c>
      <c r="V142" s="45"/>
    </row>
    <row r="143" spans="1:22" ht="65" x14ac:dyDescent="0.35">
      <c r="A143" s="55" t="s">
        <v>2255</v>
      </c>
      <c r="B143" s="52" t="s">
        <v>2283</v>
      </c>
      <c r="C143" s="52" t="s">
        <v>2363</v>
      </c>
      <c r="D143" s="54" t="s">
        <v>2364</v>
      </c>
      <c r="E143" s="53" t="s">
        <v>1973</v>
      </c>
      <c r="F143" s="53" t="s">
        <v>2042</v>
      </c>
      <c r="G143" s="53" t="s">
        <v>1962</v>
      </c>
      <c r="H143" s="53" t="s">
        <v>1962</v>
      </c>
      <c r="I143" s="53" t="s">
        <v>1962</v>
      </c>
      <c r="J143" s="53" t="s">
        <v>1962</v>
      </c>
      <c r="K143" s="53" t="s">
        <v>1962</v>
      </c>
      <c r="L143" s="53" t="s">
        <v>1963</v>
      </c>
      <c r="M143" s="53" t="s">
        <v>1963</v>
      </c>
      <c r="N143" s="52" t="s">
        <v>2365</v>
      </c>
      <c r="O143" s="51" t="s">
        <v>2020</v>
      </c>
      <c r="P143" s="50" t="s">
        <v>2020</v>
      </c>
      <c r="Q143" s="49" t="s">
        <v>2102</v>
      </c>
      <c r="R143" s="48" t="s">
        <v>1967</v>
      </c>
      <c r="S143" s="46" t="s">
        <v>1967</v>
      </c>
      <c r="T143" s="47"/>
      <c r="U143" s="46" t="s">
        <v>1967</v>
      </c>
      <c r="V143" s="45"/>
    </row>
    <row r="144" spans="1:22" ht="52" x14ac:dyDescent="0.35">
      <c r="A144" s="55" t="s">
        <v>2255</v>
      </c>
      <c r="B144" s="52" t="s">
        <v>2283</v>
      </c>
      <c r="C144" s="52" t="s">
        <v>2363</v>
      </c>
      <c r="D144" s="54" t="s">
        <v>2366</v>
      </c>
      <c r="E144" s="53" t="s">
        <v>1973</v>
      </c>
      <c r="F144" s="53" t="s">
        <v>2042</v>
      </c>
      <c r="G144" s="53" t="s">
        <v>1962</v>
      </c>
      <c r="H144" s="53" t="s">
        <v>1962</v>
      </c>
      <c r="I144" s="53" t="s">
        <v>1962</v>
      </c>
      <c r="J144" s="53" t="s">
        <v>1962</v>
      </c>
      <c r="K144" s="53" t="s">
        <v>1962</v>
      </c>
      <c r="L144" s="53" t="s">
        <v>1963</v>
      </c>
      <c r="M144" s="53" t="s">
        <v>1963</v>
      </c>
      <c r="N144" s="52" t="s">
        <v>2367</v>
      </c>
      <c r="O144" s="51" t="s">
        <v>2020</v>
      </c>
      <c r="P144" s="50" t="s">
        <v>2020</v>
      </c>
      <c r="Q144" s="49" t="s">
        <v>2102</v>
      </c>
      <c r="R144" s="48" t="s">
        <v>1967</v>
      </c>
      <c r="S144" s="46" t="s">
        <v>1967</v>
      </c>
      <c r="T144" s="47"/>
      <c r="U144" s="46" t="s">
        <v>1967</v>
      </c>
      <c r="V144" s="45"/>
    </row>
    <row r="145" spans="1:22" ht="52" x14ac:dyDescent="0.35">
      <c r="A145" s="55" t="s">
        <v>2255</v>
      </c>
      <c r="B145" s="52" t="s">
        <v>2283</v>
      </c>
      <c r="C145" s="52" t="s">
        <v>2363</v>
      </c>
      <c r="D145" s="54" t="s">
        <v>2368</v>
      </c>
      <c r="E145" s="53" t="s">
        <v>1973</v>
      </c>
      <c r="F145" s="53" t="s">
        <v>2042</v>
      </c>
      <c r="G145" s="53" t="s">
        <v>1962</v>
      </c>
      <c r="H145" s="53" t="s">
        <v>1962</v>
      </c>
      <c r="I145" s="53" t="s">
        <v>1962</v>
      </c>
      <c r="J145" s="53" t="s">
        <v>1962</v>
      </c>
      <c r="K145" s="53" t="s">
        <v>1962</v>
      </c>
      <c r="L145" s="53" t="s">
        <v>1963</v>
      </c>
      <c r="M145" s="53" t="s">
        <v>1963</v>
      </c>
      <c r="N145" s="52" t="s">
        <v>2369</v>
      </c>
      <c r="O145" s="51" t="s">
        <v>2020</v>
      </c>
      <c r="P145" s="50" t="s">
        <v>2020</v>
      </c>
      <c r="Q145" s="49" t="s">
        <v>2102</v>
      </c>
      <c r="R145" s="48" t="s">
        <v>1967</v>
      </c>
      <c r="S145" s="46" t="s">
        <v>1967</v>
      </c>
      <c r="T145" s="47"/>
      <c r="U145" s="46" t="s">
        <v>1967</v>
      </c>
      <c r="V145" s="45"/>
    </row>
    <row r="146" spans="1:22" ht="52" x14ac:dyDescent="0.35">
      <c r="A146" s="55" t="s">
        <v>2255</v>
      </c>
      <c r="B146" s="52" t="s">
        <v>2283</v>
      </c>
      <c r="C146" s="52" t="s">
        <v>2363</v>
      </c>
      <c r="D146" s="54" t="s">
        <v>2370</v>
      </c>
      <c r="E146" s="53" t="s">
        <v>1973</v>
      </c>
      <c r="F146" s="53" t="s">
        <v>2042</v>
      </c>
      <c r="G146" s="53" t="s">
        <v>1962</v>
      </c>
      <c r="H146" s="53" t="s">
        <v>1962</v>
      </c>
      <c r="I146" s="53" t="s">
        <v>1962</v>
      </c>
      <c r="J146" s="53" t="s">
        <v>1962</v>
      </c>
      <c r="K146" s="53" t="s">
        <v>1962</v>
      </c>
      <c r="L146" s="53" t="s">
        <v>1963</v>
      </c>
      <c r="M146" s="53" t="s">
        <v>1963</v>
      </c>
      <c r="N146" s="52" t="s">
        <v>2371</v>
      </c>
      <c r="O146" s="51" t="s">
        <v>2020</v>
      </c>
      <c r="P146" s="50" t="s">
        <v>2020</v>
      </c>
      <c r="Q146" s="49" t="s">
        <v>2102</v>
      </c>
      <c r="R146" s="48" t="s">
        <v>1967</v>
      </c>
      <c r="S146" s="46" t="s">
        <v>1967</v>
      </c>
      <c r="T146" s="47"/>
      <c r="U146" s="46" t="s">
        <v>1967</v>
      </c>
      <c r="V146" s="45"/>
    </row>
    <row r="147" spans="1:22" ht="52" x14ac:dyDescent="0.35">
      <c r="A147" s="55" t="s">
        <v>2255</v>
      </c>
      <c r="B147" s="52" t="s">
        <v>2283</v>
      </c>
      <c r="C147" s="52" t="s">
        <v>2363</v>
      </c>
      <c r="D147" s="54" t="s">
        <v>2372</v>
      </c>
      <c r="E147" s="53" t="s">
        <v>1973</v>
      </c>
      <c r="F147" s="53" t="s">
        <v>2042</v>
      </c>
      <c r="G147" s="53" t="s">
        <v>1962</v>
      </c>
      <c r="H147" s="53" t="s">
        <v>1962</v>
      </c>
      <c r="I147" s="53" t="s">
        <v>1962</v>
      </c>
      <c r="J147" s="53" t="s">
        <v>1962</v>
      </c>
      <c r="K147" s="53" t="s">
        <v>1962</v>
      </c>
      <c r="L147" s="53" t="s">
        <v>1963</v>
      </c>
      <c r="M147" s="53" t="s">
        <v>1963</v>
      </c>
      <c r="N147" s="52" t="s">
        <v>2373</v>
      </c>
      <c r="O147" s="51" t="s">
        <v>2020</v>
      </c>
      <c r="P147" s="50" t="s">
        <v>2020</v>
      </c>
      <c r="Q147" s="49" t="s">
        <v>2102</v>
      </c>
      <c r="R147" s="48" t="s">
        <v>1967</v>
      </c>
      <c r="S147" s="46" t="s">
        <v>1967</v>
      </c>
      <c r="T147" s="47"/>
      <c r="U147" s="46" t="s">
        <v>1967</v>
      </c>
      <c r="V147" s="45"/>
    </row>
    <row r="148" spans="1:22" ht="52" x14ac:dyDescent="0.35">
      <c r="A148" s="55" t="s">
        <v>2255</v>
      </c>
      <c r="B148" s="52" t="s">
        <v>2283</v>
      </c>
      <c r="C148" s="52" t="s">
        <v>2363</v>
      </c>
      <c r="D148" s="54" t="s">
        <v>2374</v>
      </c>
      <c r="E148" s="53" t="s">
        <v>1970</v>
      </c>
      <c r="F148" s="53" t="s">
        <v>1981</v>
      </c>
      <c r="G148" s="53" t="s">
        <v>1962</v>
      </c>
      <c r="H148" s="53" t="s">
        <v>1962</v>
      </c>
      <c r="I148" s="53" t="s">
        <v>1962</v>
      </c>
      <c r="J148" s="53" t="s">
        <v>1962</v>
      </c>
      <c r="K148" s="53" t="s">
        <v>1962</v>
      </c>
      <c r="L148" s="53" t="s">
        <v>1963</v>
      </c>
      <c r="M148" s="53" t="s">
        <v>1963</v>
      </c>
      <c r="N148" s="52" t="s">
        <v>2375</v>
      </c>
      <c r="O148" s="51" t="s">
        <v>2020</v>
      </c>
      <c r="P148" s="50" t="s">
        <v>2020</v>
      </c>
      <c r="Q148" s="49" t="s">
        <v>2102</v>
      </c>
      <c r="R148" s="48" t="s">
        <v>1967</v>
      </c>
      <c r="S148" s="46" t="s">
        <v>1967</v>
      </c>
      <c r="T148" s="47"/>
      <c r="U148" s="46" t="s">
        <v>1967</v>
      </c>
      <c r="V148" s="45"/>
    </row>
    <row r="149" spans="1:22" ht="52" x14ac:dyDescent="0.35">
      <c r="A149" s="55" t="s">
        <v>2255</v>
      </c>
      <c r="B149" s="52" t="s">
        <v>2283</v>
      </c>
      <c r="C149" s="52" t="s">
        <v>2363</v>
      </c>
      <c r="D149" s="54" t="s">
        <v>2376</v>
      </c>
      <c r="E149" s="53" t="s">
        <v>1970</v>
      </c>
      <c r="F149" s="53" t="s">
        <v>2000</v>
      </c>
      <c r="G149" s="53" t="s">
        <v>1962</v>
      </c>
      <c r="H149" s="53" t="s">
        <v>1962</v>
      </c>
      <c r="I149" s="53" t="s">
        <v>1962</v>
      </c>
      <c r="J149" s="53" t="s">
        <v>1962</v>
      </c>
      <c r="K149" s="53" t="s">
        <v>1962</v>
      </c>
      <c r="L149" s="53" t="s">
        <v>1963</v>
      </c>
      <c r="M149" s="53" t="s">
        <v>1963</v>
      </c>
      <c r="N149" s="52" t="s">
        <v>2377</v>
      </c>
      <c r="O149" s="51" t="s">
        <v>2020</v>
      </c>
      <c r="P149" s="50" t="s">
        <v>2020</v>
      </c>
      <c r="Q149" s="49" t="s">
        <v>2102</v>
      </c>
      <c r="R149" s="48" t="s">
        <v>1967</v>
      </c>
      <c r="S149" s="46" t="s">
        <v>1967</v>
      </c>
      <c r="T149" s="47"/>
      <c r="U149" s="46" t="s">
        <v>1967</v>
      </c>
      <c r="V149" s="45"/>
    </row>
    <row r="150" spans="1:22" ht="65" x14ac:dyDescent="0.35">
      <c r="A150" s="55" t="s">
        <v>2255</v>
      </c>
      <c r="B150" s="52" t="s">
        <v>2283</v>
      </c>
      <c r="C150" s="52" t="s">
        <v>2378</v>
      </c>
      <c r="D150" s="54" t="s">
        <v>2379</v>
      </c>
      <c r="E150" s="53" t="s">
        <v>1960</v>
      </c>
      <c r="F150" s="53" t="s">
        <v>1996</v>
      </c>
      <c r="G150" s="53" t="s">
        <v>1963</v>
      </c>
      <c r="H150" s="53" t="s">
        <v>1963</v>
      </c>
      <c r="I150" s="53" t="s">
        <v>1963</v>
      </c>
      <c r="J150" s="53" t="s">
        <v>1962</v>
      </c>
      <c r="K150" s="53" t="s">
        <v>1962</v>
      </c>
      <c r="L150" s="53" t="s">
        <v>1963</v>
      </c>
      <c r="M150" s="53" t="s">
        <v>1963</v>
      </c>
      <c r="N150" s="52" t="s">
        <v>2380</v>
      </c>
      <c r="O150" s="51" t="s">
        <v>2313</v>
      </c>
      <c r="P150" s="50" t="s">
        <v>2313</v>
      </c>
      <c r="Q150" s="49" t="s">
        <v>2313</v>
      </c>
      <c r="R150" s="48" t="s">
        <v>1967</v>
      </c>
      <c r="S150" s="46" t="s">
        <v>1967</v>
      </c>
      <c r="T150" s="47"/>
      <c r="U150" s="46" t="s">
        <v>1967</v>
      </c>
      <c r="V150" s="45"/>
    </row>
    <row r="151" spans="1:22" ht="65" x14ac:dyDescent="0.35">
      <c r="A151" s="55" t="s">
        <v>2255</v>
      </c>
      <c r="B151" s="52" t="s">
        <v>2283</v>
      </c>
      <c r="C151" s="52" t="s">
        <v>2378</v>
      </c>
      <c r="D151" s="54" t="s">
        <v>2381</v>
      </c>
      <c r="E151" s="53" t="s">
        <v>2056</v>
      </c>
      <c r="F151" s="53" t="s">
        <v>1981</v>
      </c>
      <c r="G151" s="53" t="s">
        <v>1963</v>
      </c>
      <c r="H151" s="53" t="s">
        <v>1963</v>
      </c>
      <c r="I151" s="53" t="s">
        <v>1963</v>
      </c>
      <c r="J151" s="53" t="s">
        <v>1962</v>
      </c>
      <c r="K151" s="53" t="s">
        <v>1962</v>
      </c>
      <c r="L151" s="53" t="s">
        <v>1963</v>
      </c>
      <c r="M151" s="53" t="s">
        <v>1963</v>
      </c>
      <c r="N151" s="52" t="s">
        <v>2382</v>
      </c>
      <c r="O151" s="51" t="s">
        <v>2313</v>
      </c>
      <c r="P151" s="50" t="s">
        <v>2313</v>
      </c>
      <c r="Q151" s="49" t="s">
        <v>2313</v>
      </c>
      <c r="R151" s="48" t="s">
        <v>1967</v>
      </c>
      <c r="S151" s="46" t="s">
        <v>1967</v>
      </c>
      <c r="T151" s="47"/>
      <c r="U151" s="46" t="s">
        <v>1967</v>
      </c>
      <c r="V151" s="45"/>
    </row>
    <row r="152" spans="1:22" ht="78" x14ac:dyDescent="0.35">
      <c r="A152" s="55" t="s">
        <v>2383</v>
      </c>
      <c r="B152" s="52" t="s">
        <v>2384</v>
      </c>
      <c r="C152" s="52" t="s">
        <v>2385</v>
      </c>
      <c r="D152" s="54" t="s">
        <v>2386</v>
      </c>
      <c r="E152" s="53" t="s">
        <v>1980</v>
      </c>
      <c r="F152" s="53" t="s">
        <v>2387</v>
      </c>
      <c r="G152" s="53" t="s">
        <v>1962</v>
      </c>
      <c r="H152" s="53" t="s">
        <v>1962</v>
      </c>
      <c r="I152" s="53" t="s">
        <v>1962</v>
      </c>
      <c r="J152" s="53" t="s">
        <v>1962</v>
      </c>
      <c r="K152" s="53" t="s">
        <v>1962</v>
      </c>
      <c r="L152" s="53" t="s">
        <v>1963</v>
      </c>
      <c r="M152" s="53" t="s">
        <v>1963</v>
      </c>
      <c r="N152" s="52" t="s">
        <v>2388</v>
      </c>
      <c r="O152" s="51" t="s">
        <v>2389</v>
      </c>
      <c r="P152" s="50" t="s">
        <v>2389</v>
      </c>
      <c r="Q152" s="49" t="s">
        <v>2390</v>
      </c>
      <c r="R152" s="48" t="s">
        <v>1967</v>
      </c>
      <c r="S152" s="46" t="s">
        <v>1967</v>
      </c>
      <c r="T152" s="47"/>
      <c r="U152" s="46" t="s">
        <v>1967</v>
      </c>
      <c r="V152" s="45"/>
    </row>
    <row r="153" spans="1:22" ht="39" x14ac:dyDescent="0.35">
      <c r="A153" s="55" t="s">
        <v>2383</v>
      </c>
      <c r="B153" s="52" t="s">
        <v>2384</v>
      </c>
      <c r="C153" s="52" t="s">
        <v>2391</v>
      </c>
      <c r="D153" s="54" t="s">
        <v>2392</v>
      </c>
      <c r="E153" s="53" t="s">
        <v>1980</v>
      </c>
      <c r="F153" s="53" t="s">
        <v>2387</v>
      </c>
      <c r="G153" s="53" t="s">
        <v>1962</v>
      </c>
      <c r="H153" s="53" t="s">
        <v>1962</v>
      </c>
      <c r="I153" s="53" t="s">
        <v>1962</v>
      </c>
      <c r="J153" s="53" t="s">
        <v>1962</v>
      </c>
      <c r="K153" s="53" t="s">
        <v>1962</v>
      </c>
      <c r="L153" s="53" t="s">
        <v>1963</v>
      </c>
      <c r="M153" s="53" t="s">
        <v>1963</v>
      </c>
      <c r="N153" s="52" t="s">
        <v>2393</v>
      </c>
      <c r="O153" s="51" t="s">
        <v>2020</v>
      </c>
      <c r="P153" s="50" t="s">
        <v>2020</v>
      </c>
      <c r="Q153" s="49" t="s">
        <v>2390</v>
      </c>
      <c r="R153" s="48" t="s">
        <v>1967</v>
      </c>
      <c r="S153" s="46" t="s">
        <v>1967</v>
      </c>
      <c r="T153" s="47"/>
      <c r="U153" s="46" t="s">
        <v>1967</v>
      </c>
      <c r="V153" s="45"/>
    </row>
    <row r="154" spans="1:22" ht="91" x14ac:dyDescent="0.35">
      <c r="A154" s="55" t="s">
        <v>2383</v>
      </c>
      <c r="B154" s="52" t="s">
        <v>2384</v>
      </c>
      <c r="C154" s="52" t="s">
        <v>2394</v>
      </c>
      <c r="D154" s="54" t="s">
        <v>2395</v>
      </c>
      <c r="E154" s="53" t="s">
        <v>2077</v>
      </c>
      <c r="F154" s="53" t="s">
        <v>2000</v>
      </c>
      <c r="G154" s="53" t="s">
        <v>1962</v>
      </c>
      <c r="H154" s="53" t="s">
        <v>1962</v>
      </c>
      <c r="I154" s="53" t="s">
        <v>1962</v>
      </c>
      <c r="J154" s="53" t="s">
        <v>1962</v>
      </c>
      <c r="K154" s="53" t="s">
        <v>1962</v>
      </c>
      <c r="L154" s="53" t="s">
        <v>1963</v>
      </c>
      <c r="M154" s="53" t="s">
        <v>1963</v>
      </c>
      <c r="N154" s="52" t="s">
        <v>2396</v>
      </c>
      <c r="O154" s="51" t="s">
        <v>2397</v>
      </c>
      <c r="P154" s="50" t="s">
        <v>2020</v>
      </c>
      <c r="Q154" s="49" t="s">
        <v>2390</v>
      </c>
      <c r="R154" s="48" t="s">
        <v>1967</v>
      </c>
      <c r="S154" s="46" t="s">
        <v>1967</v>
      </c>
      <c r="T154" s="47"/>
      <c r="U154" s="46" t="s">
        <v>1967</v>
      </c>
      <c r="V154" s="45"/>
    </row>
    <row r="155" spans="1:22" ht="117" x14ac:dyDescent="0.35">
      <c r="A155" s="55" t="s">
        <v>2383</v>
      </c>
      <c r="B155" s="52" t="s">
        <v>2384</v>
      </c>
      <c r="C155" s="52" t="s">
        <v>2394</v>
      </c>
      <c r="D155" s="54" t="s">
        <v>2398</v>
      </c>
      <c r="E155" s="53" t="s">
        <v>2056</v>
      </c>
      <c r="F155" s="53" t="s">
        <v>1996</v>
      </c>
      <c r="G155" s="53" t="s">
        <v>1962</v>
      </c>
      <c r="H155" s="53" t="s">
        <v>1962</v>
      </c>
      <c r="I155" s="53" t="s">
        <v>1962</v>
      </c>
      <c r="J155" s="53" t="s">
        <v>1962</v>
      </c>
      <c r="K155" s="53" t="s">
        <v>1962</v>
      </c>
      <c r="L155" s="53" t="s">
        <v>1963</v>
      </c>
      <c r="M155" s="53" t="s">
        <v>1963</v>
      </c>
      <c r="N155" s="52" t="s">
        <v>2399</v>
      </c>
      <c r="O155" s="51" t="s">
        <v>2397</v>
      </c>
      <c r="P155" s="50" t="s">
        <v>2020</v>
      </c>
      <c r="Q155" s="49" t="s">
        <v>2390</v>
      </c>
      <c r="R155" s="48" t="s">
        <v>1967</v>
      </c>
      <c r="S155" s="46" t="s">
        <v>1967</v>
      </c>
      <c r="T155" s="47"/>
      <c r="U155" s="46" t="s">
        <v>1967</v>
      </c>
      <c r="V155" s="45"/>
    </row>
    <row r="156" spans="1:22" ht="91" x14ac:dyDescent="0.35">
      <c r="A156" s="55" t="s">
        <v>2383</v>
      </c>
      <c r="B156" s="52" t="s">
        <v>2384</v>
      </c>
      <c r="C156" s="52" t="s">
        <v>2400</v>
      </c>
      <c r="D156" s="54" t="s">
        <v>2401</v>
      </c>
      <c r="E156" s="53" t="s">
        <v>1976</v>
      </c>
      <c r="F156" s="53" t="s">
        <v>2000</v>
      </c>
      <c r="G156" s="53" t="s">
        <v>1962</v>
      </c>
      <c r="H156" s="53" t="s">
        <v>1962</v>
      </c>
      <c r="I156" s="53" t="s">
        <v>1962</v>
      </c>
      <c r="J156" s="53" t="s">
        <v>1962</v>
      </c>
      <c r="K156" s="53" t="s">
        <v>1962</v>
      </c>
      <c r="L156" s="53" t="s">
        <v>1963</v>
      </c>
      <c r="M156" s="53" t="s">
        <v>1963</v>
      </c>
      <c r="N156" s="52" t="s">
        <v>2402</v>
      </c>
      <c r="O156" s="51" t="s">
        <v>2397</v>
      </c>
      <c r="P156" s="50" t="s">
        <v>2020</v>
      </c>
      <c r="Q156" s="49" t="s">
        <v>2390</v>
      </c>
      <c r="R156" s="48" t="s">
        <v>1967</v>
      </c>
      <c r="S156" s="46" t="s">
        <v>1967</v>
      </c>
      <c r="T156" s="47"/>
      <c r="U156" s="46" t="s">
        <v>1967</v>
      </c>
      <c r="V156" s="45"/>
    </row>
    <row r="157" spans="1:22" ht="91" x14ac:dyDescent="0.35">
      <c r="A157" s="55" t="s">
        <v>2383</v>
      </c>
      <c r="B157" s="52" t="s">
        <v>2384</v>
      </c>
      <c r="C157" s="52" t="s">
        <v>2400</v>
      </c>
      <c r="D157" s="54" t="s">
        <v>2403</v>
      </c>
      <c r="E157" s="53" t="s">
        <v>1973</v>
      </c>
      <c r="F157" s="53" t="s">
        <v>1996</v>
      </c>
      <c r="G157" s="53" t="s">
        <v>1962</v>
      </c>
      <c r="H157" s="53" t="s">
        <v>1962</v>
      </c>
      <c r="I157" s="53" t="s">
        <v>1962</v>
      </c>
      <c r="J157" s="53" t="s">
        <v>1962</v>
      </c>
      <c r="K157" s="53" t="s">
        <v>1962</v>
      </c>
      <c r="L157" s="53" t="s">
        <v>1963</v>
      </c>
      <c r="M157" s="53" t="s">
        <v>1963</v>
      </c>
      <c r="N157" s="52" t="s">
        <v>2404</v>
      </c>
      <c r="O157" s="51" t="s">
        <v>2397</v>
      </c>
      <c r="P157" s="50" t="s">
        <v>2020</v>
      </c>
      <c r="Q157" s="49" t="s">
        <v>2390</v>
      </c>
      <c r="R157" s="48" t="s">
        <v>1967</v>
      </c>
      <c r="S157" s="46" t="s">
        <v>1967</v>
      </c>
      <c r="T157" s="47"/>
      <c r="U157" s="46" t="s">
        <v>1967</v>
      </c>
      <c r="V157" s="45"/>
    </row>
    <row r="158" spans="1:22" ht="91" x14ac:dyDescent="0.35">
      <c r="A158" s="55" t="s">
        <v>2383</v>
      </c>
      <c r="B158" s="52" t="s">
        <v>2384</v>
      </c>
      <c r="C158" s="52" t="s">
        <v>2405</v>
      </c>
      <c r="D158" s="54" t="s">
        <v>2406</v>
      </c>
      <c r="E158" s="53" t="s">
        <v>2077</v>
      </c>
      <c r="F158" s="53" t="s">
        <v>2000</v>
      </c>
      <c r="G158" s="53" t="s">
        <v>1962</v>
      </c>
      <c r="H158" s="53" t="s">
        <v>1962</v>
      </c>
      <c r="I158" s="53" t="s">
        <v>1962</v>
      </c>
      <c r="J158" s="53" t="s">
        <v>1962</v>
      </c>
      <c r="K158" s="53" t="s">
        <v>1962</v>
      </c>
      <c r="L158" s="53" t="s">
        <v>1963</v>
      </c>
      <c r="M158" s="53" t="s">
        <v>1963</v>
      </c>
      <c r="N158" s="52" t="s">
        <v>2407</v>
      </c>
      <c r="O158" s="51" t="s">
        <v>2397</v>
      </c>
      <c r="P158" s="50" t="s">
        <v>2020</v>
      </c>
      <c r="Q158" s="49" t="s">
        <v>2390</v>
      </c>
      <c r="R158" s="48" t="s">
        <v>1967</v>
      </c>
      <c r="S158" s="46" t="s">
        <v>1967</v>
      </c>
      <c r="T158" s="47"/>
      <c r="U158" s="46" t="s">
        <v>1967</v>
      </c>
      <c r="V158" s="45"/>
    </row>
    <row r="159" spans="1:22" ht="91" x14ac:dyDescent="0.35">
      <c r="A159" s="55" t="s">
        <v>2383</v>
      </c>
      <c r="B159" s="52" t="s">
        <v>2384</v>
      </c>
      <c r="C159" s="52" t="s">
        <v>2408</v>
      </c>
      <c r="D159" s="54" t="s">
        <v>2409</v>
      </c>
      <c r="E159" s="53" t="s">
        <v>1976</v>
      </c>
      <c r="F159" s="53" t="s">
        <v>2078</v>
      </c>
      <c r="G159" s="53" t="s">
        <v>1962</v>
      </c>
      <c r="H159" s="53" t="s">
        <v>1962</v>
      </c>
      <c r="I159" s="53" t="s">
        <v>1962</v>
      </c>
      <c r="J159" s="53" t="s">
        <v>1962</v>
      </c>
      <c r="K159" s="53" t="s">
        <v>1962</v>
      </c>
      <c r="L159" s="53" t="s">
        <v>1963</v>
      </c>
      <c r="M159" s="53" t="s">
        <v>1963</v>
      </c>
      <c r="N159" s="52" t="s">
        <v>2410</v>
      </c>
      <c r="O159" s="51" t="s">
        <v>2397</v>
      </c>
      <c r="P159" s="50" t="s">
        <v>2020</v>
      </c>
      <c r="Q159" s="49" t="s">
        <v>2390</v>
      </c>
      <c r="R159" s="48" t="s">
        <v>1967</v>
      </c>
      <c r="S159" s="46" t="s">
        <v>1967</v>
      </c>
      <c r="T159" s="47"/>
      <c r="U159" s="46" t="s">
        <v>1967</v>
      </c>
      <c r="V159" s="45"/>
    </row>
    <row r="160" spans="1:22" ht="91" x14ac:dyDescent="0.35">
      <c r="A160" s="55" t="s">
        <v>2383</v>
      </c>
      <c r="B160" s="52" t="s">
        <v>2384</v>
      </c>
      <c r="C160" s="52" t="s">
        <v>2411</v>
      </c>
      <c r="D160" s="54" t="s">
        <v>2412</v>
      </c>
      <c r="E160" s="53" t="s">
        <v>1973</v>
      </c>
      <c r="F160" s="53" t="s">
        <v>2387</v>
      </c>
      <c r="G160" s="53" t="s">
        <v>1962</v>
      </c>
      <c r="H160" s="53" t="s">
        <v>1962</v>
      </c>
      <c r="I160" s="53" t="s">
        <v>1962</v>
      </c>
      <c r="J160" s="53" t="s">
        <v>1962</v>
      </c>
      <c r="K160" s="53" t="s">
        <v>1962</v>
      </c>
      <c r="L160" s="53" t="s">
        <v>1963</v>
      </c>
      <c r="M160" s="53" t="s">
        <v>1963</v>
      </c>
      <c r="N160" s="52" t="s">
        <v>2413</v>
      </c>
      <c r="O160" s="51" t="s">
        <v>2397</v>
      </c>
      <c r="P160" s="50" t="s">
        <v>2020</v>
      </c>
      <c r="Q160" s="49" t="s">
        <v>2390</v>
      </c>
      <c r="R160" s="48" t="s">
        <v>1967</v>
      </c>
      <c r="S160" s="46" t="s">
        <v>1967</v>
      </c>
      <c r="T160" s="47"/>
      <c r="U160" s="46" t="s">
        <v>1967</v>
      </c>
      <c r="V160" s="45"/>
    </row>
    <row r="161" spans="1:22" ht="91" x14ac:dyDescent="0.35">
      <c r="A161" s="55" t="s">
        <v>2383</v>
      </c>
      <c r="B161" s="52" t="s">
        <v>2384</v>
      </c>
      <c r="C161" s="52" t="s">
        <v>2414</v>
      </c>
      <c r="D161" s="54" t="s">
        <v>2415</v>
      </c>
      <c r="E161" s="53" t="s">
        <v>1973</v>
      </c>
      <c r="F161" s="53" t="s">
        <v>2387</v>
      </c>
      <c r="G161" s="53" t="s">
        <v>1962</v>
      </c>
      <c r="H161" s="53" t="s">
        <v>1962</v>
      </c>
      <c r="I161" s="53" t="s">
        <v>1962</v>
      </c>
      <c r="J161" s="53" t="s">
        <v>1962</v>
      </c>
      <c r="K161" s="53" t="s">
        <v>1962</v>
      </c>
      <c r="L161" s="53" t="s">
        <v>1963</v>
      </c>
      <c r="M161" s="53" t="s">
        <v>1963</v>
      </c>
      <c r="N161" s="52" t="s">
        <v>2416</v>
      </c>
      <c r="O161" s="51" t="s">
        <v>2397</v>
      </c>
      <c r="P161" s="50" t="s">
        <v>2020</v>
      </c>
      <c r="Q161" s="49" t="s">
        <v>2390</v>
      </c>
      <c r="R161" s="48" t="s">
        <v>1967</v>
      </c>
      <c r="S161" s="46" t="s">
        <v>1967</v>
      </c>
      <c r="T161" s="47"/>
      <c r="U161" s="46" t="s">
        <v>1967</v>
      </c>
      <c r="V161" s="45"/>
    </row>
    <row r="162" spans="1:22" ht="91" x14ac:dyDescent="0.35">
      <c r="A162" s="55" t="s">
        <v>2383</v>
      </c>
      <c r="B162" s="52" t="s">
        <v>2384</v>
      </c>
      <c r="C162" s="52" t="s">
        <v>2417</v>
      </c>
      <c r="D162" s="54" t="s">
        <v>2418</v>
      </c>
      <c r="E162" s="53" t="s">
        <v>2048</v>
      </c>
      <c r="F162" s="53" t="s">
        <v>1981</v>
      </c>
      <c r="G162" s="53" t="s">
        <v>1963</v>
      </c>
      <c r="H162" s="53" t="s">
        <v>1962</v>
      </c>
      <c r="I162" s="53" t="s">
        <v>1962</v>
      </c>
      <c r="J162" s="53" t="s">
        <v>1963</v>
      </c>
      <c r="K162" s="53" t="s">
        <v>1963</v>
      </c>
      <c r="L162" s="53" t="s">
        <v>1963</v>
      </c>
      <c r="M162" s="53" t="s">
        <v>1963</v>
      </c>
      <c r="N162" s="52" t="s">
        <v>2419</v>
      </c>
      <c r="O162" s="51" t="s">
        <v>2420</v>
      </c>
      <c r="P162" s="50" t="s">
        <v>2420</v>
      </c>
      <c r="Q162" s="49" t="s">
        <v>2390</v>
      </c>
      <c r="R162" s="48" t="s">
        <v>1967</v>
      </c>
      <c r="S162" s="46" t="s">
        <v>1967</v>
      </c>
      <c r="T162" s="47"/>
      <c r="U162" s="46" t="s">
        <v>1967</v>
      </c>
      <c r="V162" s="45"/>
    </row>
    <row r="163" spans="1:22" ht="52" x14ac:dyDescent="0.35">
      <c r="A163" s="55" t="s">
        <v>2383</v>
      </c>
      <c r="B163" s="52" t="s">
        <v>2384</v>
      </c>
      <c r="C163" s="52" t="s">
        <v>2417</v>
      </c>
      <c r="D163" s="54" t="s">
        <v>2421</v>
      </c>
      <c r="E163" s="53" t="s">
        <v>1973</v>
      </c>
      <c r="F163" s="53" t="s">
        <v>1981</v>
      </c>
      <c r="G163" s="53" t="s">
        <v>1963</v>
      </c>
      <c r="H163" s="53" t="s">
        <v>1963</v>
      </c>
      <c r="I163" s="53" t="s">
        <v>1963</v>
      </c>
      <c r="J163" s="53" t="s">
        <v>1962</v>
      </c>
      <c r="K163" s="53" t="s">
        <v>1963</v>
      </c>
      <c r="L163" s="53" t="s">
        <v>1963</v>
      </c>
      <c r="M163" s="53" t="s">
        <v>1963</v>
      </c>
      <c r="N163" s="52" t="s">
        <v>2422</v>
      </c>
      <c r="O163" s="51" t="s">
        <v>2423</v>
      </c>
      <c r="P163" s="50" t="s">
        <v>2423</v>
      </c>
      <c r="Q163" s="49" t="s">
        <v>2423</v>
      </c>
      <c r="R163" s="48" t="s">
        <v>1967</v>
      </c>
      <c r="S163" s="46" t="s">
        <v>1967</v>
      </c>
      <c r="T163" s="47"/>
      <c r="U163" s="46" t="s">
        <v>1967</v>
      </c>
      <c r="V163" s="45"/>
    </row>
    <row r="164" spans="1:22" ht="52" x14ac:dyDescent="0.35">
      <c r="A164" s="55" t="s">
        <v>2383</v>
      </c>
      <c r="B164" s="52" t="s">
        <v>2384</v>
      </c>
      <c r="C164" s="52" t="s">
        <v>2417</v>
      </c>
      <c r="D164" s="54" t="s">
        <v>2424</v>
      </c>
      <c r="E164" s="53" t="s">
        <v>1973</v>
      </c>
      <c r="F164" s="53" t="s">
        <v>1981</v>
      </c>
      <c r="G164" s="53" t="s">
        <v>1963</v>
      </c>
      <c r="H164" s="53" t="s">
        <v>1963</v>
      </c>
      <c r="I164" s="53" t="s">
        <v>1963</v>
      </c>
      <c r="J164" s="53" t="s">
        <v>1963</v>
      </c>
      <c r="K164" s="53" t="s">
        <v>1962</v>
      </c>
      <c r="L164" s="53" t="s">
        <v>1963</v>
      </c>
      <c r="M164" s="53" t="s">
        <v>1963</v>
      </c>
      <c r="N164" s="52" t="s">
        <v>2425</v>
      </c>
      <c r="O164" s="51" t="s">
        <v>2426</v>
      </c>
      <c r="P164" s="50" t="s">
        <v>2426</v>
      </c>
      <c r="Q164" s="49" t="s">
        <v>2426</v>
      </c>
      <c r="R164" s="48" t="s">
        <v>1967</v>
      </c>
      <c r="S164" s="46" t="s">
        <v>1967</v>
      </c>
      <c r="T164" s="47"/>
      <c r="U164" s="46" t="s">
        <v>1967</v>
      </c>
      <c r="V164" s="45"/>
    </row>
    <row r="165" spans="1:22" ht="91" x14ac:dyDescent="0.35">
      <c r="A165" s="55" t="s">
        <v>2383</v>
      </c>
      <c r="B165" s="52" t="s">
        <v>2384</v>
      </c>
      <c r="C165" s="52" t="s">
        <v>2427</v>
      </c>
      <c r="D165" s="54" t="s">
        <v>2428</v>
      </c>
      <c r="E165" s="53" t="s">
        <v>1980</v>
      </c>
      <c r="F165" s="53" t="s">
        <v>1981</v>
      </c>
      <c r="G165" s="53" t="s">
        <v>1963</v>
      </c>
      <c r="H165" s="53" t="s">
        <v>1963</v>
      </c>
      <c r="I165" s="53" t="s">
        <v>1963</v>
      </c>
      <c r="J165" s="53" t="s">
        <v>1962</v>
      </c>
      <c r="K165" s="53" t="s">
        <v>1962</v>
      </c>
      <c r="L165" s="53" t="s">
        <v>1963</v>
      </c>
      <c r="M165" s="53" t="s">
        <v>1963</v>
      </c>
      <c r="N165" s="52" t="s">
        <v>2429</v>
      </c>
      <c r="O165" s="51" t="s">
        <v>2430</v>
      </c>
      <c r="P165" s="50" t="s">
        <v>2430</v>
      </c>
      <c r="Q165" s="49" t="s">
        <v>2430</v>
      </c>
      <c r="R165" s="48" t="s">
        <v>1967</v>
      </c>
      <c r="S165" s="46" t="s">
        <v>1967</v>
      </c>
      <c r="T165" s="47"/>
      <c r="U165" s="46" t="s">
        <v>1967</v>
      </c>
      <c r="V165" s="45"/>
    </row>
    <row r="166" spans="1:22" ht="39" x14ac:dyDescent="0.35">
      <c r="A166" s="55" t="s">
        <v>2383</v>
      </c>
      <c r="B166" s="52" t="s">
        <v>2384</v>
      </c>
      <c r="C166" s="52" t="s">
        <v>2431</v>
      </c>
      <c r="D166" s="54" t="s">
        <v>2432</v>
      </c>
      <c r="E166" s="53" t="s">
        <v>1980</v>
      </c>
      <c r="F166" s="53" t="s">
        <v>1981</v>
      </c>
      <c r="G166" s="53" t="s">
        <v>1962</v>
      </c>
      <c r="H166" s="53" t="s">
        <v>1962</v>
      </c>
      <c r="I166" s="53" t="s">
        <v>1962</v>
      </c>
      <c r="J166" s="53" t="s">
        <v>1962</v>
      </c>
      <c r="K166" s="53" t="s">
        <v>1962</v>
      </c>
      <c r="L166" s="53" t="s">
        <v>1963</v>
      </c>
      <c r="M166" s="53" t="s">
        <v>1963</v>
      </c>
      <c r="N166" s="52" t="s">
        <v>2433</v>
      </c>
      <c r="O166" s="51" t="s">
        <v>2434</v>
      </c>
      <c r="P166" s="50" t="s">
        <v>2434</v>
      </c>
      <c r="Q166" s="49" t="s">
        <v>2390</v>
      </c>
      <c r="R166" s="48" t="s">
        <v>1967</v>
      </c>
      <c r="S166" s="46" t="s">
        <v>1967</v>
      </c>
      <c r="T166" s="47"/>
      <c r="U166" s="46" t="s">
        <v>1967</v>
      </c>
      <c r="V166" s="45"/>
    </row>
    <row r="167" spans="1:22" ht="65" x14ac:dyDescent="0.35">
      <c r="A167" s="55" t="s">
        <v>2383</v>
      </c>
      <c r="B167" s="52" t="s">
        <v>2384</v>
      </c>
      <c r="C167" s="52" t="s">
        <v>2431</v>
      </c>
      <c r="D167" s="54" t="s">
        <v>2435</v>
      </c>
      <c r="E167" s="53" t="s">
        <v>1976</v>
      </c>
      <c r="F167" s="53" t="s">
        <v>1981</v>
      </c>
      <c r="G167" s="53" t="s">
        <v>1963</v>
      </c>
      <c r="H167" s="53" t="s">
        <v>1962</v>
      </c>
      <c r="I167" s="53" t="s">
        <v>1962</v>
      </c>
      <c r="J167" s="53" t="s">
        <v>1962</v>
      </c>
      <c r="K167" s="53" t="s">
        <v>1962</v>
      </c>
      <c r="L167" s="53" t="s">
        <v>1963</v>
      </c>
      <c r="M167" s="53" t="s">
        <v>1963</v>
      </c>
      <c r="N167" s="52" t="s">
        <v>2436</v>
      </c>
      <c r="O167" s="51" t="s">
        <v>2437</v>
      </c>
      <c r="P167" s="50" t="s">
        <v>2437</v>
      </c>
      <c r="Q167" s="49" t="s">
        <v>2390</v>
      </c>
      <c r="R167" s="48" t="s">
        <v>1967</v>
      </c>
      <c r="S167" s="46" t="s">
        <v>1967</v>
      </c>
      <c r="T167" s="47"/>
      <c r="U167" s="46" t="s">
        <v>1967</v>
      </c>
      <c r="V167" s="45"/>
    </row>
    <row r="168" spans="1:22" ht="65" x14ac:dyDescent="0.35">
      <c r="A168" s="55" t="s">
        <v>2383</v>
      </c>
      <c r="B168" s="52" t="s">
        <v>2384</v>
      </c>
      <c r="C168" s="52" t="s">
        <v>2438</v>
      </c>
      <c r="D168" s="54" t="s">
        <v>2439</v>
      </c>
      <c r="E168" s="53" t="s">
        <v>2077</v>
      </c>
      <c r="F168" s="53" t="s">
        <v>1981</v>
      </c>
      <c r="G168" s="53" t="s">
        <v>1963</v>
      </c>
      <c r="H168" s="53" t="s">
        <v>1963</v>
      </c>
      <c r="I168" s="53" t="s">
        <v>1963</v>
      </c>
      <c r="J168" s="53" t="s">
        <v>1962</v>
      </c>
      <c r="K168" s="53" t="s">
        <v>1962</v>
      </c>
      <c r="L168" s="53" t="s">
        <v>1963</v>
      </c>
      <c r="M168" s="53" t="s">
        <v>1963</v>
      </c>
      <c r="N168" s="52" t="s">
        <v>2440</v>
      </c>
      <c r="O168" s="51" t="s">
        <v>2441</v>
      </c>
      <c r="P168" s="50" t="s">
        <v>2441</v>
      </c>
      <c r="Q168" s="49" t="s">
        <v>2390</v>
      </c>
      <c r="R168" s="48" t="s">
        <v>1967</v>
      </c>
      <c r="S168" s="46" t="s">
        <v>1967</v>
      </c>
      <c r="T168" s="47"/>
      <c r="U168" s="46" t="s">
        <v>1967</v>
      </c>
      <c r="V168" s="45"/>
    </row>
    <row r="169" spans="1:22" ht="65" x14ac:dyDescent="0.35">
      <c r="A169" s="55" t="s">
        <v>2383</v>
      </c>
      <c r="B169" s="52" t="s">
        <v>2384</v>
      </c>
      <c r="C169" s="52" t="s">
        <v>2438</v>
      </c>
      <c r="D169" s="54" t="s">
        <v>2442</v>
      </c>
      <c r="E169" s="53" t="s">
        <v>2036</v>
      </c>
      <c r="F169" s="53" t="s">
        <v>2243</v>
      </c>
      <c r="G169" s="53" t="s">
        <v>1962</v>
      </c>
      <c r="H169" s="53" t="s">
        <v>1962</v>
      </c>
      <c r="I169" s="53" t="s">
        <v>1962</v>
      </c>
      <c r="J169" s="53" t="s">
        <v>1962</v>
      </c>
      <c r="K169" s="53" t="s">
        <v>1962</v>
      </c>
      <c r="L169" s="53" t="s">
        <v>1963</v>
      </c>
      <c r="M169" s="53" t="s">
        <v>1963</v>
      </c>
      <c r="N169" s="52" t="s">
        <v>2443</v>
      </c>
      <c r="O169" s="51" t="s">
        <v>2441</v>
      </c>
      <c r="P169" s="50" t="s">
        <v>2441</v>
      </c>
      <c r="Q169" s="49" t="s">
        <v>2390</v>
      </c>
      <c r="R169" s="48" t="s">
        <v>1967</v>
      </c>
      <c r="S169" s="46" t="s">
        <v>1967</v>
      </c>
      <c r="T169" s="47"/>
      <c r="U169" s="46" t="s">
        <v>1967</v>
      </c>
      <c r="V169" s="45"/>
    </row>
    <row r="170" spans="1:22" ht="65" x14ac:dyDescent="0.35">
      <c r="A170" s="55" t="s">
        <v>2383</v>
      </c>
      <c r="B170" s="52" t="s">
        <v>2384</v>
      </c>
      <c r="C170" s="52" t="s">
        <v>2438</v>
      </c>
      <c r="D170" s="54" t="s">
        <v>2444</v>
      </c>
      <c r="E170" s="53" t="s">
        <v>1980</v>
      </c>
      <c r="F170" s="53" t="s">
        <v>2387</v>
      </c>
      <c r="G170" s="53" t="s">
        <v>1962</v>
      </c>
      <c r="H170" s="53" t="s">
        <v>1962</v>
      </c>
      <c r="I170" s="53" t="s">
        <v>1962</v>
      </c>
      <c r="J170" s="53" t="s">
        <v>1962</v>
      </c>
      <c r="K170" s="53" t="s">
        <v>1962</v>
      </c>
      <c r="L170" s="53" t="s">
        <v>1963</v>
      </c>
      <c r="M170" s="53" t="s">
        <v>1963</v>
      </c>
      <c r="N170" s="52" t="s">
        <v>2445</v>
      </c>
      <c r="O170" s="51" t="s">
        <v>2441</v>
      </c>
      <c r="P170" s="50" t="s">
        <v>2441</v>
      </c>
      <c r="Q170" s="49" t="s">
        <v>2390</v>
      </c>
      <c r="R170" s="48" t="s">
        <v>1967</v>
      </c>
      <c r="S170" s="46" t="s">
        <v>1967</v>
      </c>
      <c r="T170" s="47"/>
      <c r="U170" s="46" t="s">
        <v>1967</v>
      </c>
      <c r="V170" s="45"/>
    </row>
    <row r="171" spans="1:22" ht="39" x14ac:dyDescent="0.35">
      <c r="A171" s="55" t="s">
        <v>2383</v>
      </c>
      <c r="B171" s="52" t="s">
        <v>2384</v>
      </c>
      <c r="C171" s="52" t="s">
        <v>2446</v>
      </c>
      <c r="D171" s="54" t="s">
        <v>2447</v>
      </c>
      <c r="E171" s="53" t="s">
        <v>2036</v>
      </c>
      <c r="F171" s="53" t="s">
        <v>1981</v>
      </c>
      <c r="G171" s="53" t="s">
        <v>1962</v>
      </c>
      <c r="H171" s="53" t="s">
        <v>1962</v>
      </c>
      <c r="I171" s="53" t="s">
        <v>1962</v>
      </c>
      <c r="J171" s="53" t="s">
        <v>1962</v>
      </c>
      <c r="K171" s="53" t="s">
        <v>1962</v>
      </c>
      <c r="L171" s="53" t="s">
        <v>1963</v>
      </c>
      <c r="M171" s="53" t="s">
        <v>1963</v>
      </c>
      <c r="N171" s="52" t="s">
        <v>2448</v>
      </c>
      <c r="O171" s="51" t="s">
        <v>2449</v>
      </c>
      <c r="P171" s="50" t="s">
        <v>2449</v>
      </c>
      <c r="Q171" s="49" t="s">
        <v>2390</v>
      </c>
      <c r="R171" s="48" t="s">
        <v>1967</v>
      </c>
      <c r="S171" s="46" t="s">
        <v>1967</v>
      </c>
      <c r="T171" s="47"/>
      <c r="U171" s="46" t="s">
        <v>1967</v>
      </c>
      <c r="V171" s="45"/>
    </row>
    <row r="172" spans="1:22" ht="39" x14ac:dyDescent="0.35">
      <c r="A172" s="55" t="s">
        <v>2383</v>
      </c>
      <c r="B172" s="52" t="s">
        <v>2384</v>
      </c>
      <c r="C172" s="52" t="s">
        <v>2450</v>
      </c>
      <c r="D172" s="54" t="s">
        <v>2451</v>
      </c>
      <c r="E172" s="53" t="s">
        <v>1980</v>
      </c>
      <c r="F172" s="53" t="s">
        <v>1981</v>
      </c>
      <c r="G172" s="53" t="s">
        <v>1962</v>
      </c>
      <c r="H172" s="53" t="s">
        <v>1962</v>
      </c>
      <c r="I172" s="53" t="s">
        <v>1962</v>
      </c>
      <c r="J172" s="53" t="s">
        <v>1962</v>
      </c>
      <c r="K172" s="53" t="s">
        <v>1962</v>
      </c>
      <c r="L172" s="53" t="s">
        <v>1963</v>
      </c>
      <c r="M172" s="53" t="s">
        <v>1963</v>
      </c>
      <c r="N172" s="52" t="s">
        <v>2452</v>
      </c>
      <c r="O172" s="51" t="s">
        <v>2449</v>
      </c>
      <c r="P172" s="50" t="s">
        <v>2449</v>
      </c>
      <c r="Q172" s="49" t="s">
        <v>2390</v>
      </c>
      <c r="R172" s="48" t="s">
        <v>1967</v>
      </c>
      <c r="S172" s="46" t="s">
        <v>1967</v>
      </c>
      <c r="T172" s="47"/>
      <c r="U172" s="46" t="s">
        <v>1967</v>
      </c>
      <c r="V172" s="45"/>
    </row>
    <row r="173" spans="1:22" ht="65" x14ac:dyDescent="0.35">
      <c r="A173" s="55" t="s">
        <v>2383</v>
      </c>
      <c r="B173" s="52" t="s">
        <v>2384</v>
      </c>
      <c r="C173" s="52" t="s">
        <v>2453</v>
      </c>
      <c r="D173" s="54" t="s">
        <v>2454</v>
      </c>
      <c r="E173" s="53" t="s">
        <v>2077</v>
      </c>
      <c r="F173" s="53" t="s">
        <v>2029</v>
      </c>
      <c r="G173" s="53" t="s">
        <v>1963</v>
      </c>
      <c r="H173" s="53" t="s">
        <v>1963</v>
      </c>
      <c r="I173" s="53" t="s">
        <v>1963</v>
      </c>
      <c r="J173" s="53" t="s">
        <v>1963</v>
      </c>
      <c r="K173" s="53" t="s">
        <v>1962</v>
      </c>
      <c r="L173" s="53" t="s">
        <v>1963</v>
      </c>
      <c r="M173" s="53" t="s">
        <v>1963</v>
      </c>
      <c r="N173" s="52" t="s">
        <v>2455</v>
      </c>
      <c r="O173" s="51" t="s">
        <v>2456</v>
      </c>
      <c r="P173" s="50" t="s">
        <v>2456</v>
      </c>
      <c r="Q173" s="49" t="s">
        <v>2390</v>
      </c>
      <c r="R173" s="48" t="s">
        <v>1967</v>
      </c>
      <c r="S173" s="46" t="s">
        <v>1967</v>
      </c>
      <c r="T173" s="47"/>
      <c r="U173" s="46" t="s">
        <v>1967</v>
      </c>
      <c r="V173" s="45"/>
    </row>
    <row r="174" spans="1:22" ht="65" x14ac:dyDescent="0.35">
      <c r="A174" s="55" t="s">
        <v>2383</v>
      </c>
      <c r="B174" s="52" t="s">
        <v>2384</v>
      </c>
      <c r="C174" s="52" t="s">
        <v>2453</v>
      </c>
      <c r="D174" s="54" t="s">
        <v>2457</v>
      </c>
      <c r="E174" s="53" t="s">
        <v>1980</v>
      </c>
      <c r="F174" s="53" t="s">
        <v>1981</v>
      </c>
      <c r="G174" s="53" t="s">
        <v>1963</v>
      </c>
      <c r="H174" s="53" t="s">
        <v>1963</v>
      </c>
      <c r="I174" s="53" t="s">
        <v>1963</v>
      </c>
      <c r="J174" s="53" t="s">
        <v>1963</v>
      </c>
      <c r="K174" s="53" t="s">
        <v>1962</v>
      </c>
      <c r="L174" s="53" t="s">
        <v>1963</v>
      </c>
      <c r="M174" s="53" t="s">
        <v>1963</v>
      </c>
      <c r="N174" s="52" t="s">
        <v>2458</v>
      </c>
      <c r="O174" s="51" t="s">
        <v>2456</v>
      </c>
      <c r="P174" s="50" t="s">
        <v>2456</v>
      </c>
      <c r="Q174" s="49" t="s">
        <v>2390</v>
      </c>
      <c r="R174" s="48" t="s">
        <v>1967</v>
      </c>
      <c r="S174" s="46" t="s">
        <v>1967</v>
      </c>
      <c r="T174" s="47"/>
      <c r="U174" s="46" t="s">
        <v>1967</v>
      </c>
      <c r="V174" s="45"/>
    </row>
    <row r="175" spans="1:22" ht="65" x14ac:dyDescent="0.35">
      <c r="A175" s="55" t="s">
        <v>2383</v>
      </c>
      <c r="B175" s="52" t="s">
        <v>2384</v>
      </c>
      <c r="C175" s="52" t="s">
        <v>2459</v>
      </c>
      <c r="D175" s="54" t="s">
        <v>2460</v>
      </c>
      <c r="E175" s="53" t="s">
        <v>1980</v>
      </c>
      <c r="F175" s="53" t="s">
        <v>2387</v>
      </c>
      <c r="G175" s="53" t="s">
        <v>1963</v>
      </c>
      <c r="H175" s="53" t="s">
        <v>1963</v>
      </c>
      <c r="I175" s="53" t="s">
        <v>1963</v>
      </c>
      <c r="J175" s="53" t="s">
        <v>1963</v>
      </c>
      <c r="K175" s="53" t="s">
        <v>1962</v>
      </c>
      <c r="L175" s="53" t="s">
        <v>1963</v>
      </c>
      <c r="M175" s="53" t="s">
        <v>1963</v>
      </c>
      <c r="N175" s="52" t="s">
        <v>2461</v>
      </c>
      <c r="O175" s="51" t="s">
        <v>2456</v>
      </c>
      <c r="P175" s="50" t="s">
        <v>2456</v>
      </c>
      <c r="Q175" s="49" t="s">
        <v>2390</v>
      </c>
      <c r="R175" s="48" t="s">
        <v>1967</v>
      </c>
      <c r="S175" s="46" t="s">
        <v>1967</v>
      </c>
      <c r="T175" s="47"/>
      <c r="U175" s="46" t="s">
        <v>1967</v>
      </c>
      <c r="V175" s="45"/>
    </row>
    <row r="176" spans="1:22" ht="39" x14ac:dyDescent="0.35">
      <c r="A176" s="55" t="s">
        <v>2383</v>
      </c>
      <c r="B176" s="52" t="s">
        <v>2384</v>
      </c>
      <c r="C176" s="52" t="s">
        <v>2462</v>
      </c>
      <c r="D176" s="54" t="s">
        <v>2463</v>
      </c>
      <c r="E176" s="53" t="s">
        <v>2036</v>
      </c>
      <c r="F176" s="53" t="s">
        <v>2464</v>
      </c>
      <c r="G176" s="53" t="s">
        <v>1962</v>
      </c>
      <c r="H176" s="53" t="s">
        <v>1962</v>
      </c>
      <c r="I176" s="53" t="s">
        <v>1962</v>
      </c>
      <c r="J176" s="53" t="s">
        <v>1962</v>
      </c>
      <c r="K176" s="53" t="s">
        <v>1962</v>
      </c>
      <c r="L176" s="53" t="s">
        <v>1963</v>
      </c>
      <c r="M176" s="53" t="s">
        <v>1963</v>
      </c>
      <c r="N176" s="52" t="s">
        <v>2465</v>
      </c>
      <c r="O176" s="51" t="s">
        <v>2020</v>
      </c>
      <c r="P176" s="50" t="s">
        <v>2020</v>
      </c>
      <c r="Q176" s="49" t="s">
        <v>2390</v>
      </c>
      <c r="R176" s="48" t="s">
        <v>1967</v>
      </c>
      <c r="S176" s="46" t="s">
        <v>1967</v>
      </c>
      <c r="T176" s="47"/>
      <c r="U176" s="46" t="s">
        <v>1967</v>
      </c>
      <c r="V176" s="45"/>
    </row>
    <row r="177" spans="1:22" ht="65" x14ac:dyDescent="0.35">
      <c r="A177" s="55" t="s">
        <v>2383</v>
      </c>
      <c r="B177" s="52" t="s">
        <v>2384</v>
      </c>
      <c r="C177" s="52" t="s">
        <v>2466</v>
      </c>
      <c r="D177" s="54" t="s">
        <v>2467</v>
      </c>
      <c r="E177" s="53" t="s">
        <v>1980</v>
      </c>
      <c r="F177" s="53" t="s">
        <v>1981</v>
      </c>
      <c r="G177" s="53" t="s">
        <v>1963</v>
      </c>
      <c r="H177" s="53" t="s">
        <v>1963</v>
      </c>
      <c r="I177" s="53" t="s">
        <v>1963</v>
      </c>
      <c r="J177" s="53" t="s">
        <v>1963</v>
      </c>
      <c r="K177" s="53" t="s">
        <v>1962</v>
      </c>
      <c r="L177" s="53" t="s">
        <v>1963</v>
      </c>
      <c r="M177" s="53" t="s">
        <v>1963</v>
      </c>
      <c r="N177" s="52" t="s">
        <v>2468</v>
      </c>
      <c r="O177" s="51" t="s">
        <v>2456</v>
      </c>
      <c r="P177" s="50" t="s">
        <v>2456</v>
      </c>
      <c r="Q177" s="49" t="s">
        <v>2390</v>
      </c>
      <c r="R177" s="48" t="s">
        <v>1967</v>
      </c>
      <c r="S177" s="46" t="s">
        <v>1967</v>
      </c>
      <c r="T177" s="47"/>
      <c r="U177" s="46" t="s">
        <v>1967</v>
      </c>
      <c r="V177" s="45"/>
    </row>
    <row r="178" spans="1:22" ht="65" x14ac:dyDescent="0.35">
      <c r="A178" s="55" t="s">
        <v>2383</v>
      </c>
      <c r="B178" s="52" t="s">
        <v>2384</v>
      </c>
      <c r="C178" s="52" t="s">
        <v>2469</v>
      </c>
      <c r="D178" s="54" t="s">
        <v>2470</v>
      </c>
      <c r="E178" s="53" t="s">
        <v>1976</v>
      </c>
      <c r="F178" s="53" t="s">
        <v>1981</v>
      </c>
      <c r="G178" s="53" t="s">
        <v>1963</v>
      </c>
      <c r="H178" s="53" t="s">
        <v>1963</v>
      </c>
      <c r="I178" s="53" t="s">
        <v>1963</v>
      </c>
      <c r="J178" s="53" t="s">
        <v>1963</v>
      </c>
      <c r="K178" s="53" t="s">
        <v>1962</v>
      </c>
      <c r="L178" s="53" t="s">
        <v>1963</v>
      </c>
      <c r="M178" s="53" t="s">
        <v>1963</v>
      </c>
      <c r="N178" s="52" t="s">
        <v>2471</v>
      </c>
      <c r="O178" s="51" t="s">
        <v>2456</v>
      </c>
      <c r="P178" s="50" t="s">
        <v>2456</v>
      </c>
      <c r="Q178" s="49" t="s">
        <v>2390</v>
      </c>
      <c r="R178" s="48" t="s">
        <v>1967</v>
      </c>
      <c r="S178" s="46" t="s">
        <v>1967</v>
      </c>
      <c r="T178" s="47"/>
      <c r="U178" s="46" t="s">
        <v>1967</v>
      </c>
      <c r="V178" s="45"/>
    </row>
    <row r="179" spans="1:22" ht="39" x14ac:dyDescent="0.35">
      <c r="A179" s="55" t="s">
        <v>2383</v>
      </c>
      <c r="B179" s="52" t="s">
        <v>2384</v>
      </c>
      <c r="C179" s="52" t="s">
        <v>2472</v>
      </c>
      <c r="D179" s="54" t="s">
        <v>2473</v>
      </c>
      <c r="E179" s="53" t="s">
        <v>2036</v>
      </c>
      <c r="F179" s="53" t="s">
        <v>1981</v>
      </c>
      <c r="G179" s="53" t="s">
        <v>1962</v>
      </c>
      <c r="H179" s="53" t="s">
        <v>1962</v>
      </c>
      <c r="I179" s="53" t="s">
        <v>1962</v>
      </c>
      <c r="J179" s="53" t="s">
        <v>1962</v>
      </c>
      <c r="K179" s="53" t="s">
        <v>1962</v>
      </c>
      <c r="L179" s="53" t="s">
        <v>1963</v>
      </c>
      <c r="M179" s="53" t="s">
        <v>1963</v>
      </c>
      <c r="N179" s="52" t="s">
        <v>2474</v>
      </c>
      <c r="O179" s="51" t="s">
        <v>2475</v>
      </c>
      <c r="P179" s="50" t="s">
        <v>2475</v>
      </c>
      <c r="Q179" s="49" t="s">
        <v>2390</v>
      </c>
      <c r="R179" s="48" t="s">
        <v>1967</v>
      </c>
      <c r="S179" s="46" t="s">
        <v>1967</v>
      </c>
      <c r="T179" s="47"/>
      <c r="U179" s="46" t="s">
        <v>1967</v>
      </c>
      <c r="V179" s="45"/>
    </row>
    <row r="180" spans="1:22" ht="39" x14ac:dyDescent="0.35">
      <c r="A180" s="55" t="s">
        <v>2383</v>
      </c>
      <c r="B180" s="52" t="s">
        <v>2384</v>
      </c>
      <c r="C180" s="52" t="s">
        <v>2472</v>
      </c>
      <c r="D180" s="54" t="s">
        <v>2476</v>
      </c>
      <c r="E180" s="53" t="s">
        <v>1980</v>
      </c>
      <c r="F180" s="53" t="s">
        <v>2387</v>
      </c>
      <c r="G180" s="53" t="s">
        <v>1962</v>
      </c>
      <c r="H180" s="53" t="s">
        <v>1962</v>
      </c>
      <c r="I180" s="53" t="s">
        <v>1962</v>
      </c>
      <c r="J180" s="53" t="s">
        <v>1962</v>
      </c>
      <c r="K180" s="53" t="s">
        <v>1962</v>
      </c>
      <c r="L180" s="53" t="s">
        <v>1963</v>
      </c>
      <c r="M180" s="53" t="s">
        <v>1963</v>
      </c>
      <c r="N180" s="52" t="s">
        <v>2477</v>
      </c>
      <c r="O180" s="51" t="s">
        <v>2478</v>
      </c>
      <c r="P180" s="50" t="s">
        <v>2478</v>
      </c>
      <c r="Q180" s="49" t="s">
        <v>2390</v>
      </c>
      <c r="R180" s="48" t="s">
        <v>1967</v>
      </c>
      <c r="S180" s="46" t="s">
        <v>1967</v>
      </c>
      <c r="T180" s="47"/>
      <c r="U180" s="46" t="s">
        <v>1967</v>
      </c>
      <c r="V180" s="45"/>
    </row>
    <row r="181" spans="1:22" ht="91" x14ac:dyDescent="0.35">
      <c r="A181" s="55" t="s">
        <v>2383</v>
      </c>
      <c r="B181" s="52" t="s">
        <v>2384</v>
      </c>
      <c r="C181" s="52" t="s">
        <v>2479</v>
      </c>
      <c r="D181" s="54" t="s">
        <v>2480</v>
      </c>
      <c r="E181" s="53" t="s">
        <v>1960</v>
      </c>
      <c r="F181" s="53" t="s">
        <v>1981</v>
      </c>
      <c r="G181" s="53" t="s">
        <v>1962</v>
      </c>
      <c r="H181" s="53" t="s">
        <v>1962</v>
      </c>
      <c r="I181" s="53" t="s">
        <v>1962</v>
      </c>
      <c r="J181" s="53" t="s">
        <v>1962</v>
      </c>
      <c r="K181" s="53" t="s">
        <v>1962</v>
      </c>
      <c r="L181" s="53" t="s">
        <v>1963</v>
      </c>
      <c r="M181" s="53" t="s">
        <v>1963</v>
      </c>
      <c r="N181" s="52" t="s">
        <v>2481</v>
      </c>
      <c r="O181" s="51" t="s">
        <v>2397</v>
      </c>
      <c r="P181" s="50" t="s">
        <v>2020</v>
      </c>
      <c r="Q181" s="49" t="s">
        <v>2390</v>
      </c>
      <c r="R181" s="48" t="s">
        <v>1967</v>
      </c>
      <c r="S181" s="46" t="s">
        <v>1967</v>
      </c>
      <c r="T181" s="47"/>
      <c r="U181" s="46" t="s">
        <v>1967</v>
      </c>
      <c r="V181" s="45"/>
    </row>
    <row r="182" spans="1:22" ht="52" x14ac:dyDescent="0.35">
      <c r="A182" s="55" t="s">
        <v>2383</v>
      </c>
      <c r="B182" s="52" t="s">
        <v>2384</v>
      </c>
      <c r="C182" s="52" t="s">
        <v>2482</v>
      </c>
      <c r="D182" s="54" t="s">
        <v>2483</v>
      </c>
      <c r="E182" s="53" t="s">
        <v>1960</v>
      </c>
      <c r="F182" s="53" t="s">
        <v>1981</v>
      </c>
      <c r="G182" s="53" t="s">
        <v>1963</v>
      </c>
      <c r="H182" s="53" t="s">
        <v>1962</v>
      </c>
      <c r="I182" s="53" t="s">
        <v>1962</v>
      </c>
      <c r="J182" s="53" t="s">
        <v>1963</v>
      </c>
      <c r="K182" s="53" t="s">
        <v>1963</v>
      </c>
      <c r="L182" s="53" t="s">
        <v>1963</v>
      </c>
      <c r="M182" s="53" t="s">
        <v>1963</v>
      </c>
      <c r="N182" s="52" t="s">
        <v>2484</v>
      </c>
      <c r="O182" s="51" t="s">
        <v>2485</v>
      </c>
      <c r="P182" s="50" t="s">
        <v>2485</v>
      </c>
      <c r="Q182" s="49" t="s">
        <v>2390</v>
      </c>
      <c r="R182" s="48" t="s">
        <v>1967</v>
      </c>
      <c r="S182" s="46" t="s">
        <v>1967</v>
      </c>
      <c r="T182" s="47"/>
      <c r="U182" s="46" t="s">
        <v>1967</v>
      </c>
      <c r="V182" s="45"/>
    </row>
    <row r="183" spans="1:22" ht="52" x14ac:dyDescent="0.35">
      <c r="A183" s="55" t="s">
        <v>2383</v>
      </c>
      <c r="B183" s="52" t="s">
        <v>2384</v>
      </c>
      <c r="C183" s="52" t="s">
        <v>2482</v>
      </c>
      <c r="D183" s="54" t="s">
        <v>2486</v>
      </c>
      <c r="E183" s="53" t="s">
        <v>1973</v>
      </c>
      <c r="F183" s="53" t="s">
        <v>1981</v>
      </c>
      <c r="G183" s="53" t="s">
        <v>1963</v>
      </c>
      <c r="H183" s="53" t="s">
        <v>1963</v>
      </c>
      <c r="I183" s="53" t="s">
        <v>1963</v>
      </c>
      <c r="J183" s="53" t="s">
        <v>1962</v>
      </c>
      <c r="K183" s="53" t="s">
        <v>1963</v>
      </c>
      <c r="L183" s="53" t="s">
        <v>1963</v>
      </c>
      <c r="M183" s="53" t="s">
        <v>1963</v>
      </c>
      <c r="N183" s="52" t="s">
        <v>2487</v>
      </c>
      <c r="O183" s="51" t="s">
        <v>2423</v>
      </c>
      <c r="P183" s="50" t="s">
        <v>2423</v>
      </c>
      <c r="Q183" s="49" t="s">
        <v>2423</v>
      </c>
      <c r="R183" s="48" t="s">
        <v>1967</v>
      </c>
      <c r="S183" s="46" t="s">
        <v>1967</v>
      </c>
      <c r="T183" s="47"/>
      <c r="U183" s="46" t="s">
        <v>1967</v>
      </c>
      <c r="V183" s="45"/>
    </row>
    <row r="184" spans="1:22" ht="52" x14ac:dyDescent="0.35">
      <c r="A184" s="55" t="s">
        <v>2383</v>
      </c>
      <c r="B184" s="52" t="s">
        <v>2384</v>
      </c>
      <c r="C184" s="52" t="s">
        <v>2482</v>
      </c>
      <c r="D184" s="54" t="s">
        <v>2488</v>
      </c>
      <c r="E184" s="53" t="s">
        <v>1973</v>
      </c>
      <c r="F184" s="53" t="s">
        <v>1981</v>
      </c>
      <c r="G184" s="53" t="s">
        <v>1963</v>
      </c>
      <c r="H184" s="53" t="s">
        <v>1963</v>
      </c>
      <c r="I184" s="53" t="s">
        <v>1963</v>
      </c>
      <c r="J184" s="53" t="s">
        <v>1963</v>
      </c>
      <c r="K184" s="53" t="s">
        <v>1962</v>
      </c>
      <c r="L184" s="53" t="s">
        <v>1963</v>
      </c>
      <c r="M184" s="53" t="s">
        <v>1963</v>
      </c>
      <c r="N184" s="52" t="s">
        <v>2489</v>
      </c>
      <c r="O184" s="51" t="s">
        <v>2426</v>
      </c>
      <c r="P184" s="50" t="s">
        <v>2426</v>
      </c>
      <c r="Q184" s="49" t="s">
        <v>2426</v>
      </c>
      <c r="R184" s="48" t="s">
        <v>1967</v>
      </c>
      <c r="S184" s="46" t="s">
        <v>1967</v>
      </c>
      <c r="T184" s="47"/>
      <c r="U184" s="46" t="s">
        <v>1967</v>
      </c>
      <c r="V184" s="45"/>
    </row>
    <row r="185" spans="1:22" ht="39" x14ac:dyDescent="0.35">
      <c r="A185" s="55" t="s">
        <v>2383</v>
      </c>
      <c r="B185" s="52" t="s">
        <v>2384</v>
      </c>
      <c r="C185" s="52" t="s">
        <v>2490</v>
      </c>
      <c r="D185" s="54" t="s">
        <v>2491</v>
      </c>
      <c r="E185" s="53" t="s">
        <v>1980</v>
      </c>
      <c r="F185" s="53" t="s">
        <v>2464</v>
      </c>
      <c r="G185" s="53" t="s">
        <v>1962</v>
      </c>
      <c r="H185" s="53" t="s">
        <v>1962</v>
      </c>
      <c r="I185" s="53" t="s">
        <v>1962</v>
      </c>
      <c r="J185" s="53" t="s">
        <v>1962</v>
      </c>
      <c r="K185" s="53" t="s">
        <v>1962</v>
      </c>
      <c r="L185" s="53" t="s">
        <v>1963</v>
      </c>
      <c r="M185" s="53" t="s">
        <v>1963</v>
      </c>
      <c r="N185" s="52" t="s">
        <v>2492</v>
      </c>
      <c r="O185" s="51" t="s">
        <v>2020</v>
      </c>
      <c r="P185" s="50" t="s">
        <v>2020</v>
      </c>
      <c r="Q185" s="49" t="s">
        <v>2390</v>
      </c>
      <c r="R185" s="48" t="s">
        <v>1967</v>
      </c>
      <c r="S185" s="46" t="s">
        <v>1967</v>
      </c>
      <c r="T185" s="47"/>
      <c r="U185" s="46" t="s">
        <v>1967</v>
      </c>
      <c r="V185" s="45"/>
    </row>
    <row r="186" spans="1:22" ht="78" x14ac:dyDescent="0.35">
      <c r="A186" s="55" t="s">
        <v>2383</v>
      </c>
      <c r="B186" s="52" t="s">
        <v>2384</v>
      </c>
      <c r="C186" s="52" t="s">
        <v>2493</v>
      </c>
      <c r="D186" s="54" t="s">
        <v>2494</v>
      </c>
      <c r="E186" s="53" t="s">
        <v>2056</v>
      </c>
      <c r="F186" s="53" t="s">
        <v>1981</v>
      </c>
      <c r="G186" s="53" t="s">
        <v>1963</v>
      </c>
      <c r="H186" s="53" t="s">
        <v>1963</v>
      </c>
      <c r="I186" s="53" t="s">
        <v>1963</v>
      </c>
      <c r="J186" s="53" t="s">
        <v>1963</v>
      </c>
      <c r="K186" s="53" t="s">
        <v>1962</v>
      </c>
      <c r="L186" s="53" t="s">
        <v>1963</v>
      </c>
      <c r="M186" s="53" t="s">
        <v>1963</v>
      </c>
      <c r="N186" s="52" t="s">
        <v>2495</v>
      </c>
      <c r="O186" s="51" t="s">
        <v>2456</v>
      </c>
      <c r="P186" s="50" t="s">
        <v>2456</v>
      </c>
      <c r="Q186" s="49" t="s">
        <v>2390</v>
      </c>
      <c r="R186" s="48" t="s">
        <v>1967</v>
      </c>
      <c r="S186" s="46" t="s">
        <v>1967</v>
      </c>
      <c r="T186" s="47"/>
      <c r="U186" s="46" t="s">
        <v>1967</v>
      </c>
      <c r="V186" s="45"/>
    </row>
    <row r="187" spans="1:22" ht="39" x14ac:dyDescent="0.35">
      <c r="A187" s="55" t="s">
        <v>2383</v>
      </c>
      <c r="B187" s="52" t="s">
        <v>2384</v>
      </c>
      <c r="C187" s="52" t="s">
        <v>2496</v>
      </c>
      <c r="D187" s="54" t="s">
        <v>2497</v>
      </c>
      <c r="E187" s="53" t="s">
        <v>1980</v>
      </c>
      <c r="F187" s="53" t="s">
        <v>1981</v>
      </c>
      <c r="G187" s="53" t="s">
        <v>1962</v>
      </c>
      <c r="H187" s="53" t="s">
        <v>1962</v>
      </c>
      <c r="I187" s="53" t="s">
        <v>1962</v>
      </c>
      <c r="J187" s="53" t="s">
        <v>1962</v>
      </c>
      <c r="K187" s="53" t="s">
        <v>1962</v>
      </c>
      <c r="L187" s="53" t="s">
        <v>1963</v>
      </c>
      <c r="M187" s="53" t="s">
        <v>1963</v>
      </c>
      <c r="N187" s="52" t="s">
        <v>2498</v>
      </c>
      <c r="O187" s="51" t="s">
        <v>2020</v>
      </c>
      <c r="P187" s="50" t="s">
        <v>2020</v>
      </c>
      <c r="Q187" s="49" t="s">
        <v>2390</v>
      </c>
      <c r="R187" s="48" t="s">
        <v>1967</v>
      </c>
      <c r="S187" s="46" t="s">
        <v>1967</v>
      </c>
      <c r="T187" s="47"/>
      <c r="U187" s="46" t="s">
        <v>1967</v>
      </c>
      <c r="V187" s="45"/>
    </row>
    <row r="188" spans="1:22" ht="52" x14ac:dyDescent="0.35">
      <c r="A188" s="55" t="s">
        <v>2383</v>
      </c>
      <c r="B188" s="52" t="s">
        <v>2384</v>
      </c>
      <c r="C188" s="52" t="s">
        <v>2496</v>
      </c>
      <c r="D188" s="54" t="s">
        <v>2499</v>
      </c>
      <c r="E188" s="53" t="s">
        <v>1980</v>
      </c>
      <c r="F188" s="53" t="s">
        <v>1981</v>
      </c>
      <c r="G188" s="53" t="s">
        <v>1963</v>
      </c>
      <c r="H188" s="53" t="s">
        <v>1962</v>
      </c>
      <c r="I188" s="53" t="s">
        <v>1962</v>
      </c>
      <c r="J188" s="53" t="s">
        <v>1962</v>
      </c>
      <c r="K188" s="53" t="s">
        <v>1962</v>
      </c>
      <c r="L188" s="53" t="s">
        <v>1963</v>
      </c>
      <c r="M188" s="53" t="s">
        <v>1963</v>
      </c>
      <c r="N188" s="52" t="s">
        <v>2500</v>
      </c>
      <c r="O188" s="51" t="s">
        <v>2426</v>
      </c>
      <c r="P188" s="50" t="s">
        <v>2426</v>
      </c>
      <c r="Q188" s="49" t="s">
        <v>2390</v>
      </c>
      <c r="R188" s="48" t="s">
        <v>1967</v>
      </c>
      <c r="S188" s="46" t="s">
        <v>1967</v>
      </c>
      <c r="T188" s="47"/>
      <c r="U188" s="46" t="s">
        <v>1967</v>
      </c>
      <c r="V188" s="45"/>
    </row>
    <row r="189" spans="1:22" ht="52" x14ac:dyDescent="0.35">
      <c r="A189" s="55" t="s">
        <v>2383</v>
      </c>
      <c r="B189" s="52" t="s">
        <v>2384</v>
      </c>
      <c r="C189" s="52" t="s">
        <v>2496</v>
      </c>
      <c r="D189" s="54" t="s">
        <v>2501</v>
      </c>
      <c r="E189" s="53" t="s">
        <v>1980</v>
      </c>
      <c r="F189" s="53" t="s">
        <v>1981</v>
      </c>
      <c r="G189" s="53" t="s">
        <v>1963</v>
      </c>
      <c r="H189" s="53" t="s">
        <v>1962</v>
      </c>
      <c r="I189" s="53" t="s">
        <v>1962</v>
      </c>
      <c r="J189" s="53" t="s">
        <v>1962</v>
      </c>
      <c r="K189" s="53" t="s">
        <v>1962</v>
      </c>
      <c r="L189" s="53" t="s">
        <v>1963</v>
      </c>
      <c r="M189" s="53" t="s">
        <v>1963</v>
      </c>
      <c r="N189" s="52" t="s">
        <v>2502</v>
      </c>
      <c r="O189" s="51" t="s">
        <v>2426</v>
      </c>
      <c r="P189" s="50" t="s">
        <v>2426</v>
      </c>
      <c r="Q189" s="49" t="s">
        <v>2390</v>
      </c>
      <c r="R189" s="48" t="s">
        <v>1967</v>
      </c>
      <c r="S189" s="46" t="s">
        <v>1967</v>
      </c>
      <c r="T189" s="47"/>
      <c r="U189" s="46" t="s">
        <v>1967</v>
      </c>
      <c r="V189" s="45"/>
    </row>
    <row r="190" spans="1:22" ht="39" x14ac:dyDescent="0.35">
      <c r="A190" s="55" t="s">
        <v>2383</v>
      </c>
      <c r="B190" s="52" t="s">
        <v>2384</v>
      </c>
      <c r="C190" s="52" t="s">
        <v>2503</v>
      </c>
      <c r="D190" s="54" t="s">
        <v>2504</v>
      </c>
      <c r="E190" s="53" t="s">
        <v>2036</v>
      </c>
      <c r="F190" s="53" t="s">
        <v>1981</v>
      </c>
      <c r="G190" s="53" t="s">
        <v>1962</v>
      </c>
      <c r="H190" s="53" t="s">
        <v>1962</v>
      </c>
      <c r="I190" s="53" t="s">
        <v>1962</v>
      </c>
      <c r="J190" s="53" t="s">
        <v>1962</v>
      </c>
      <c r="K190" s="53" t="s">
        <v>1962</v>
      </c>
      <c r="L190" s="53" t="s">
        <v>1963</v>
      </c>
      <c r="M190" s="53" t="s">
        <v>1963</v>
      </c>
      <c r="N190" s="52" t="s">
        <v>2505</v>
      </c>
      <c r="O190" s="51" t="s">
        <v>2506</v>
      </c>
      <c r="P190" s="50" t="s">
        <v>2506</v>
      </c>
      <c r="Q190" s="49" t="s">
        <v>2390</v>
      </c>
      <c r="R190" s="48" t="s">
        <v>1967</v>
      </c>
      <c r="S190" s="46" t="s">
        <v>1967</v>
      </c>
      <c r="T190" s="47"/>
      <c r="U190" s="46" t="s">
        <v>1967</v>
      </c>
      <c r="V190" s="45"/>
    </row>
    <row r="191" spans="1:22" ht="65" x14ac:dyDescent="0.35">
      <c r="A191" s="55" t="s">
        <v>2383</v>
      </c>
      <c r="B191" s="52" t="s">
        <v>2384</v>
      </c>
      <c r="C191" s="52" t="s">
        <v>2503</v>
      </c>
      <c r="D191" s="54" t="s">
        <v>2507</v>
      </c>
      <c r="E191" s="53" t="s">
        <v>1970</v>
      </c>
      <c r="F191" s="53" t="s">
        <v>2017</v>
      </c>
      <c r="G191" s="53" t="s">
        <v>1963</v>
      </c>
      <c r="H191" s="53" t="s">
        <v>1963</v>
      </c>
      <c r="I191" s="53" t="s">
        <v>1963</v>
      </c>
      <c r="J191" s="53" t="s">
        <v>1963</v>
      </c>
      <c r="K191" s="53" t="s">
        <v>1962</v>
      </c>
      <c r="L191" s="53" t="s">
        <v>1963</v>
      </c>
      <c r="M191" s="53" t="s">
        <v>1963</v>
      </c>
      <c r="N191" s="52" t="s">
        <v>2508</v>
      </c>
      <c r="O191" s="51" t="s">
        <v>2456</v>
      </c>
      <c r="P191" s="50" t="s">
        <v>2456</v>
      </c>
      <c r="Q191" s="49" t="s">
        <v>2390</v>
      </c>
      <c r="R191" s="48" t="s">
        <v>1967</v>
      </c>
      <c r="S191" s="46" t="s">
        <v>1967</v>
      </c>
      <c r="T191" s="47"/>
      <c r="U191" s="46" t="s">
        <v>1967</v>
      </c>
      <c r="V191" s="45"/>
    </row>
    <row r="192" spans="1:22" ht="65" x14ac:dyDescent="0.35">
      <c r="A192" s="55" t="s">
        <v>2383</v>
      </c>
      <c r="B192" s="52" t="s">
        <v>2384</v>
      </c>
      <c r="C192" s="52" t="s">
        <v>2509</v>
      </c>
      <c r="D192" s="54" t="s">
        <v>2510</v>
      </c>
      <c r="E192" s="53" t="s">
        <v>1980</v>
      </c>
      <c r="F192" s="53" t="s">
        <v>2387</v>
      </c>
      <c r="G192" s="53" t="s">
        <v>1962</v>
      </c>
      <c r="H192" s="53" t="s">
        <v>1962</v>
      </c>
      <c r="I192" s="53" t="s">
        <v>1962</v>
      </c>
      <c r="J192" s="53" t="s">
        <v>1962</v>
      </c>
      <c r="K192" s="53" t="s">
        <v>1962</v>
      </c>
      <c r="L192" s="53" t="s">
        <v>1963</v>
      </c>
      <c r="M192" s="53" t="s">
        <v>1963</v>
      </c>
      <c r="N192" s="52" t="s">
        <v>2511</v>
      </c>
      <c r="O192" s="51" t="s">
        <v>2441</v>
      </c>
      <c r="P192" s="50" t="s">
        <v>2441</v>
      </c>
      <c r="Q192" s="49" t="s">
        <v>2390</v>
      </c>
      <c r="R192" s="48" t="s">
        <v>1967</v>
      </c>
      <c r="S192" s="46" t="s">
        <v>1967</v>
      </c>
      <c r="T192" s="47"/>
      <c r="U192" s="46" t="s">
        <v>1967</v>
      </c>
      <c r="V192" s="45"/>
    </row>
    <row r="193" spans="1:22" ht="39" x14ac:dyDescent="0.35">
      <c r="A193" s="55" t="s">
        <v>2383</v>
      </c>
      <c r="B193" s="52" t="s">
        <v>2384</v>
      </c>
      <c r="C193" s="52" t="s">
        <v>2512</v>
      </c>
      <c r="D193" s="54" t="s">
        <v>2513</v>
      </c>
      <c r="E193" s="53" t="s">
        <v>1980</v>
      </c>
      <c r="F193" s="53" t="s">
        <v>2078</v>
      </c>
      <c r="G193" s="53" t="s">
        <v>1963</v>
      </c>
      <c r="H193" s="53" t="s">
        <v>1962</v>
      </c>
      <c r="I193" s="53" t="s">
        <v>1962</v>
      </c>
      <c r="J193" s="53" t="s">
        <v>1962</v>
      </c>
      <c r="K193" s="53" t="s">
        <v>1962</v>
      </c>
      <c r="L193" s="53" t="s">
        <v>1963</v>
      </c>
      <c r="M193" s="53" t="s">
        <v>1963</v>
      </c>
      <c r="N193" s="52" t="s">
        <v>2514</v>
      </c>
      <c r="O193" s="51" t="s">
        <v>2506</v>
      </c>
      <c r="P193" s="50" t="s">
        <v>2506</v>
      </c>
      <c r="Q193" s="49" t="s">
        <v>2390</v>
      </c>
      <c r="R193" s="48" t="s">
        <v>1967</v>
      </c>
      <c r="S193" s="46" t="s">
        <v>1967</v>
      </c>
      <c r="T193" s="47"/>
      <c r="U193" s="46" t="s">
        <v>1967</v>
      </c>
      <c r="V193" s="45"/>
    </row>
    <row r="194" spans="1:22" ht="39" x14ac:dyDescent="0.35">
      <c r="A194" s="55" t="s">
        <v>2383</v>
      </c>
      <c r="B194" s="52" t="s">
        <v>2384</v>
      </c>
      <c r="C194" s="52" t="s">
        <v>2512</v>
      </c>
      <c r="D194" s="54" t="s">
        <v>2515</v>
      </c>
      <c r="E194" s="53" t="s">
        <v>1976</v>
      </c>
      <c r="F194" s="53" t="s">
        <v>2017</v>
      </c>
      <c r="G194" s="53" t="s">
        <v>1963</v>
      </c>
      <c r="H194" s="53" t="s">
        <v>1962</v>
      </c>
      <c r="I194" s="53" t="s">
        <v>1962</v>
      </c>
      <c r="J194" s="53" t="s">
        <v>1962</v>
      </c>
      <c r="K194" s="53" t="s">
        <v>1962</v>
      </c>
      <c r="L194" s="53" t="s">
        <v>1963</v>
      </c>
      <c r="M194" s="53" t="s">
        <v>1963</v>
      </c>
      <c r="N194" s="52" t="s">
        <v>2516</v>
      </c>
      <c r="O194" s="51" t="s">
        <v>2517</v>
      </c>
      <c r="P194" s="50" t="s">
        <v>2517</v>
      </c>
      <c r="Q194" s="49" t="s">
        <v>2390</v>
      </c>
      <c r="R194" s="48" t="s">
        <v>1967</v>
      </c>
      <c r="S194" s="46" t="s">
        <v>1967</v>
      </c>
      <c r="T194" s="47"/>
      <c r="U194" s="46" t="s">
        <v>1967</v>
      </c>
      <c r="V194" s="45"/>
    </row>
    <row r="195" spans="1:22" ht="130" x14ac:dyDescent="0.35">
      <c r="A195" s="55" t="s">
        <v>2383</v>
      </c>
      <c r="B195" s="52" t="s">
        <v>2384</v>
      </c>
      <c r="C195" s="52" t="s">
        <v>2512</v>
      </c>
      <c r="D195" s="54" t="s">
        <v>2518</v>
      </c>
      <c r="E195" s="53" t="s">
        <v>2036</v>
      </c>
      <c r="F195" s="53" t="s">
        <v>2017</v>
      </c>
      <c r="G195" s="53" t="s">
        <v>1963</v>
      </c>
      <c r="H195" s="53" t="s">
        <v>1962</v>
      </c>
      <c r="I195" s="53" t="s">
        <v>1962</v>
      </c>
      <c r="J195" s="53" t="s">
        <v>1962</v>
      </c>
      <c r="K195" s="53" t="s">
        <v>1962</v>
      </c>
      <c r="L195" s="53" t="s">
        <v>1963</v>
      </c>
      <c r="M195" s="53" t="s">
        <v>1963</v>
      </c>
      <c r="N195" s="52" t="s">
        <v>2519</v>
      </c>
      <c r="O195" s="51" t="s">
        <v>2517</v>
      </c>
      <c r="P195" s="50" t="s">
        <v>2517</v>
      </c>
      <c r="Q195" s="49" t="s">
        <v>2390</v>
      </c>
      <c r="R195" s="48" t="s">
        <v>1967</v>
      </c>
      <c r="S195" s="46" t="s">
        <v>1967</v>
      </c>
      <c r="T195" s="47"/>
      <c r="U195" s="46" t="s">
        <v>1967</v>
      </c>
      <c r="V195" s="45"/>
    </row>
    <row r="196" spans="1:22" ht="65" x14ac:dyDescent="0.35">
      <c r="A196" s="55" t="s">
        <v>2383</v>
      </c>
      <c r="B196" s="52" t="s">
        <v>2384</v>
      </c>
      <c r="C196" s="52" t="s">
        <v>2520</v>
      </c>
      <c r="D196" s="54" t="s">
        <v>2521</v>
      </c>
      <c r="E196" s="53" t="s">
        <v>1980</v>
      </c>
      <c r="F196" s="53" t="s">
        <v>1981</v>
      </c>
      <c r="G196" s="53" t="s">
        <v>1963</v>
      </c>
      <c r="H196" s="53" t="s">
        <v>1963</v>
      </c>
      <c r="I196" s="53" t="s">
        <v>1963</v>
      </c>
      <c r="J196" s="53" t="s">
        <v>1963</v>
      </c>
      <c r="K196" s="53" t="s">
        <v>1962</v>
      </c>
      <c r="L196" s="53" t="s">
        <v>1963</v>
      </c>
      <c r="M196" s="53" t="s">
        <v>1963</v>
      </c>
      <c r="N196" s="52" t="s">
        <v>2522</v>
      </c>
      <c r="O196" s="51" t="s">
        <v>2456</v>
      </c>
      <c r="P196" s="50" t="s">
        <v>2456</v>
      </c>
      <c r="Q196" s="49" t="s">
        <v>2390</v>
      </c>
      <c r="R196" s="48" t="s">
        <v>1967</v>
      </c>
      <c r="S196" s="46" t="s">
        <v>1967</v>
      </c>
      <c r="T196" s="47"/>
      <c r="U196" s="46" t="s">
        <v>1967</v>
      </c>
      <c r="V196" s="45"/>
    </row>
    <row r="197" spans="1:22" ht="65" x14ac:dyDescent="0.35">
      <c r="A197" s="55" t="s">
        <v>2383</v>
      </c>
      <c r="B197" s="52" t="s">
        <v>2384</v>
      </c>
      <c r="C197" s="52" t="s">
        <v>2523</v>
      </c>
      <c r="D197" s="54" t="s">
        <v>2524</v>
      </c>
      <c r="E197" s="53" t="s">
        <v>1980</v>
      </c>
      <c r="F197" s="53" t="s">
        <v>1981</v>
      </c>
      <c r="G197" s="53" t="s">
        <v>1963</v>
      </c>
      <c r="H197" s="53" t="s">
        <v>1963</v>
      </c>
      <c r="I197" s="53" t="s">
        <v>1963</v>
      </c>
      <c r="J197" s="53" t="s">
        <v>1963</v>
      </c>
      <c r="K197" s="53" t="s">
        <v>1962</v>
      </c>
      <c r="L197" s="53" t="s">
        <v>1963</v>
      </c>
      <c r="M197" s="53" t="s">
        <v>1963</v>
      </c>
      <c r="N197" s="52" t="s">
        <v>2525</v>
      </c>
      <c r="O197" s="51" t="s">
        <v>2456</v>
      </c>
      <c r="P197" s="50" t="s">
        <v>2456</v>
      </c>
      <c r="Q197" s="49" t="s">
        <v>2390</v>
      </c>
      <c r="R197" s="48" t="s">
        <v>1967</v>
      </c>
      <c r="S197" s="46" t="s">
        <v>1967</v>
      </c>
      <c r="T197" s="47"/>
      <c r="U197" s="46" t="s">
        <v>1967</v>
      </c>
      <c r="V197" s="45"/>
    </row>
    <row r="198" spans="1:22" ht="91" x14ac:dyDescent="0.35">
      <c r="A198" s="55" t="s">
        <v>2383</v>
      </c>
      <c r="B198" s="52" t="s">
        <v>2526</v>
      </c>
      <c r="C198" s="52" t="s">
        <v>2527</v>
      </c>
      <c r="D198" s="54" t="s">
        <v>2528</v>
      </c>
      <c r="E198" s="53" t="s">
        <v>2056</v>
      </c>
      <c r="F198" s="53" t="s">
        <v>1981</v>
      </c>
      <c r="G198" s="53" t="s">
        <v>1963</v>
      </c>
      <c r="H198" s="53" t="s">
        <v>1962</v>
      </c>
      <c r="I198" s="53" t="s">
        <v>1962</v>
      </c>
      <c r="J198" s="53" t="s">
        <v>1963</v>
      </c>
      <c r="K198" s="53" t="s">
        <v>1963</v>
      </c>
      <c r="L198" s="53" t="s">
        <v>1963</v>
      </c>
      <c r="M198" s="53" t="s">
        <v>1963</v>
      </c>
      <c r="N198" s="52" t="s">
        <v>2529</v>
      </c>
      <c r="O198" s="51" t="s">
        <v>2530</v>
      </c>
      <c r="P198" s="50" t="s">
        <v>2530</v>
      </c>
      <c r="Q198" s="49" t="s">
        <v>2390</v>
      </c>
      <c r="R198" s="48" t="s">
        <v>1967</v>
      </c>
      <c r="S198" s="46" t="s">
        <v>1967</v>
      </c>
      <c r="T198" s="47"/>
      <c r="U198" s="46" t="s">
        <v>1967</v>
      </c>
      <c r="V198" s="45"/>
    </row>
    <row r="199" spans="1:22" ht="78" x14ac:dyDescent="0.35">
      <c r="A199" s="55" t="s">
        <v>2383</v>
      </c>
      <c r="B199" s="52" t="s">
        <v>2526</v>
      </c>
      <c r="C199" s="52" t="s">
        <v>2527</v>
      </c>
      <c r="D199" s="54" t="s">
        <v>2531</v>
      </c>
      <c r="E199" s="53" t="s">
        <v>2036</v>
      </c>
      <c r="F199" s="53" t="s">
        <v>1981</v>
      </c>
      <c r="G199" s="53" t="s">
        <v>1963</v>
      </c>
      <c r="H199" s="53" t="s">
        <v>1963</v>
      </c>
      <c r="I199" s="53" t="s">
        <v>1963</v>
      </c>
      <c r="J199" s="53" t="s">
        <v>1962</v>
      </c>
      <c r="K199" s="53" t="s">
        <v>1962</v>
      </c>
      <c r="L199" s="53" t="s">
        <v>1963</v>
      </c>
      <c r="M199" s="53" t="s">
        <v>1963</v>
      </c>
      <c r="N199" s="52" t="s">
        <v>2532</v>
      </c>
      <c r="O199" s="51" t="s">
        <v>2530</v>
      </c>
      <c r="P199" s="50" t="s">
        <v>2530</v>
      </c>
      <c r="Q199" s="49" t="s">
        <v>2390</v>
      </c>
      <c r="R199" s="48" t="s">
        <v>1967</v>
      </c>
      <c r="S199" s="46" t="s">
        <v>1967</v>
      </c>
      <c r="T199" s="47"/>
      <c r="U199" s="46" t="s">
        <v>1967</v>
      </c>
      <c r="V199" s="45"/>
    </row>
    <row r="200" spans="1:22" ht="65" x14ac:dyDescent="0.35">
      <c r="A200" s="55" t="s">
        <v>2383</v>
      </c>
      <c r="B200" s="52" t="s">
        <v>2526</v>
      </c>
      <c r="C200" s="52" t="s">
        <v>2527</v>
      </c>
      <c r="D200" s="54" t="s">
        <v>2533</v>
      </c>
      <c r="E200" s="53" t="s">
        <v>1980</v>
      </c>
      <c r="F200" s="53" t="s">
        <v>1981</v>
      </c>
      <c r="G200" s="53" t="s">
        <v>1963</v>
      </c>
      <c r="H200" s="53" t="s">
        <v>1963</v>
      </c>
      <c r="I200" s="53" t="s">
        <v>1963</v>
      </c>
      <c r="J200" s="53" t="s">
        <v>1962</v>
      </c>
      <c r="K200" s="53" t="s">
        <v>1962</v>
      </c>
      <c r="L200" s="53" t="s">
        <v>1963</v>
      </c>
      <c r="M200" s="53" t="s">
        <v>1963</v>
      </c>
      <c r="N200" s="52" t="s">
        <v>2534</v>
      </c>
      <c r="O200" s="51" t="s">
        <v>2456</v>
      </c>
      <c r="P200" s="50" t="s">
        <v>2456</v>
      </c>
      <c r="Q200" s="49" t="s">
        <v>2390</v>
      </c>
      <c r="R200" s="48" t="s">
        <v>1967</v>
      </c>
      <c r="S200" s="46" t="s">
        <v>1967</v>
      </c>
      <c r="T200" s="47"/>
      <c r="U200" s="46" t="s">
        <v>1967</v>
      </c>
      <c r="V200" s="45"/>
    </row>
    <row r="201" spans="1:22" ht="65" x14ac:dyDescent="0.35">
      <c r="A201" s="55" t="s">
        <v>2383</v>
      </c>
      <c r="B201" s="52" t="s">
        <v>2526</v>
      </c>
      <c r="C201" s="52" t="s">
        <v>2535</v>
      </c>
      <c r="D201" s="54" t="s">
        <v>2536</v>
      </c>
      <c r="E201" s="53" t="s">
        <v>2036</v>
      </c>
      <c r="F201" s="53" t="s">
        <v>1981</v>
      </c>
      <c r="G201" s="53" t="s">
        <v>1963</v>
      </c>
      <c r="H201" s="53" t="s">
        <v>1962</v>
      </c>
      <c r="I201" s="53" t="s">
        <v>1962</v>
      </c>
      <c r="J201" s="53" t="s">
        <v>1962</v>
      </c>
      <c r="K201" s="53" t="s">
        <v>1962</v>
      </c>
      <c r="L201" s="53" t="s">
        <v>1963</v>
      </c>
      <c r="M201" s="53" t="s">
        <v>1963</v>
      </c>
      <c r="N201" s="52" t="s">
        <v>2537</v>
      </c>
      <c r="O201" s="51" t="s">
        <v>2530</v>
      </c>
      <c r="P201" s="50" t="s">
        <v>2530</v>
      </c>
      <c r="Q201" s="49" t="s">
        <v>2390</v>
      </c>
      <c r="R201" s="48" t="s">
        <v>1967</v>
      </c>
      <c r="S201" s="46" t="s">
        <v>1967</v>
      </c>
      <c r="T201" s="47"/>
      <c r="U201" s="46" t="s">
        <v>1967</v>
      </c>
      <c r="V201" s="45"/>
    </row>
    <row r="202" spans="1:22" ht="52" x14ac:dyDescent="0.35">
      <c r="A202" s="55" t="s">
        <v>2383</v>
      </c>
      <c r="B202" s="52" t="s">
        <v>2526</v>
      </c>
      <c r="C202" s="52" t="s">
        <v>2538</v>
      </c>
      <c r="D202" s="54" t="s">
        <v>2539</v>
      </c>
      <c r="E202" s="53" t="s">
        <v>2036</v>
      </c>
      <c r="F202" s="53" t="s">
        <v>2029</v>
      </c>
      <c r="G202" s="53" t="s">
        <v>1963</v>
      </c>
      <c r="H202" s="53" t="s">
        <v>1962</v>
      </c>
      <c r="I202" s="53" t="s">
        <v>1962</v>
      </c>
      <c r="J202" s="53" t="s">
        <v>1962</v>
      </c>
      <c r="K202" s="53" t="s">
        <v>1962</v>
      </c>
      <c r="L202" s="53" t="s">
        <v>1963</v>
      </c>
      <c r="M202" s="53" t="s">
        <v>1963</v>
      </c>
      <c r="N202" s="52" t="s">
        <v>2540</v>
      </c>
      <c r="O202" s="51" t="s">
        <v>2020</v>
      </c>
      <c r="P202" s="50" t="s">
        <v>2020</v>
      </c>
      <c r="Q202" s="49" t="s">
        <v>2390</v>
      </c>
      <c r="R202" s="48" t="s">
        <v>1967</v>
      </c>
      <c r="S202" s="46" t="s">
        <v>1967</v>
      </c>
      <c r="T202" s="47"/>
      <c r="U202" s="46" t="s">
        <v>1967</v>
      </c>
      <c r="V202" s="45"/>
    </row>
    <row r="203" spans="1:22" ht="52" x14ac:dyDescent="0.35">
      <c r="A203" s="55" t="s">
        <v>2383</v>
      </c>
      <c r="B203" s="52" t="s">
        <v>2526</v>
      </c>
      <c r="C203" s="52" t="s">
        <v>2541</v>
      </c>
      <c r="D203" s="54" t="s">
        <v>2542</v>
      </c>
      <c r="E203" s="53" t="s">
        <v>2036</v>
      </c>
      <c r="F203" s="53" t="s">
        <v>1981</v>
      </c>
      <c r="G203" s="53" t="s">
        <v>1962</v>
      </c>
      <c r="H203" s="53" t="s">
        <v>1962</v>
      </c>
      <c r="I203" s="53" t="s">
        <v>1962</v>
      </c>
      <c r="J203" s="53" t="s">
        <v>1962</v>
      </c>
      <c r="K203" s="53" t="s">
        <v>1962</v>
      </c>
      <c r="L203" s="53" t="s">
        <v>1963</v>
      </c>
      <c r="M203" s="53" t="s">
        <v>1963</v>
      </c>
      <c r="N203" s="52" t="s">
        <v>2543</v>
      </c>
      <c r="O203" s="51" t="s">
        <v>2544</v>
      </c>
      <c r="P203" s="50" t="s">
        <v>2544</v>
      </c>
      <c r="Q203" s="49" t="s">
        <v>2390</v>
      </c>
      <c r="R203" s="48" t="s">
        <v>1967</v>
      </c>
      <c r="S203" s="46" t="s">
        <v>1967</v>
      </c>
      <c r="T203" s="47"/>
      <c r="U203" s="46" t="s">
        <v>1967</v>
      </c>
      <c r="V203" s="45"/>
    </row>
    <row r="204" spans="1:22" ht="39" x14ac:dyDescent="0.35">
      <c r="A204" s="55" t="s">
        <v>2545</v>
      </c>
      <c r="B204" s="52" t="s">
        <v>2546</v>
      </c>
      <c r="C204" s="52" t="s">
        <v>2547</v>
      </c>
      <c r="D204" s="54" t="s">
        <v>2548</v>
      </c>
      <c r="E204" s="53" t="s">
        <v>2036</v>
      </c>
      <c r="F204" s="53" t="s">
        <v>2000</v>
      </c>
      <c r="G204" s="53" t="s">
        <v>1962</v>
      </c>
      <c r="H204" s="53" t="s">
        <v>1962</v>
      </c>
      <c r="I204" s="53" t="s">
        <v>1962</v>
      </c>
      <c r="J204" s="53" t="s">
        <v>1962</v>
      </c>
      <c r="K204" s="53" t="s">
        <v>1962</v>
      </c>
      <c r="L204" s="53" t="s">
        <v>1963</v>
      </c>
      <c r="M204" s="53" t="s">
        <v>1963</v>
      </c>
      <c r="N204" s="52" t="s">
        <v>2549</v>
      </c>
      <c r="O204" s="51" t="s">
        <v>2550</v>
      </c>
      <c r="P204" s="50" t="s">
        <v>2550</v>
      </c>
      <c r="Q204" s="49" t="s">
        <v>2550</v>
      </c>
      <c r="R204" s="48" t="s">
        <v>1967</v>
      </c>
      <c r="S204" s="46" t="s">
        <v>1967</v>
      </c>
      <c r="T204" s="47"/>
      <c r="U204" s="46" t="s">
        <v>1967</v>
      </c>
      <c r="V204" s="45"/>
    </row>
    <row r="205" spans="1:22" ht="52" x14ac:dyDescent="0.35">
      <c r="A205" s="55" t="s">
        <v>2545</v>
      </c>
      <c r="B205" s="52" t="s">
        <v>2546</v>
      </c>
      <c r="C205" s="52" t="s">
        <v>2551</v>
      </c>
      <c r="D205" s="54" t="s">
        <v>2552</v>
      </c>
      <c r="E205" s="53" t="s">
        <v>1980</v>
      </c>
      <c r="F205" s="53" t="s">
        <v>2017</v>
      </c>
      <c r="G205" s="53" t="s">
        <v>1962</v>
      </c>
      <c r="H205" s="53" t="s">
        <v>1962</v>
      </c>
      <c r="I205" s="53" t="s">
        <v>1962</v>
      </c>
      <c r="J205" s="53" t="s">
        <v>1962</v>
      </c>
      <c r="K205" s="53" t="s">
        <v>1962</v>
      </c>
      <c r="L205" s="53" t="s">
        <v>1963</v>
      </c>
      <c r="M205" s="53" t="s">
        <v>1963</v>
      </c>
      <c r="N205" s="52" t="s">
        <v>2553</v>
      </c>
      <c r="O205" s="51" t="s">
        <v>2550</v>
      </c>
      <c r="P205" s="50" t="s">
        <v>2550</v>
      </c>
      <c r="Q205" s="49" t="s">
        <v>2550</v>
      </c>
      <c r="R205" s="48" t="s">
        <v>1967</v>
      </c>
      <c r="S205" s="46" t="s">
        <v>1967</v>
      </c>
      <c r="T205" s="47"/>
      <c r="U205" s="46" t="s">
        <v>1967</v>
      </c>
      <c r="V205" s="45"/>
    </row>
    <row r="206" spans="1:22" ht="39" x14ac:dyDescent="0.35">
      <c r="A206" s="55" t="s">
        <v>2545</v>
      </c>
      <c r="B206" s="52" t="s">
        <v>2546</v>
      </c>
      <c r="C206" s="52" t="s">
        <v>2551</v>
      </c>
      <c r="D206" s="54" t="s">
        <v>2554</v>
      </c>
      <c r="E206" s="53" t="s">
        <v>1980</v>
      </c>
      <c r="F206" s="53" t="s">
        <v>2017</v>
      </c>
      <c r="G206" s="53" t="s">
        <v>1962</v>
      </c>
      <c r="H206" s="53" t="s">
        <v>1962</v>
      </c>
      <c r="I206" s="53" t="s">
        <v>1962</v>
      </c>
      <c r="J206" s="53" t="s">
        <v>1962</v>
      </c>
      <c r="K206" s="53" t="s">
        <v>1962</v>
      </c>
      <c r="L206" s="53" t="s">
        <v>1963</v>
      </c>
      <c r="M206" s="53" t="s">
        <v>1963</v>
      </c>
      <c r="N206" s="52" t="s">
        <v>2555</v>
      </c>
      <c r="O206" s="51" t="s">
        <v>2550</v>
      </c>
      <c r="P206" s="50" t="s">
        <v>2550</v>
      </c>
      <c r="Q206" s="49" t="s">
        <v>2550</v>
      </c>
      <c r="R206" s="48" t="s">
        <v>1967</v>
      </c>
      <c r="S206" s="46" t="s">
        <v>1967</v>
      </c>
      <c r="T206" s="47"/>
      <c r="U206" s="46" t="s">
        <v>1967</v>
      </c>
      <c r="V206" s="45"/>
    </row>
    <row r="207" spans="1:22" ht="65" x14ac:dyDescent="0.35">
      <c r="A207" s="55" t="s">
        <v>2545</v>
      </c>
      <c r="B207" s="52" t="s">
        <v>2546</v>
      </c>
      <c r="C207" s="52" t="s">
        <v>2551</v>
      </c>
      <c r="D207" s="54" t="s">
        <v>2556</v>
      </c>
      <c r="E207" s="53" t="s">
        <v>1976</v>
      </c>
      <c r="F207" s="53" t="s">
        <v>1981</v>
      </c>
      <c r="G207" s="53" t="s">
        <v>1962</v>
      </c>
      <c r="H207" s="53" t="s">
        <v>1962</v>
      </c>
      <c r="I207" s="53" t="s">
        <v>1962</v>
      </c>
      <c r="J207" s="53" t="s">
        <v>1962</v>
      </c>
      <c r="K207" s="53" t="s">
        <v>1962</v>
      </c>
      <c r="L207" s="53" t="s">
        <v>1963</v>
      </c>
      <c r="M207" s="53" t="s">
        <v>1963</v>
      </c>
      <c r="N207" s="52" t="s">
        <v>2557</v>
      </c>
      <c r="O207" s="51" t="s">
        <v>2550</v>
      </c>
      <c r="P207" s="50" t="s">
        <v>2550</v>
      </c>
      <c r="Q207" s="49" t="s">
        <v>2550</v>
      </c>
      <c r="R207" s="48" t="s">
        <v>1967</v>
      </c>
      <c r="S207" s="46" t="s">
        <v>1967</v>
      </c>
      <c r="T207" s="47"/>
      <c r="U207" s="46" t="s">
        <v>1967</v>
      </c>
      <c r="V207" s="45"/>
    </row>
    <row r="208" spans="1:22" ht="39" x14ac:dyDescent="0.35">
      <c r="A208" s="55" t="s">
        <v>2545</v>
      </c>
      <c r="B208" s="52" t="s">
        <v>2546</v>
      </c>
      <c r="C208" s="52" t="s">
        <v>2558</v>
      </c>
      <c r="D208" s="54" t="s">
        <v>2559</v>
      </c>
      <c r="E208" s="53" t="s">
        <v>1980</v>
      </c>
      <c r="F208" s="53" t="s">
        <v>2017</v>
      </c>
      <c r="G208" s="53" t="s">
        <v>1962</v>
      </c>
      <c r="H208" s="53" t="s">
        <v>1962</v>
      </c>
      <c r="I208" s="53" t="s">
        <v>1962</v>
      </c>
      <c r="J208" s="53" t="s">
        <v>1962</v>
      </c>
      <c r="K208" s="53" t="s">
        <v>1962</v>
      </c>
      <c r="L208" s="53" t="s">
        <v>1963</v>
      </c>
      <c r="M208" s="53" t="s">
        <v>1963</v>
      </c>
      <c r="N208" s="52" t="s">
        <v>2560</v>
      </c>
      <c r="O208" s="51" t="s">
        <v>2550</v>
      </c>
      <c r="P208" s="50" t="s">
        <v>2550</v>
      </c>
      <c r="Q208" s="49" t="s">
        <v>2550</v>
      </c>
      <c r="R208" s="48" t="s">
        <v>1967</v>
      </c>
      <c r="S208" s="46" t="s">
        <v>1967</v>
      </c>
      <c r="T208" s="47"/>
      <c r="U208" s="46" t="s">
        <v>1967</v>
      </c>
      <c r="V208" s="45"/>
    </row>
    <row r="209" spans="1:22" ht="39" x14ac:dyDescent="0.35">
      <c r="A209" s="55" t="s">
        <v>2545</v>
      </c>
      <c r="B209" s="52" t="s">
        <v>2546</v>
      </c>
      <c r="C209" s="52" t="s">
        <v>2561</v>
      </c>
      <c r="D209" s="54" t="s">
        <v>2562</v>
      </c>
      <c r="E209" s="53" t="s">
        <v>1980</v>
      </c>
      <c r="F209" s="53" t="s">
        <v>2017</v>
      </c>
      <c r="G209" s="53" t="s">
        <v>1962</v>
      </c>
      <c r="H209" s="53" t="s">
        <v>1962</v>
      </c>
      <c r="I209" s="53" t="s">
        <v>1962</v>
      </c>
      <c r="J209" s="53" t="s">
        <v>1962</v>
      </c>
      <c r="K209" s="53" t="s">
        <v>1962</v>
      </c>
      <c r="L209" s="53" t="s">
        <v>1963</v>
      </c>
      <c r="M209" s="53" t="s">
        <v>1963</v>
      </c>
      <c r="N209" s="52" t="s">
        <v>2563</v>
      </c>
      <c r="O209" s="51" t="s">
        <v>2550</v>
      </c>
      <c r="P209" s="50" t="s">
        <v>2550</v>
      </c>
      <c r="Q209" s="49" t="s">
        <v>2550</v>
      </c>
      <c r="R209" s="48" t="s">
        <v>1967</v>
      </c>
      <c r="S209" s="46" t="s">
        <v>1967</v>
      </c>
      <c r="T209" s="47"/>
      <c r="U209" s="46" t="s">
        <v>1967</v>
      </c>
      <c r="V209" s="45"/>
    </row>
    <row r="210" spans="1:22" ht="78" x14ac:dyDescent="0.35">
      <c r="A210" s="55" t="s">
        <v>2545</v>
      </c>
      <c r="B210" s="52" t="s">
        <v>2546</v>
      </c>
      <c r="C210" s="52" t="s">
        <v>2564</v>
      </c>
      <c r="D210" s="54" t="s">
        <v>2565</v>
      </c>
      <c r="E210" s="53" t="s">
        <v>2036</v>
      </c>
      <c r="F210" s="53" t="s">
        <v>1981</v>
      </c>
      <c r="G210" s="53" t="s">
        <v>1963</v>
      </c>
      <c r="H210" s="53" t="s">
        <v>1962</v>
      </c>
      <c r="I210" s="53" t="s">
        <v>1962</v>
      </c>
      <c r="J210" s="53" t="s">
        <v>1962</v>
      </c>
      <c r="K210" s="53" t="s">
        <v>1962</v>
      </c>
      <c r="L210" s="53" t="s">
        <v>1963</v>
      </c>
      <c r="M210" s="53" t="s">
        <v>1963</v>
      </c>
      <c r="N210" s="52" t="s">
        <v>2566</v>
      </c>
      <c r="O210" s="51" t="s">
        <v>2517</v>
      </c>
      <c r="P210" s="50" t="s">
        <v>2517</v>
      </c>
      <c r="Q210" s="49" t="s">
        <v>2517</v>
      </c>
      <c r="R210" s="48" t="s">
        <v>1967</v>
      </c>
      <c r="S210" s="46" t="s">
        <v>1967</v>
      </c>
      <c r="T210" s="47"/>
      <c r="U210" s="46" t="s">
        <v>1967</v>
      </c>
      <c r="V210" s="45"/>
    </row>
    <row r="211" spans="1:22" ht="65" x14ac:dyDescent="0.35">
      <c r="A211" s="55" t="s">
        <v>2545</v>
      </c>
      <c r="B211" s="52" t="s">
        <v>2546</v>
      </c>
      <c r="C211" s="52" t="s">
        <v>2567</v>
      </c>
      <c r="D211" s="54" t="s">
        <v>2568</v>
      </c>
      <c r="E211" s="53" t="s">
        <v>1960</v>
      </c>
      <c r="F211" s="53" t="s">
        <v>1981</v>
      </c>
      <c r="G211" s="53" t="s">
        <v>1962</v>
      </c>
      <c r="H211" s="53" t="s">
        <v>1962</v>
      </c>
      <c r="I211" s="53" t="s">
        <v>1962</v>
      </c>
      <c r="J211" s="53" t="s">
        <v>1962</v>
      </c>
      <c r="K211" s="53" t="s">
        <v>1962</v>
      </c>
      <c r="L211" s="53" t="s">
        <v>1963</v>
      </c>
      <c r="M211" s="53" t="s">
        <v>1963</v>
      </c>
      <c r="N211" s="52" t="s">
        <v>2569</v>
      </c>
      <c r="O211" s="51" t="s">
        <v>2550</v>
      </c>
      <c r="P211" s="50" t="s">
        <v>2550</v>
      </c>
      <c r="Q211" s="49" t="s">
        <v>2550</v>
      </c>
      <c r="R211" s="48" t="s">
        <v>1967</v>
      </c>
      <c r="S211" s="46" t="s">
        <v>1967</v>
      </c>
      <c r="T211" s="47"/>
      <c r="U211" s="46" t="s">
        <v>1967</v>
      </c>
      <c r="V211" s="45"/>
    </row>
    <row r="212" spans="1:22" ht="39" x14ac:dyDescent="0.35">
      <c r="A212" s="55" t="s">
        <v>2545</v>
      </c>
      <c r="B212" s="52" t="s">
        <v>2546</v>
      </c>
      <c r="C212" s="52" t="s">
        <v>2567</v>
      </c>
      <c r="D212" s="54" t="s">
        <v>2570</v>
      </c>
      <c r="E212" s="53" t="s">
        <v>2056</v>
      </c>
      <c r="F212" s="53" t="s">
        <v>1981</v>
      </c>
      <c r="G212" s="53" t="s">
        <v>1963</v>
      </c>
      <c r="H212" s="53" t="s">
        <v>1962</v>
      </c>
      <c r="I212" s="53" t="s">
        <v>1962</v>
      </c>
      <c r="J212" s="53" t="s">
        <v>1962</v>
      </c>
      <c r="K212" s="53" t="s">
        <v>1962</v>
      </c>
      <c r="L212" s="53" t="s">
        <v>1963</v>
      </c>
      <c r="M212" s="53" t="s">
        <v>1963</v>
      </c>
      <c r="N212" s="52" t="s">
        <v>2571</v>
      </c>
      <c r="O212" s="51" t="s">
        <v>2572</v>
      </c>
      <c r="P212" s="50" t="s">
        <v>2572</v>
      </c>
      <c r="Q212" s="49" t="s">
        <v>2572</v>
      </c>
      <c r="R212" s="48" t="s">
        <v>1967</v>
      </c>
      <c r="S212" s="46" t="s">
        <v>1967</v>
      </c>
      <c r="T212" s="47"/>
      <c r="U212" s="46" t="s">
        <v>1967</v>
      </c>
      <c r="V212" s="45"/>
    </row>
    <row r="213" spans="1:22" ht="78" x14ac:dyDescent="0.35">
      <c r="A213" s="55" t="s">
        <v>2545</v>
      </c>
      <c r="B213" s="52" t="s">
        <v>2573</v>
      </c>
      <c r="C213" s="52" t="s">
        <v>2574</v>
      </c>
      <c r="D213" s="54" t="s">
        <v>2575</v>
      </c>
      <c r="E213" s="53" t="s">
        <v>1973</v>
      </c>
      <c r="F213" s="53" t="s">
        <v>2464</v>
      </c>
      <c r="G213" s="53" t="s">
        <v>1962</v>
      </c>
      <c r="H213" s="53" t="s">
        <v>1962</v>
      </c>
      <c r="I213" s="53" t="s">
        <v>1962</v>
      </c>
      <c r="J213" s="53" t="s">
        <v>1962</v>
      </c>
      <c r="K213" s="53" t="s">
        <v>1962</v>
      </c>
      <c r="L213" s="53" t="s">
        <v>1963</v>
      </c>
      <c r="M213" s="53" t="s">
        <v>1963</v>
      </c>
      <c r="N213" s="52" t="s">
        <v>2576</v>
      </c>
      <c r="O213" s="51" t="s">
        <v>2550</v>
      </c>
      <c r="P213" s="50" t="s">
        <v>2577</v>
      </c>
      <c r="Q213" s="49" t="s">
        <v>2578</v>
      </c>
      <c r="R213" s="48" t="s">
        <v>1967</v>
      </c>
      <c r="S213" s="46" t="s">
        <v>1967</v>
      </c>
      <c r="T213" s="47"/>
      <c r="U213" s="46" t="s">
        <v>1967</v>
      </c>
      <c r="V213" s="45"/>
    </row>
    <row r="214" spans="1:22" ht="78" x14ac:dyDescent="0.35">
      <c r="A214" s="55" t="s">
        <v>2545</v>
      </c>
      <c r="B214" s="52" t="s">
        <v>2573</v>
      </c>
      <c r="C214" s="52" t="s">
        <v>2579</v>
      </c>
      <c r="D214" s="54" t="s">
        <v>2580</v>
      </c>
      <c r="E214" s="53" t="s">
        <v>2048</v>
      </c>
      <c r="F214" s="53" t="s">
        <v>2029</v>
      </c>
      <c r="G214" s="53" t="s">
        <v>1962</v>
      </c>
      <c r="H214" s="53" t="s">
        <v>1962</v>
      </c>
      <c r="I214" s="53" t="s">
        <v>1962</v>
      </c>
      <c r="J214" s="53" t="s">
        <v>1962</v>
      </c>
      <c r="K214" s="53" t="s">
        <v>1962</v>
      </c>
      <c r="L214" s="53" t="s">
        <v>1963</v>
      </c>
      <c r="M214" s="53" t="s">
        <v>1963</v>
      </c>
      <c r="N214" s="52" t="s">
        <v>2581</v>
      </c>
      <c r="O214" s="51" t="s">
        <v>2550</v>
      </c>
      <c r="P214" s="50" t="s">
        <v>2577</v>
      </c>
      <c r="Q214" s="49" t="s">
        <v>2578</v>
      </c>
      <c r="R214" s="48" t="s">
        <v>1967</v>
      </c>
      <c r="S214" s="46" t="s">
        <v>1967</v>
      </c>
      <c r="T214" s="47"/>
      <c r="U214" s="46" t="s">
        <v>1967</v>
      </c>
      <c r="V214" s="45"/>
    </row>
    <row r="215" spans="1:22" ht="78" x14ac:dyDescent="0.35">
      <c r="A215" s="55" t="s">
        <v>2545</v>
      </c>
      <c r="B215" s="52" t="s">
        <v>2573</v>
      </c>
      <c r="C215" s="52" t="s">
        <v>2582</v>
      </c>
      <c r="D215" s="54" t="s">
        <v>2583</v>
      </c>
      <c r="E215" s="53" t="s">
        <v>2036</v>
      </c>
      <c r="F215" s="53" t="s">
        <v>1981</v>
      </c>
      <c r="G215" s="53" t="s">
        <v>1962</v>
      </c>
      <c r="H215" s="53" t="s">
        <v>1962</v>
      </c>
      <c r="I215" s="53" t="s">
        <v>1962</v>
      </c>
      <c r="J215" s="53" t="s">
        <v>1962</v>
      </c>
      <c r="K215" s="53" t="s">
        <v>1962</v>
      </c>
      <c r="L215" s="53" t="s">
        <v>1963</v>
      </c>
      <c r="M215" s="53" t="s">
        <v>1963</v>
      </c>
      <c r="N215" s="52" t="s">
        <v>2584</v>
      </c>
      <c r="O215" s="51" t="s">
        <v>2550</v>
      </c>
      <c r="P215" s="50" t="s">
        <v>2577</v>
      </c>
      <c r="Q215" s="49" t="s">
        <v>2578</v>
      </c>
      <c r="R215" s="48" t="s">
        <v>1967</v>
      </c>
      <c r="S215" s="46" t="s">
        <v>1967</v>
      </c>
      <c r="T215" s="47"/>
      <c r="U215" s="46" t="s">
        <v>1967</v>
      </c>
      <c r="V215" s="45"/>
    </row>
    <row r="216" spans="1:22" ht="78" x14ac:dyDescent="0.35">
      <c r="A216" s="55" t="s">
        <v>2545</v>
      </c>
      <c r="B216" s="52" t="s">
        <v>2573</v>
      </c>
      <c r="C216" s="52" t="s">
        <v>2582</v>
      </c>
      <c r="D216" s="54" t="s">
        <v>2585</v>
      </c>
      <c r="E216" s="53" t="s">
        <v>2036</v>
      </c>
      <c r="F216" s="53" t="s">
        <v>1981</v>
      </c>
      <c r="G216" s="53" t="s">
        <v>1962</v>
      </c>
      <c r="H216" s="53" t="s">
        <v>1962</v>
      </c>
      <c r="I216" s="53" t="s">
        <v>1962</v>
      </c>
      <c r="J216" s="53" t="s">
        <v>1962</v>
      </c>
      <c r="K216" s="53" t="s">
        <v>1962</v>
      </c>
      <c r="L216" s="53" t="s">
        <v>1963</v>
      </c>
      <c r="M216" s="53" t="s">
        <v>1963</v>
      </c>
      <c r="N216" s="52" t="s">
        <v>2586</v>
      </c>
      <c r="O216" s="51" t="s">
        <v>2550</v>
      </c>
      <c r="P216" s="50" t="s">
        <v>2577</v>
      </c>
      <c r="Q216" s="49" t="s">
        <v>2578</v>
      </c>
      <c r="R216" s="48" t="s">
        <v>1967</v>
      </c>
      <c r="S216" s="46" t="s">
        <v>1967</v>
      </c>
      <c r="T216" s="47"/>
      <c r="U216" s="46" t="s">
        <v>1967</v>
      </c>
      <c r="V216" s="45"/>
    </row>
    <row r="217" spans="1:22" ht="78" x14ac:dyDescent="0.35">
      <c r="A217" s="55" t="s">
        <v>2545</v>
      </c>
      <c r="B217" s="52" t="s">
        <v>2573</v>
      </c>
      <c r="C217" s="52" t="s">
        <v>2587</v>
      </c>
      <c r="D217" s="54" t="s">
        <v>2588</v>
      </c>
      <c r="E217" s="53" t="s">
        <v>1970</v>
      </c>
      <c r="F217" s="53" t="s">
        <v>2017</v>
      </c>
      <c r="G217" s="53" t="s">
        <v>1962</v>
      </c>
      <c r="H217" s="53" t="s">
        <v>1962</v>
      </c>
      <c r="I217" s="53" t="s">
        <v>1962</v>
      </c>
      <c r="J217" s="53" t="s">
        <v>1962</v>
      </c>
      <c r="K217" s="53" t="s">
        <v>1962</v>
      </c>
      <c r="L217" s="53" t="s">
        <v>1963</v>
      </c>
      <c r="M217" s="53" t="s">
        <v>1963</v>
      </c>
      <c r="N217" s="52" t="s">
        <v>2589</v>
      </c>
      <c r="O217" s="51" t="s">
        <v>2550</v>
      </c>
      <c r="P217" s="50" t="s">
        <v>2577</v>
      </c>
      <c r="Q217" s="49" t="s">
        <v>2578</v>
      </c>
      <c r="R217" s="48" t="s">
        <v>1967</v>
      </c>
      <c r="S217" s="46" t="s">
        <v>1967</v>
      </c>
      <c r="T217" s="47"/>
      <c r="U217" s="46" t="s">
        <v>1967</v>
      </c>
      <c r="V217" s="45"/>
    </row>
    <row r="218" spans="1:22" ht="78" x14ac:dyDescent="0.35">
      <c r="A218" s="55" t="s">
        <v>2545</v>
      </c>
      <c r="B218" s="52" t="s">
        <v>2573</v>
      </c>
      <c r="C218" s="52" t="s">
        <v>2587</v>
      </c>
      <c r="D218" s="54" t="s">
        <v>2590</v>
      </c>
      <c r="E218" s="53" t="s">
        <v>1980</v>
      </c>
      <c r="F218" s="53" t="s">
        <v>2017</v>
      </c>
      <c r="G218" s="53" t="s">
        <v>1962</v>
      </c>
      <c r="H218" s="53" t="s">
        <v>1962</v>
      </c>
      <c r="I218" s="53" t="s">
        <v>1962</v>
      </c>
      <c r="J218" s="53" t="s">
        <v>1962</v>
      </c>
      <c r="K218" s="53" t="s">
        <v>1962</v>
      </c>
      <c r="L218" s="53" t="s">
        <v>1963</v>
      </c>
      <c r="M218" s="53" t="s">
        <v>1963</v>
      </c>
      <c r="N218" s="52" t="s">
        <v>2591</v>
      </c>
      <c r="O218" s="51" t="s">
        <v>2550</v>
      </c>
      <c r="P218" s="50" t="s">
        <v>2577</v>
      </c>
      <c r="Q218" s="49" t="s">
        <v>2578</v>
      </c>
      <c r="R218" s="48" t="s">
        <v>1967</v>
      </c>
      <c r="S218" s="46" t="s">
        <v>1967</v>
      </c>
      <c r="T218" s="47"/>
      <c r="U218" s="46" t="s">
        <v>1967</v>
      </c>
      <c r="V218" s="45"/>
    </row>
    <row r="219" spans="1:22" ht="78" x14ac:dyDescent="0.35">
      <c r="A219" s="55" t="s">
        <v>2545</v>
      </c>
      <c r="B219" s="52" t="s">
        <v>2573</v>
      </c>
      <c r="C219" s="52" t="s">
        <v>2587</v>
      </c>
      <c r="D219" s="54" t="s">
        <v>2592</v>
      </c>
      <c r="E219" s="53" t="s">
        <v>1980</v>
      </c>
      <c r="F219" s="53" t="s">
        <v>2464</v>
      </c>
      <c r="G219" s="53" t="s">
        <v>1962</v>
      </c>
      <c r="H219" s="53" t="s">
        <v>1962</v>
      </c>
      <c r="I219" s="53" t="s">
        <v>1962</v>
      </c>
      <c r="J219" s="53" t="s">
        <v>1962</v>
      </c>
      <c r="K219" s="53" t="s">
        <v>1962</v>
      </c>
      <c r="L219" s="53" t="s">
        <v>1963</v>
      </c>
      <c r="M219" s="53" t="s">
        <v>1963</v>
      </c>
      <c r="N219" s="52" t="s">
        <v>2593</v>
      </c>
      <c r="O219" s="51" t="s">
        <v>2550</v>
      </c>
      <c r="P219" s="50" t="s">
        <v>2577</v>
      </c>
      <c r="Q219" s="49" t="s">
        <v>2578</v>
      </c>
      <c r="R219" s="48" t="s">
        <v>1967</v>
      </c>
      <c r="S219" s="46" t="s">
        <v>1967</v>
      </c>
      <c r="T219" s="47"/>
      <c r="U219" s="46" t="s">
        <v>1967</v>
      </c>
      <c r="V219" s="45"/>
    </row>
    <row r="220" spans="1:22" ht="117" x14ac:dyDescent="0.35">
      <c r="A220" s="55" t="s">
        <v>2545</v>
      </c>
      <c r="B220" s="52" t="s">
        <v>2573</v>
      </c>
      <c r="C220" s="52" t="s">
        <v>2587</v>
      </c>
      <c r="D220" s="54" t="s">
        <v>2594</v>
      </c>
      <c r="E220" s="53" t="s">
        <v>2077</v>
      </c>
      <c r="F220" s="53" t="s">
        <v>2270</v>
      </c>
      <c r="G220" s="53" t="s">
        <v>1962</v>
      </c>
      <c r="H220" s="53" t="s">
        <v>1962</v>
      </c>
      <c r="I220" s="53" t="s">
        <v>1962</v>
      </c>
      <c r="J220" s="53" t="s">
        <v>1962</v>
      </c>
      <c r="K220" s="53" t="s">
        <v>1962</v>
      </c>
      <c r="L220" s="53" t="s">
        <v>1963</v>
      </c>
      <c r="M220" s="53" t="s">
        <v>1963</v>
      </c>
      <c r="N220" s="52" t="s">
        <v>2595</v>
      </c>
      <c r="O220" s="51" t="s">
        <v>2550</v>
      </c>
      <c r="P220" s="50" t="s">
        <v>2577</v>
      </c>
      <c r="Q220" s="49" t="s">
        <v>2578</v>
      </c>
      <c r="R220" s="48" t="s">
        <v>1967</v>
      </c>
      <c r="S220" s="46" t="s">
        <v>1967</v>
      </c>
      <c r="T220" s="47"/>
      <c r="U220" s="46" t="s">
        <v>1967</v>
      </c>
      <c r="V220" s="45"/>
    </row>
    <row r="221" spans="1:22" ht="65" x14ac:dyDescent="0.35">
      <c r="A221" s="55" t="s">
        <v>2545</v>
      </c>
      <c r="B221" s="52" t="s">
        <v>2573</v>
      </c>
      <c r="C221" s="52" t="s">
        <v>2587</v>
      </c>
      <c r="D221" s="54" t="s">
        <v>2596</v>
      </c>
      <c r="E221" s="53" t="s">
        <v>2056</v>
      </c>
      <c r="F221" s="53" t="s">
        <v>1981</v>
      </c>
      <c r="G221" s="53" t="s">
        <v>1963</v>
      </c>
      <c r="H221" s="53" t="s">
        <v>1963</v>
      </c>
      <c r="I221" s="53" t="s">
        <v>1963</v>
      </c>
      <c r="J221" s="53" t="s">
        <v>1962</v>
      </c>
      <c r="K221" s="53" t="s">
        <v>1962</v>
      </c>
      <c r="L221" s="53" t="s">
        <v>1963</v>
      </c>
      <c r="M221" s="53" t="s">
        <v>1963</v>
      </c>
      <c r="N221" s="52" t="s">
        <v>2597</v>
      </c>
      <c r="O221" s="51" t="s">
        <v>2313</v>
      </c>
      <c r="P221" s="50" t="s">
        <v>2313</v>
      </c>
      <c r="Q221" s="49" t="s">
        <v>2313</v>
      </c>
      <c r="R221" s="48" t="s">
        <v>1967</v>
      </c>
      <c r="S221" s="46" t="s">
        <v>1967</v>
      </c>
      <c r="T221" s="47"/>
      <c r="U221" s="46" t="s">
        <v>1967</v>
      </c>
      <c r="V221" s="45"/>
    </row>
    <row r="222" spans="1:22" ht="78" x14ac:dyDescent="0.35">
      <c r="A222" s="55" t="s">
        <v>2545</v>
      </c>
      <c r="B222" s="52" t="s">
        <v>2573</v>
      </c>
      <c r="C222" s="52" t="s">
        <v>2598</v>
      </c>
      <c r="D222" s="54" t="s">
        <v>2599</v>
      </c>
      <c r="E222" s="53" t="s">
        <v>2036</v>
      </c>
      <c r="F222" s="53" t="s">
        <v>2078</v>
      </c>
      <c r="G222" s="53" t="s">
        <v>1962</v>
      </c>
      <c r="H222" s="53" t="s">
        <v>1962</v>
      </c>
      <c r="I222" s="53" t="s">
        <v>1962</v>
      </c>
      <c r="J222" s="53" t="s">
        <v>1962</v>
      </c>
      <c r="K222" s="53" t="s">
        <v>1962</v>
      </c>
      <c r="L222" s="53" t="s">
        <v>1963</v>
      </c>
      <c r="M222" s="53" t="s">
        <v>1963</v>
      </c>
      <c r="N222" s="52" t="s">
        <v>2600</v>
      </c>
      <c r="O222" s="51" t="s">
        <v>2550</v>
      </c>
      <c r="P222" s="50" t="s">
        <v>2577</v>
      </c>
      <c r="Q222" s="49" t="s">
        <v>2578</v>
      </c>
      <c r="R222" s="48" t="s">
        <v>1967</v>
      </c>
      <c r="S222" s="46" t="s">
        <v>1967</v>
      </c>
      <c r="T222" s="47"/>
      <c r="U222" s="46" t="s">
        <v>1967</v>
      </c>
      <c r="V222" s="45"/>
    </row>
    <row r="223" spans="1:22" ht="78" x14ac:dyDescent="0.35">
      <c r="A223" s="55" t="s">
        <v>2545</v>
      </c>
      <c r="B223" s="52" t="s">
        <v>2573</v>
      </c>
      <c r="C223" s="52" t="s">
        <v>2598</v>
      </c>
      <c r="D223" s="54" t="s">
        <v>2601</v>
      </c>
      <c r="E223" s="53" t="s">
        <v>1960</v>
      </c>
      <c r="F223" s="53" t="s">
        <v>2078</v>
      </c>
      <c r="G223" s="53" t="s">
        <v>1962</v>
      </c>
      <c r="H223" s="53" t="s">
        <v>1962</v>
      </c>
      <c r="I223" s="53" t="s">
        <v>1962</v>
      </c>
      <c r="J223" s="53" t="s">
        <v>1962</v>
      </c>
      <c r="K223" s="53" t="s">
        <v>1962</v>
      </c>
      <c r="L223" s="53" t="s">
        <v>1963</v>
      </c>
      <c r="M223" s="53" t="s">
        <v>1963</v>
      </c>
      <c r="N223" s="52" t="s">
        <v>2602</v>
      </c>
      <c r="O223" s="51" t="s">
        <v>2550</v>
      </c>
      <c r="P223" s="50" t="s">
        <v>2577</v>
      </c>
      <c r="Q223" s="49" t="s">
        <v>2578</v>
      </c>
      <c r="R223" s="48" t="s">
        <v>1967</v>
      </c>
      <c r="S223" s="46" t="s">
        <v>1967</v>
      </c>
      <c r="T223" s="47"/>
      <c r="U223" s="46" t="s">
        <v>1967</v>
      </c>
      <c r="V223" s="45"/>
    </row>
    <row r="224" spans="1:22" ht="39" x14ac:dyDescent="0.35">
      <c r="A224" s="55" t="s">
        <v>2545</v>
      </c>
      <c r="B224" s="52" t="s">
        <v>2573</v>
      </c>
      <c r="C224" s="52" t="s">
        <v>2603</v>
      </c>
      <c r="D224" s="54" t="s">
        <v>2604</v>
      </c>
      <c r="E224" s="53" t="s">
        <v>2056</v>
      </c>
      <c r="F224" s="53" t="s">
        <v>1981</v>
      </c>
      <c r="G224" s="53" t="s">
        <v>1962</v>
      </c>
      <c r="H224" s="53" t="s">
        <v>1962</v>
      </c>
      <c r="I224" s="53" t="s">
        <v>1962</v>
      </c>
      <c r="J224" s="53" t="s">
        <v>1962</v>
      </c>
      <c r="K224" s="53" t="s">
        <v>1962</v>
      </c>
      <c r="L224" s="53" t="s">
        <v>1963</v>
      </c>
      <c r="M224" s="53" t="s">
        <v>1963</v>
      </c>
      <c r="N224" s="52" t="s">
        <v>2605</v>
      </c>
      <c r="O224" s="51" t="s">
        <v>2550</v>
      </c>
      <c r="P224" s="50" t="s">
        <v>2577</v>
      </c>
      <c r="Q224" s="49" t="s">
        <v>22</v>
      </c>
      <c r="R224" s="48" t="s">
        <v>1967</v>
      </c>
      <c r="S224" s="46" t="s">
        <v>1967</v>
      </c>
      <c r="T224" s="47"/>
      <c r="U224" s="46" t="s">
        <v>1967</v>
      </c>
      <c r="V224" s="45"/>
    </row>
    <row r="225" spans="1:22" ht="39" x14ac:dyDescent="0.35">
      <c r="A225" s="55" t="s">
        <v>2545</v>
      </c>
      <c r="B225" s="52" t="s">
        <v>2573</v>
      </c>
      <c r="C225" s="52" t="s">
        <v>2606</v>
      </c>
      <c r="D225" s="54" t="s">
        <v>2607</v>
      </c>
      <c r="E225" s="53" t="s">
        <v>1960</v>
      </c>
      <c r="F225" s="53" t="s">
        <v>1981</v>
      </c>
      <c r="G225" s="53" t="s">
        <v>1963</v>
      </c>
      <c r="H225" s="53" t="s">
        <v>1962</v>
      </c>
      <c r="I225" s="53" t="s">
        <v>1962</v>
      </c>
      <c r="J225" s="53" t="s">
        <v>1963</v>
      </c>
      <c r="K225" s="53" t="s">
        <v>1963</v>
      </c>
      <c r="L225" s="53" t="s">
        <v>1963</v>
      </c>
      <c r="M225" s="53" t="s">
        <v>1963</v>
      </c>
      <c r="N225" s="52" t="s">
        <v>2608</v>
      </c>
      <c r="O225" s="51" t="s">
        <v>2572</v>
      </c>
      <c r="P225" s="50" t="s">
        <v>2572</v>
      </c>
      <c r="Q225" s="49" t="s">
        <v>2572</v>
      </c>
      <c r="R225" s="48" t="s">
        <v>1967</v>
      </c>
      <c r="S225" s="46" t="s">
        <v>1967</v>
      </c>
      <c r="T225" s="47"/>
      <c r="U225" s="46" t="s">
        <v>1967</v>
      </c>
      <c r="V225" s="45"/>
    </row>
    <row r="226" spans="1:22" ht="39" x14ac:dyDescent="0.35">
      <c r="A226" s="55" t="s">
        <v>2545</v>
      </c>
      <c r="B226" s="52" t="s">
        <v>2573</v>
      </c>
      <c r="C226" s="52" t="s">
        <v>2606</v>
      </c>
      <c r="D226" s="54" t="s">
        <v>2609</v>
      </c>
      <c r="E226" s="53" t="s">
        <v>1976</v>
      </c>
      <c r="F226" s="53" t="s">
        <v>1981</v>
      </c>
      <c r="G226" s="53" t="s">
        <v>1963</v>
      </c>
      <c r="H226" s="53" t="s">
        <v>1962</v>
      </c>
      <c r="I226" s="53" t="s">
        <v>1962</v>
      </c>
      <c r="J226" s="53" t="s">
        <v>1962</v>
      </c>
      <c r="K226" s="53" t="s">
        <v>1963</v>
      </c>
      <c r="L226" s="53" t="s">
        <v>1963</v>
      </c>
      <c r="M226" s="53" t="s">
        <v>1963</v>
      </c>
      <c r="N226" s="52" t="s">
        <v>2610</v>
      </c>
      <c r="O226" s="51" t="s">
        <v>2544</v>
      </c>
      <c r="P226" s="50" t="s">
        <v>2544</v>
      </c>
      <c r="Q226" s="49" t="s">
        <v>2544</v>
      </c>
      <c r="R226" s="48" t="s">
        <v>1967</v>
      </c>
      <c r="S226" s="46" t="s">
        <v>1967</v>
      </c>
      <c r="T226" s="47"/>
      <c r="U226" s="46" t="s">
        <v>1967</v>
      </c>
      <c r="V226" s="45"/>
    </row>
    <row r="227" spans="1:22" ht="39" x14ac:dyDescent="0.35">
      <c r="A227" s="55" t="s">
        <v>2545</v>
      </c>
      <c r="B227" s="52" t="s">
        <v>2573</v>
      </c>
      <c r="C227" s="52" t="s">
        <v>2611</v>
      </c>
      <c r="D227" s="54" t="s">
        <v>2612</v>
      </c>
      <c r="E227" s="53" t="s">
        <v>2048</v>
      </c>
      <c r="F227" s="53" t="s">
        <v>2000</v>
      </c>
      <c r="G227" s="53" t="s">
        <v>1962</v>
      </c>
      <c r="H227" s="53" t="s">
        <v>1962</v>
      </c>
      <c r="I227" s="53" t="s">
        <v>1962</v>
      </c>
      <c r="J227" s="53" t="s">
        <v>1962</v>
      </c>
      <c r="K227" s="53" t="s">
        <v>1962</v>
      </c>
      <c r="L227" s="53" t="s">
        <v>1963</v>
      </c>
      <c r="M227" s="53" t="s">
        <v>1963</v>
      </c>
      <c r="N227" s="52" t="s">
        <v>2613</v>
      </c>
      <c r="O227" s="51" t="s">
        <v>2550</v>
      </c>
      <c r="P227" s="50" t="s">
        <v>2550</v>
      </c>
      <c r="Q227" s="49" t="s">
        <v>2550</v>
      </c>
      <c r="R227" s="48" t="s">
        <v>1967</v>
      </c>
      <c r="S227" s="46" t="s">
        <v>1967</v>
      </c>
      <c r="T227" s="47"/>
      <c r="U227" s="46" t="s">
        <v>1967</v>
      </c>
      <c r="V227" s="45"/>
    </row>
    <row r="228" spans="1:22" ht="143" x14ac:dyDescent="0.35">
      <c r="A228" s="55" t="s">
        <v>2545</v>
      </c>
      <c r="B228" s="52" t="s">
        <v>2573</v>
      </c>
      <c r="C228" s="52" t="s">
        <v>2611</v>
      </c>
      <c r="D228" s="54" t="s">
        <v>2614</v>
      </c>
      <c r="E228" s="53" t="s">
        <v>1973</v>
      </c>
      <c r="F228" s="53" t="s">
        <v>2000</v>
      </c>
      <c r="G228" s="53" t="s">
        <v>1962</v>
      </c>
      <c r="H228" s="53" t="s">
        <v>1962</v>
      </c>
      <c r="I228" s="53" t="s">
        <v>1962</v>
      </c>
      <c r="J228" s="53" t="s">
        <v>1962</v>
      </c>
      <c r="K228" s="53" t="s">
        <v>1962</v>
      </c>
      <c r="L228" s="53" t="s">
        <v>1963</v>
      </c>
      <c r="M228" s="53" t="s">
        <v>1963</v>
      </c>
      <c r="N228" s="52" t="s">
        <v>2615</v>
      </c>
      <c r="O228" s="51" t="s">
        <v>2550</v>
      </c>
      <c r="P228" s="50" t="s">
        <v>2550</v>
      </c>
      <c r="Q228" s="49" t="s">
        <v>2550</v>
      </c>
      <c r="R228" s="48" t="s">
        <v>1967</v>
      </c>
      <c r="S228" s="46" t="s">
        <v>1967</v>
      </c>
      <c r="T228" s="47"/>
      <c r="U228" s="46" t="s">
        <v>1967</v>
      </c>
      <c r="V228" s="45"/>
    </row>
    <row r="229" spans="1:22" ht="78" x14ac:dyDescent="0.35">
      <c r="A229" s="55" t="s">
        <v>2545</v>
      </c>
      <c r="B229" s="52" t="s">
        <v>2616</v>
      </c>
      <c r="C229" s="52" t="s">
        <v>2617</v>
      </c>
      <c r="D229" s="54" t="s">
        <v>2618</v>
      </c>
      <c r="E229" s="53" t="s">
        <v>2036</v>
      </c>
      <c r="F229" s="53" t="s">
        <v>2000</v>
      </c>
      <c r="G229" s="53" t="s">
        <v>1962</v>
      </c>
      <c r="H229" s="53" t="s">
        <v>1962</v>
      </c>
      <c r="I229" s="53" t="s">
        <v>1962</v>
      </c>
      <c r="J229" s="53" t="s">
        <v>1962</v>
      </c>
      <c r="K229" s="53" t="s">
        <v>1962</v>
      </c>
      <c r="L229" s="53" t="s">
        <v>1963</v>
      </c>
      <c r="M229" s="53" t="s">
        <v>1963</v>
      </c>
      <c r="N229" s="52" t="s">
        <v>2619</v>
      </c>
      <c r="O229" s="51" t="s">
        <v>2620</v>
      </c>
      <c r="P229" s="50" t="s">
        <v>2621</v>
      </c>
      <c r="Q229" s="49" t="s">
        <v>2621</v>
      </c>
      <c r="R229" s="48" t="s">
        <v>1967</v>
      </c>
      <c r="S229" s="46" t="s">
        <v>1967</v>
      </c>
      <c r="T229" s="47"/>
      <c r="U229" s="46" t="s">
        <v>1967</v>
      </c>
      <c r="V229" s="45"/>
    </row>
    <row r="230" spans="1:22" ht="78" x14ac:dyDescent="0.35">
      <c r="A230" s="55" t="s">
        <v>2545</v>
      </c>
      <c r="B230" s="52" t="s">
        <v>2616</v>
      </c>
      <c r="C230" s="52" t="s">
        <v>2622</v>
      </c>
      <c r="D230" s="54" t="s">
        <v>2623</v>
      </c>
      <c r="E230" s="53" t="s">
        <v>1976</v>
      </c>
      <c r="F230" s="53" t="s">
        <v>2017</v>
      </c>
      <c r="G230" s="53" t="s">
        <v>1962</v>
      </c>
      <c r="H230" s="53" t="s">
        <v>1962</v>
      </c>
      <c r="I230" s="53" t="s">
        <v>1962</v>
      </c>
      <c r="J230" s="53" t="s">
        <v>1962</v>
      </c>
      <c r="K230" s="53" t="s">
        <v>1962</v>
      </c>
      <c r="L230" s="53" t="s">
        <v>1963</v>
      </c>
      <c r="M230" s="53" t="s">
        <v>1963</v>
      </c>
      <c r="N230" s="52" t="s">
        <v>2624</v>
      </c>
      <c r="O230" s="51" t="s">
        <v>2620</v>
      </c>
      <c r="P230" s="50" t="s">
        <v>2621</v>
      </c>
      <c r="Q230" s="49" t="s">
        <v>2621</v>
      </c>
      <c r="R230" s="48" t="s">
        <v>1967</v>
      </c>
      <c r="S230" s="46" t="s">
        <v>1967</v>
      </c>
      <c r="T230" s="47"/>
      <c r="U230" s="46" t="s">
        <v>1967</v>
      </c>
      <c r="V230" s="45"/>
    </row>
    <row r="231" spans="1:22" ht="78" x14ac:dyDescent="0.35">
      <c r="A231" s="55" t="s">
        <v>2545</v>
      </c>
      <c r="B231" s="52" t="s">
        <v>2616</v>
      </c>
      <c r="C231" s="52" t="s">
        <v>2622</v>
      </c>
      <c r="D231" s="54" t="s">
        <v>2625</v>
      </c>
      <c r="E231" s="53" t="s">
        <v>2036</v>
      </c>
      <c r="F231" s="53" t="s">
        <v>1981</v>
      </c>
      <c r="G231" s="53" t="s">
        <v>1962</v>
      </c>
      <c r="H231" s="53" t="s">
        <v>1962</v>
      </c>
      <c r="I231" s="53" t="s">
        <v>1962</v>
      </c>
      <c r="J231" s="53" t="s">
        <v>1962</v>
      </c>
      <c r="K231" s="53" t="s">
        <v>1962</v>
      </c>
      <c r="L231" s="53" t="s">
        <v>1963</v>
      </c>
      <c r="M231" s="53" t="s">
        <v>1963</v>
      </c>
      <c r="N231" s="52" t="s">
        <v>2626</v>
      </c>
      <c r="O231" s="51" t="s">
        <v>2620</v>
      </c>
      <c r="P231" s="50" t="s">
        <v>2621</v>
      </c>
      <c r="Q231" s="49" t="s">
        <v>2621</v>
      </c>
      <c r="R231" s="48" t="s">
        <v>1967</v>
      </c>
      <c r="S231" s="46" t="s">
        <v>1967</v>
      </c>
      <c r="T231" s="47"/>
      <c r="U231" s="46" t="s">
        <v>1967</v>
      </c>
      <c r="V231" s="45"/>
    </row>
    <row r="232" spans="1:22" ht="78" x14ac:dyDescent="0.35">
      <c r="A232" s="55" t="s">
        <v>2545</v>
      </c>
      <c r="B232" s="52" t="s">
        <v>2616</v>
      </c>
      <c r="C232" s="52" t="s">
        <v>2627</v>
      </c>
      <c r="D232" s="54" t="s">
        <v>2628</v>
      </c>
      <c r="E232" s="53" t="s">
        <v>1976</v>
      </c>
      <c r="F232" s="53" t="s">
        <v>1981</v>
      </c>
      <c r="G232" s="53" t="s">
        <v>1962</v>
      </c>
      <c r="H232" s="53" t="s">
        <v>1962</v>
      </c>
      <c r="I232" s="53" t="s">
        <v>1962</v>
      </c>
      <c r="J232" s="53" t="s">
        <v>1962</v>
      </c>
      <c r="K232" s="53" t="s">
        <v>1962</v>
      </c>
      <c r="L232" s="53" t="s">
        <v>1963</v>
      </c>
      <c r="M232" s="53" t="s">
        <v>1963</v>
      </c>
      <c r="N232" s="52" t="s">
        <v>2629</v>
      </c>
      <c r="O232" s="51" t="s">
        <v>2620</v>
      </c>
      <c r="P232" s="50" t="s">
        <v>2621</v>
      </c>
      <c r="Q232" s="49" t="s">
        <v>2621</v>
      </c>
      <c r="R232" s="48" t="s">
        <v>1967</v>
      </c>
      <c r="S232" s="46" t="s">
        <v>1967</v>
      </c>
      <c r="T232" s="47"/>
      <c r="U232" s="46" t="s">
        <v>1967</v>
      </c>
      <c r="V232" s="45"/>
    </row>
    <row r="233" spans="1:22" ht="78" x14ac:dyDescent="0.35">
      <c r="A233" s="55" t="s">
        <v>2545</v>
      </c>
      <c r="B233" s="52" t="s">
        <v>2616</v>
      </c>
      <c r="C233" s="52" t="s">
        <v>2630</v>
      </c>
      <c r="D233" s="54" t="s">
        <v>2631</v>
      </c>
      <c r="E233" s="53" t="s">
        <v>2077</v>
      </c>
      <c r="F233" s="53" t="s">
        <v>2029</v>
      </c>
      <c r="G233" s="53" t="s">
        <v>1962</v>
      </c>
      <c r="H233" s="53" t="s">
        <v>1962</v>
      </c>
      <c r="I233" s="53" t="s">
        <v>1962</v>
      </c>
      <c r="J233" s="53" t="s">
        <v>1962</v>
      </c>
      <c r="K233" s="53" t="s">
        <v>1962</v>
      </c>
      <c r="L233" s="53" t="s">
        <v>1963</v>
      </c>
      <c r="M233" s="53" t="s">
        <v>1963</v>
      </c>
      <c r="N233" s="52" t="s">
        <v>2632</v>
      </c>
      <c r="O233" s="51" t="s">
        <v>2620</v>
      </c>
      <c r="P233" s="50" t="s">
        <v>2621</v>
      </c>
      <c r="Q233" s="49" t="s">
        <v>2621</v>
      </c>
      <c r="R233" s="48" t="s">
        <v>1967</v>
      </c>
      <c r="S233" s="46" t="s">
        <v>1967</v>
      </c>
      <c r="T233" s="47"/>
      <c r="U233" s="46" t="s">
        <v>1967</v>
      </c>
      <c r="V233" s="45"/>
    </row>
    <row r="234" spans="1:22" ht="78" x14ac:dyDescent="0.35">
      <c r="A234" s="55" t="s">
        <v>2545</v>
      </c>
      <c r="B234" s="52" t="s">
        <v>2616</v>
      </c>
      <c r="C234" s="52" t="s">
        <v>2633</v>
      </c>
      <c r="D234" s="54" t="s">
        <v>2634</v>
      </c>
      <c r="E234" s="53" t="s">
        <v>1960</v>
      </c>
      <c r="F234" s="53" t="s">
        <v>2464</v>
      </c>
      <c r="G234" s="53" t="s">
        <v>1962</v>
      </c>
      <c r="H234" s="53" t="s">
        <v>1962</v>
      </c>
      <c r="I234" s="53" t="s">
        <v>1962</v>
      </c>
      <c r="J234" s="53" t="s">
        <v>1962</v>
      </c>
      <c r="K234" s="53" t="s">
        <v>1962</v>
      </c>
      <c r="L234" s="53" t="s">
        <v>1963</v>
      </c>
      <c r="M234" s="53" t="s">
        <v>1963</v>
      </c>
      <c r="N234" s="52" t="s">
        <v>2635</v>
      </c>
      <c r="O234" s="51" t="s">
        <v>2620</v>
      </c>
      <c r="P234" s="50" t="s">
        <v>2621</v>
      </c>
      <c r="Q234" s="49" t="s">
        <v>2621</v>
      </c>
      <c r="R234" s="48" t="s">
        <v>1967</v>
      </c>
      <c r="S234" s="46" t="s">
        <v>1967</v>
      </c>
      <c r="T234" s="47"/>
      <c r="U234" s="46" t="s">
        <v>1967</v>
      </c>
      <c r="V234" s="45"/>
    </row>
    <row r="235" spans="1:22" ht="78" x14ac:dyDescent="0.35">
      <c r="A235" s="55" t="s">
        <v>2545</v>
      </c>
      <c r="B235" s="52" t="s">
        <v>2616</v>
      </c>
      <c r="C235" s="52" t="s">
        <v>2636</v>
      </c>
      <c r="D235" s="54" t="s">
        <v>2637</v>
      </c>
      <c r="E235" s="53" t="s">
        <v>2056</v>
      </c>
      <c r="F235" s="53" t="s">
        <v>1987</v>
      </c>
      <c r="G235" s="53" t="s">
        <v>1962</v>
      </c>
      <c r="H235" s="53" t="s">
        <v>1962</v>
      </c>
      <c r="I235" s="53" t="s">
        <v>1962</v>
      </c>
      <c r="J235" s="53" t="s">
        <v>1962</v>
      </c>
      <c r="K235" s="53" t="s">
        <v>1962</v>
      </c>
      <c r="L235" s="53" t="s">
        <v>1963</v>
      </c>
      <c r="M235" s="53" t="s">
        <v>1963</v>
      </c>
      <c r="N235" s="52" t="s">
        <v>2638</v>
      </c>
      <c r="O235" s="51" t="s">
        <v>2620</v>
      </c>
      <c r="P235" s="50" t="s">
        <v>2621</v>
      </c>
      <c r="Q235" s="49" t="s">
        <v>2621</v>
      </c>
      <c r="R235" s="48" t="s">
        <v>1967</v>
      </c>
      <c r="S235" s="46" t="s">
        <v>1967</v>
      </c>
      <c r="T235" s="47"/>
      <c r="U235" s="46" t="s">
        <v>1967</v>
      </c>
      <c r="V235" s="45"/>
    </row>
    <row r="236" spans="1:22" ht="78" x14ac:dyDescent="0.35">
      <c r="A236" s="55" t="s">
        <v>2545</v>
      </c>
      <c r="B236" s="52" t="s">
        <v>2616</v>
      </c>
      <c r="C236" s="52" t="s">
        <v>2639</v>
      </c>
      <c r="D236" s="54" t="s">
        <v>2640</v>
      </c>
      <c r="E236" s="53" t="s">
        <v>1980</v>
      </c>
      <c r="F236" s="53" t="s">
        <v>2017</v>
      </c>
      <c r="G236" s="53" t="s">
        <v>1962</v>
      </c>
      <c r="H236" s="53" t="s">
        <v>1962</v>
      </c>
      <c r="I236" s="53" t="s">
        <v>1962</v>
      </c>
      <c r="J236" s="53" t="s">
        <v>1962</v>
      </c>
      <c r="K236" s="53" t="s">
        <v>1962</v>
      </c>
      <c r="L236" s="53" t="s">
        <v>1963</v>
      </c>
      <c r="M236" s="53" t="s">
        <v>1963</v>
      </c>
      <c r="N236" s="52" t="s">
        <v>2641</v>
      </c>
      <c r="O236" s="51" t="s">
        <v>2620</v>
      </c>
      <c r="P236" s="50" t="s">
        <v>2621</v>
      </c>
      <c r="Q236" s="49" t="s">
        <v>2621</v>
      </c>
      <c r="R236" s="48" t="s">
        <v>1967</v>
      </c>
      <c r="S236" s="46" t="s">
        <v>1967</v>
      </c>
      <c r="T236" s="47"/>
      <c r="U236" s="46" t="s">
        <v>1967</v>
      </c>
      <c r="V236" s="45"/>
    </row>
    <row r="237" spans="1:22" ht="65" x14ac:dyDescent="0.35">
      <c r="A237" s="55" t="s">
        <v>2642</v>
      </c>
      <c r="B237" s="52" t="s">
        <v>2643</v>
      </c>
      <c r="C237" s="52" t="s">
        <v>2644</v>
      </c>
      <c r="D237" s="54" t="s">
        <v>2645</v>
      </c>
      <c r="E237" s="53" t="s">
        <v>1980</v>
      </c>
      <c r="F237" s="53" t="s">
        <v>2000</v>
      </c>
      <c r="G237" s="53" t="s">
        <v>1962</v>
      </c>
      <c r="H237" s="53" t="s">
        <v>1962</v>
      </c>
      <c r="I237" s="53" t="s">
        <v>1962</v>
      </c>
      <c r="J237" s="53" t="s">
        <v>1962</v>
      </c>
      <c r="K237" s="53" t="s">
        <v>1962</v>
      </c>
      <c r="L237" s="53" t="s">
        <v>1963</v>
      </c>
      <c r="M237" s="53" t="s">
        <v>1963</v>
      </c>
      <c r="N237" s="52" t="s">
        <v>2646</v>
      </c>
      <c r="O237" s="51" t="s">
        <v>2647</v>
      </c>
      <c r="P237" s="50" t="s">
        <v>2648</v>
      </c>
      <c r="Q237" s="49" t="s">
        <v>2648</v>
      </c>
      <c r="R237" s="48" t="s">
        <v>1967</v>
      </c>
      <c r="S237" s="46" t="s">
        <v>1967</v>
      </c>
      <c r="T237" s="47"/>
      <c r="U237" s="46" t="s">
        <v>1967</v>
      </c>
      <c r="V237" s="45"/>
    </row>
    <row r="238" spans="1:22" ht="65" x14ac:dyDescent="0.35">
      <c r="A238" s="55" t="s">
        <v>2642</v>
      </c>
      <c r="B238" s="52" t="s">
        <v>2643</v>
      </c>
      <c r="C238" s="52" t="s">
        <v>2644</v>
      </c>
      <c r="D238" s="54" t="s">
        <v>2649</v>
      </c>
      <c r="E238" s="53" t="s">
        <v>1970</v>
      </c>
      <c r="F238" s="53" t="s">
        <v>2017</v>
      </c>
      <c r="G238" s="53" t="s">
        <v>1962</v>
      </c>
      <c r="H238" s="53" t="s">
        <v>1962</v>
      </c>
      <c r="I238" s="53" t="s">
        <v>1962</v>
      </c>
      <c r="J238" s="53" t="s">
        <v>1962</v>
      </c>
      <c r="K238" s="53" t="s">
        <v>1962</v>
      </c>
      <c r="L238" s="53" t="s">
        <v>1963</v>
      </c>
      <c r="M238" s="53" t="s">
        <v>1963</v>
      </c>
      <c r="N238" s="52" t="s">
        <v>2650</v>
      </c>
      <c r="O238" s="51" t="s">
        <v>2651</v>
      </c>
      <c r="P238" s="50" t="s">
        <v>2648</v>
      </c>
      <c r="Q238" s="49" t="s">
        <v>2648</v>
      </c>
      <c r="R238" s="48" t="s">
        <v>1967</v>
      </c>
      <c r="S238" s="46" t="s">
        <v>1967</v>
      </c>
      <c r="T238" s="47"/>
      <c r="U238" s="46" t="s">
        <v>1967</v>
      </c>
      <c r="V238" s="45"/>
    </row>
    <row r="239" spans="1:22" ht="65" x14ac:dyDescent="0.35">
      <c r="A239" s="55" t="s">
        <v>2642</v>
      </c>
      <c r="B239" s="52" t="s">
        <v>2643</v>
      </c>
      <c r="C239" s="52" t="s">
        <v>2652</v>
      </c>
      <c r="D239" s="54" t="s">
        <v>2653</v>
      </c>
      <c r="E239" s="53" t="s">
        <v>2048</v>
      </c>
      <c r="F239" s="53" t="s">
        <v>2052</v>
      </c>
      <c r="G239" s="53" t="s">
        <v>1963</v>
      </c>
      <c r="H239" s="53" t="s">
        <v>1963</v>
      </c>
      <c r="I239" s="53" t="s">
        <v>1963</v>
      </c>
      <c r="J239" s="53" t="s">
        <v>1962</v>
      </c>
      <c r="K239" s="53" t="s">
        <v>1962</v>
      </c>
      <c r="L239" s="53" t="s">
        <v>1963</v>
      </c>
      <c r="M239" s="53" t="s">
        <v>1963</v>
      </c>
      <c r="N239" s="52" t="s">
        <v>2654</v>
      </c>
      <c r="O239" s="51" t="s">
        <v>2655</v>
      </c>
      <c r="P239" s="50" t="s">
        <v>2648</v>
      </c>
      <c r="Q239" s="49" t="s">
        <v>2648</v>
      </c>
      <c r="R239" s="48" t="s">
        <v>1967</v>
      </c>
      <c r="S239" s="46" t="s">
        <v>1967</v>
      </c>
      <c r="T239" s="47"/>
      <c r="U239" s="46" t="s">
        <v>1967</v>
      </c>
      <c r="V239" s="45"/>
    </row>
    <row r="240" spans="1:22" ht="52" x14ac:dyDescent="0.35">
      <c r="A240" s="55" t="s">
        <v>2642</v>
      </c>
      <c r="B240" s="52" t="s">
        <v>2643</v>
      </c>
      <c r="C240" s="52" t="s">
        <v>2656</v>
      </c>
      <c r="D240" s="54" t="s">
        <v>2657</v>
      </c>
      <c r="E240" s="53" t="s">
        <v>2036</v>
      </c>
      <c r="F240" s="53" t="s">
        <v>1981</v>
      </c>
      <c r="G240" s="53" t="s">
        <v>1962</v>
      </c>
      <c r="H240" s="53" t="s">
        <v>1962</v>
      </c>
      <c r="I240" s="53" t="s">
        <v>1962</v>
      </c>
      <c r="J240" s="53" t="s">
        <v>1962</v>
      </c>
      <c r="K240" s="53" t="s">
        <v>1962</v>
      </c>
      <c r="L240" s="53" t="s">
        <v>1963</v>
      </c>
      <c r="M240" s="53" t="s">
        <v>1963</v>
      </c>
      <c r="N240" s="52" t="s">
        <v>2658</v>
      </c>
      <c r="O240" s="51" t="s">
        <v>2659</v>
      </c>
      <c r="P240" s="50" t="s">
        <v>2648</v>
      </c>
      <c r="Q240" s="49" t="s">
        <v>2648</v>
      </c>
      <c r="R240" s="48" t="s">
        <v>1967</v>
      </c>
      <c r="S240" s="46" t="s">
        <v>1967</v>
      </c>
      <c r="T240" s="47"/>
      <c r="U240" s="46" t="s">
        <v>1967</v>
      </c>
      <c r="V240" s="45"/>
    </row>
    <row r="241" spans="1:22" ht="78" x14ac:dyDescent="0.35">
      <c r="A241" s="55" t="s">
        <v>2642</v>
      </c>
      <c r="B241" s="52" t="s">
        <v>2643</v>
      </c>
      <c r="C241" s="52" t="s">
        <v>2656</v>
      </c>
      <c r="D241" s="54" t="s">
        <v>2660</v>
      </c>
      <c r="E241" s="53" t="s">
        <v>2077</v>
      </c>
      <c r="F241" s="53" t="s">
        <v>2052</v>
      </c>
      <c r="G241" s="53" t="s">
        <v>1963</v>
      </c>
      <c r="H241" s="53" t="s">
        <v>1962</v>
      </c>
      <c r="I241" s="53" t="s">
        <v>1962</v>
      </c>
      <c r="J241" s="53" t="s">
        <v>1963</v>
      </c>
      <c r="K241" s="53" t="s">
        <v>1963</v>
      </c>
      <c r="L241" s="53" t="s">
        <v>1963</v>
      </c>
      <c r="M241" s="53" t="s">
        <v>1963</v>
      </c>
      <c r="N241" s="52" t="s">
        <v>2661</v>
      </c>
      <c r="O241" s="51" t="s">
        <v>2659</v>
      </c>
      <c r="P241" s="50" t="s">
        <v>2648</v>
      </c>
      <c r="Q241" s="49" t="s">
        <v>2648</v>
      </c>
      <c r="R241" s="48" t="s">
        <v>1967</v>
      </c>
      <c r="S241" s="46" t="s">
        <v>1967</v>
      </c>
      <c r="T241" s="47"/>
      <c r="U241" s="46" t="s">
        <v>1967</v>
      </c>
      <c r="V241" s="45"/>
    </row>
    <row r="242" spans="1:22" ht="65" x14ac:dyDescent="0.35">
      <c r="A242" s="55" t="s">
        <v>2642</v>
      </c>
      <c r="B242" s="52" t="s">
        <v>2643</v>
      </c>
      <c r="C242" s="52" t="s">
        <v>2656</v>
      </c>
      <c r="D242" s="54" t="s">
        <v>2662</v>
      </c>
      <c r="E242" s="53" t="s">
        <v>2077</v>
      </c>
      <c r="F242" s="53" t="s">
        <v>1981</v>
      </c>
      <c r="G242" s="53" t="s">
        <v>1963</v>
      </c>
      <c r="H242" s="53" t="s">
        <v>1963</v>
      </c>
      <c r="I242" s="53" t="s">
        <v>1963</v>
      </c>
      <c r="J242" s="53" t="s">
        <v>1962</v>
      </c>
      <c r="K242" s="53" t="s">
        <v>1962</v>
      </c>
      <c r="L242" s="53" t="s">
        <v>1963</v>
      </c>
      <c r="M242" s="53" t="s">
        <v>1963</v>
      </c>
      <c r="N242" s="52" t="s">
        <v>2663</v>
      </c>
      <c r="O242" s="51" t="s">
        <v>2155</v>
      </c>
      <c r="P242" s="50" t="s">
        <v>2648</v>
      </c>
      <c r="Q242" s="49" t="s">
        <v>2648</v>
      </c>
      <c r="R242" s="48" t="s">
        <v>1967</v>
      </c>
      <c r="S242" s="46" t="s">
        <v>1967</v>
      </c>
      <c r="T242" s="47"/>
      <c r="U242" s="46" t="s">
        <v>1967</v>
      </c>
      <c r="V242" s="45"/>
    </row>
    <row r="243" spans="1:22" ht="65" x14ac:dyDescent="0.35">
      <c r="A243" s="55" t="s">
        <v>2642</v>
      </c>
      <c r="B243" s="52" t="s">
        <v>2643</v>
      </c>
      <c r="C243" s="52" t="s">
        <v>2664</v>
      </c>
      <c r="D243" s="54" t="s">
        <v>2665</v>
      </c>
      <c r="E243" s="53" t="s">
        <v>2056</v>
      </c>
      <c r="F243" s="53" t="s">
        <v>2052</v>
      </c>
      <c r="G243" s="53" t="s">
        <v>1963</v>
      </c>
      <c r="H243" s="53" t="s">
        <v>1962</v>
      </c>
      <c r="I243" s="53" t="s">
        <v>1962</v>
      </c>
      <c r="J243" s="53" t="s">
        <v>1962</v>
      </c>
      <c r="K243" s="53" t="s">
        <v>1962</v>
      </c>
      <c r="L243" s="53" t="s">
        <v>1963</v>
      </c>
      <c r="M243" s="53" t="s">
        <v>1963</v>
      </c>
      <c r="N243" s="52" t="s">
        <v>2666</v>
      </c>
      <c r="O243" s="51" t="s">
        <v>2667</v>
      </c>
      <c r="P243" s="50" t="s">
        <v>2648</v>
      </c>
      <c r="Q243" s="49" t="s">
        <v>2648</v>
      </c>
      <c r="R243" s="48" t="s">
        <v>1967</v>
      </c>
      <c r="S243" s="46" t="s">
        <v>1967</v>
      </c>
      <c r="T243" s="47"/>
      <c r="U243" s="46" t="s">
        <v>1967</v>
      </c>
      <c r="V243" s="45"/>
    </row>
    <row r="244" spans="1:22" ht="65" x14ac:dyDescent="0.35">
      <c r="A244" s="55" t="s">
        <v>2642</v>
      </c>
      <c r="B244" s="52" t="s">
        <v>2643</v>
      </c>
      <c r="C244" s="52" t="s">
        <v>2668</v>
      </c>
      <c r="D244" s="54" t="s">
        <v>2669</v>
      </c>
      <c r="E244" s="53" t="s">
        <v>1960</v>
      </c>
      <c r="F244" s="53" t="s">
        <v>1981</v>
      </c>
      <c r="G244" s="53" t="s">
        <v>1962</v>
      </c>
      <c r="H244" s="53" t="s">
        <v>1962</v>
      </c>
      <c r="I244" s="53" t="s">
        <v>1962</v>
      </c>
      <c r="J244" s="53" t="s">
        <v>1962</v>
      </c>
      <c r="K244" s="53" t="s">
        <v>1962</v>
      </c>
      <c r="L244" s="53" t="s">
        <v>1963</v>
      </c>
      <c r="M244" s="53" t="s">
        <v>1963</v>
      </c>
      <c r="N244" s="52" t="s">
        <v>2670</v>
      </c>
      <c r="O244" s="51" t="s">
        <v>2651</v>
      </c>
      <c r="P244" s="50" t="s">
        <v>2648</v>
      </c>
      <c r="Q244" s="49" t="s">
        <v>2648</v>
      </c>
      <c r="R244" s="48" t="s">
        <v>1967</v>
      </c>
      <c r="S244" s="46" t="s">
        <v>1967</v>
      </c>
      <c r="T244" s="47"/>
      <c r="U244" s="46" t="s">
        <v>1967</v>
      </c>
      <c r="V244" s="45"/>
    </row>
    <row r="245" spans="1:22" ht="65" x14ac:dyDescent="0.35">
      <c r="A245" s="55" t="s">
        <v>2642</v>
      </c>
      <c r="B245" s="52" t="s">
        <v>2643</v>
      </c>
      <c r="C245" s="52" t="s">
        <v>2671</v>
      </c>
      <c r="D245" s="54" t="s">
        <v>2672</v>
      </c>
      <c r="E245" s="53" t="s">
        <v>2036</v>
      </c>
      <c r="F245" s="53" t="s">
        <v>1981</v>
      </c>
      <c r="G245" s="53" t="s">
        <v>1962</v>
      </c>
      <c r="H245" s="53" t="s">
        <v>1962</v>
      </c>
      <c r="I245" s="53" t="s">
        <v>1962</v>
      </c>
      <c r="J245" s="53" t="s">
        <v>1962</v>
      </c>
      <c r="K245" s="53" t="s">
        <v>1962</v>
      </c>
      <c r="L245" s="53" t="s">
        <v>1963</v>
      </c>
      <c r="M245" s="53" t="s">
        <v>1963</v>
      </c>
      <c r="N245" s="52" t="s">
        <v>2673</v>
      </c>
      <c r="O245" s="51" t="s">
        <v>2651</v>
      </c>
      <c r="P245" s="50" t="s">
        <v>2648</v>
      </c>
      <c r="Q245" s="49" t="s">
        <v>2648</v>
      </c>
      <c r="R245" s="48" t="s">
        <v>1967</v>
      </c>
      <c r="S245" s="46" t="s">
        <v>1967</v>
      </c>
      <c r="T245" s="47"/>
      <c r="U245" s="46" t="s">
        <v>1967</v>
      </c>
      <c r="V245" s="45"/>
    </row>
    <row r="246" spans="1:22" ht="52" x14ac:dyDescent="0.35">
      <c r="A246" s="55" t="s">
        <v>2642</v>
      </c>
      <c r="B246" s="52" t="s">
        <v>2643</v>
      </c>
      <c r="C246" s="52" t="s">
        <v>2674</v>
      </c>
      <c r="D246" s="54" t="s">
        <v>2675</v>
      </c>
      <c r="E246" s="53" t="s">
        <v>1976</v>
      </c>
      <c r="F246" s="53" t="s">
        <v>2029</v>
      </c>
      <c r="G246" s="53" t="s">
        <v>1963</v>
      </c>
      <c r="H246" s="53" t="s">
        <v>1962</v>
      </c>
      <c r="I246" s="53" t="s">
        <v>1962</v>
      </c>
      <c r="J246" s="53" t="s">
        <v>1963</v>
      </c>
      <c r="K246" s="53" t="s">
        <v>1963</v>
      </c>
      <c r="L246" s="53" t="s">
        <v>1963</v>
      </c>
      <c r="M246" s="53" t="s">
        <v>1963</v>
      </c>
      <c r="N246" s="52" t="s">
        <v>2676</v>
      </c>
      <c r="O246" s="51" t="s">
        <v>2677</v>
      </c>
      <c r="P246" s="50" t="s">
        <v>2678</v>
      </c>
      <c r="Q246" s="50" t="s">
        <v>2678</v>
      </c>
      <c r="R246" s="48" t="s">
        <v>1967</v>
      </c>
      <c r="S246" s="46" t="s">
        <v>1967</v>
      </c>
      <c r="T246" s="47"/>
      <c r="U246" s="46" t="s">
        <v>1967</v>
      </c>
      <c r="V246" s="45"/>
    </row>
    <row r="247" spans="1:22" ht="52" x14ac:dyDescent="0.35">
      <c r="A247" s="55" t="s">
        <v>2642</v>
      </c>
      <c r="B247" s="52" t="s">
        <v>2643</v>
      </c>
      <c r="C247" s="52" t="s">
        <v>2674</v>
      </c>
      <c r="D247" s="54" t="s">
        <v>2679</v>
      </c>
      <c r="E247" s="53" t="s">
        <v>1960</v>
      </c>
      <c r="F247" s="53" t="s">
        <v>2029</v>
      </c>
      <c r="G247" s="53" t="s">
        <v>1963</v>
      </c>
      <c r="H247" s="53" t="s">
        <v>1962</v>
      </c>
      <c r="I247" s="53" t="s">
        <v>1962</v>
      </c>
      <c r="J247" s="53" t="s">
        <v>1963</v>
      </c>
      <c r="K247" s="53" t="s">
        <v>1963</v>
      </c>
      <c r="L247" s="53" t="s">
        <v>1963</v>
      </c>
      <c r="M247" s="53" t="s">
        <v>1963</v>
      </c>
      <c r="N247" s="52" t="s">
        <v>2680</v>
      </c>
      <c r="O247" s="51" t="s">
        <v>2677</v>
      </c>
      <c r="P247" s="50" t="s">
        <v>2678</v>
      </c>
      <c r="Q247" s="50" t="s">
        <v>2678</v>
      </c>
      <c r="R247" s="48" t="s">
        <v>1967</v>
      </c>
      <c r="S247" s="46" t="s">
        <v>1967</v>
      </c>
      <c r="T247" s="47"/>
      <c r="U247" s="46" t="s">
        <v>1967</v>
      </c>
      <c r="V247" s="45"/>
    </row>
    <row r="248" spans="1:22" ht="52" x14ac:dyDescent="0.35">
      <c r="A248" s="55" t="s">
        <v>2642</v>
      </c>
      <c r="B248" s="52" t="s">
        <v>2643</v>
      </c>
      <c r="C248" s="52" t="s">
        <v>2674</v>
      </c>
      <c r="D248" s="54" t="s">
        <v>2681</v>
      </c>
      <c r="E248" s="53" t="s">
        <v>1976</v>
      </c>
      <c r="F248" s="53" t="s">
        <v>2029</v>
      </c>
      <c r="G248" s="53" t="s">
        <v>1963</v>
      </c>
      <c r="H248" s="53" t="s">
        <v>1962</v>
      </c>
      <c r="I248" s="53" t="s">
        <v>1962</v>
      </c>
      <c r="J248" s="53" t="s">
        <v>1963</v>
      </c>
      <c r="K248" s="53" t="s">
        <v>1963</v>
      </c>
      <c r="L248" s="53" t="s">
        <v>1963</v>
      </c>
      <c r="M248" s="53" t="s">
        <v>1963</v>
      </c>
      <c r="N248" s="52" t="s">
        <v>2682</v>
      </c>
      <c r="O248" s="51" t="s">
        <v>2677</v>
      </c>
      <c r="P248" s="50" t="s">
        <v>2678</v>
      </c>
      <c r="Q248" s="50" t="s">
        <v>2678</v>
      </c>
      <c r="R248" s="48" t="s">
        <v>1967</v>
      </c>
      <c r="S248" s="46" t="s">
        <v>1967</v>
      </c>
      <c r="T248" s="47"/>
      <c r="U248" s="46" t="s">
        <v>1967</v>
      </c>
      <c r="V248" s="45"/>
    </row>
    <row r="249" spans="1:22" ht="39" x14ac:dyDescent="0.35">
      <c r="A249" s="55" t="s">
        <v>2642</v>
      </c>
      <c r="B249" s="52" t="s">
        <v>2643</v>
      </c>
      <c r="C249" s="52" t="s">
        <v>2674</v>
      </c>
      <c r="D249" s="54" t="s">
        <v>2683</v>
      </c>
      <c r="E249" s="53" t="s">
        <v>1980</v>
      </c>
      <c r="F249" s="53" t="s">
        <v>2029</v>
      </c>
      <c r="G249" s="53" t="s">
        <v>1963</v>
      </c>
      <c r="H249" s="53" t="s">
        <v>1962</v>
      </c>
      <c r="I249" s="53" t="s">
        <v>1962</v>
      </c>
      <c r="J249" s="53" t="s">
        <v>1963</v>
      </c>
      <c r="K249" s="53" t="s">
        <v>1963</v>
      </c>
      <c r="L249" s="53" t="s">
        <v>1963</v>
      </c>
      <c r="M249" s="53" t="s">
        <v>1963</v>
      </c>
      <c r="N249" s="52" t="s">
        <v>2684</v>
      </c>
      <c r="O249" s="51" t="s">
        <v>2677</v>
      </c>
      <c r="P249" s="50" t="s">
        <v>2678</v>
      </c>
      <c r="Q249" s="50" t="s">
        <v>2678</v>
      </c>
      <c r="R249" s="48" t="s">
        <v>1967</v>
      </c>
      <c r="S249" s="46" t="s">
        <v>1967</v>
      </c>
      <c r="T249" s="47"/>
      <c r="U249" s="46" t="s">
        <v>1967</v>
      </c>
      <c r="V249" s="45"/>
    </row>
    <row r="250" spans="1:22" ht="65" x14ac:dyDescent="0.35">
      <c r="A250" s="55" t="s">
        <v>2642</v>
      </c>
      <c r="B250" s="52" t="s">
        <v>2643</v>
      </c>
      <c r="C250" s="52" t="s">
        <v>2674</v>
      </c>
      <c r="D250" s="54" t="s">
        <v>2685</v>
      </c>
      <c r="E250" s="53" t="s">
        <v>1960</v>
      </c>
      <c r="F250" s="53" t="s">
        <v>1981</v>
      </c>
      <c r="G250" s="53" t="s">
        <v>1963</v>
      </c>
      <c r="H250" s="53" t="s">
        <v>1963</v>
      </c>
      <c r="I250" s="53" t="s">
        <v>1963</v>
      </c>
      <c r="J250" s="53" t="s">
        <v>1962</v>
      </c>
      <c r="K250" s="53" t="s">
        <v>1962</v>
      </c>
      <c r="L250" s="53" t="s">
        <v>1963</v>
      </c>
      <c r="M250" s="53" t="s">
        <v>1963</v>
      </c>
      <c r="N250" s="52" t="s">
        <v>2686</v>
      </c>
      <c r="O250" s="51" t="s">
        <v>2155</v>
      </c>
      <c r="P250" s="50" t="s">
        <v>2678</v>
      </c>
      <c r="Q250" s="50" t="s">
        <v>2678</v>
      </c>
      <c r="R250" s="48" t="s">
        <v>1967</v>
      </c>
      <c r="S250" s="46" t="s">
        <v>1967</v>
      </c>
      <c r="T250" s="47"/>
      <c r="U250" s="46" t="s">
        <v>1967</v>
      </c>
      <c r="V250" s="45"/>
    </row>
    <row r="251" spans="1:22" ht="65" x14ac:dyDescent="0.35">
      <c r="A251" s="55" t="s">
        <v>2642</v>
      </c>
      <c r="B251" s="52" t="s">
        <v>2643</v>
      </c>
      <c r="C251" s="52" t="s">
        <v>2687</v>
      </c>
      <c r="D251" s="54" t="s">
        <v>2688</v>
      </c>
      <c r="E251" s="53" t="s">
        <v>2036</v>
      </c>
      <c r="F251" s="53" t="s">
        <v>1981</v>
      </c>
      <c r="G251" s="53" t="s">
        <v>1962</v>
      </c>
      <c r="H251" s="53" t="s">
        <v>1962</v>
      </c>
      <c r="I251" s="53" t="s">
        <v>1962</v>
      </c>
      <c r="J251" s="53" t="s">
        <v>1962</v>
      </c>
      <c r="K251" s="53" t="s">
        <v>1962</v>
      </c>
      <c r="L251" s="53" t="s">
        <v>1963</v>
      </c>
      <c r="M251" s="53" t="s">
        <v>1963</v>
      </c>
      <c r="N251" s="52" t="s">
        <v>2689</v>
      </c>
      <c r="O251" s="51" t="s">
        <v>2651</v>
      </c>
      <c r="P251" s="50" t="s">
        <v>2678</v>
      </c>
      <c r="Q251" s="50" t="s">
        <v>2678</v>
      </c>
      <c r="R251" s="48" t="s">
        <v>1967</v>
      </c>
      <c r="S251" s="46" t="s">
        <v>1967</v>
      </c>
      <c r="T251" s="47"/>
      <c r="U251" s="46" t="s">
        <v>1967</v>
      </c>
      <c r="V251" s="45"/>
    </row>
    <row r="252" spans="1:22" ht="65" x14ac:dyDescent="0.35">
      <c r="A252" s="55" t="s">
        <v>2642</v>
      </c>
      <c r="B252" s="52" t="s">
        <v>2643</v>
      </c>
      <c r="C252" s="52" t="s">
        <v>2687</v>
      </c>
      <c r="D252" s="54" t="s">
        <v>2690</v>
      </c>
      <c r="E252" s="53" t="s">
        <v>2036</v>
      </c>
      <c r="F252" s="53" t="s">
        <v>1981</v>
      </c>
      <c r="G252" s="53" t="s">
        <v>1962</v>
      </c>
      <c r="H252" s="53" t="s">
        <v>1962</v>
      </c>
      <c r="I252" s="53" t="s">
        <v>1962</v>
      </c>
      <c r="J252" s="53" t="s">
        <v>1962</v>
      </c>
      <c r="K252" s="53" t="s">
        <v>1962</v>
      </c>
      <c r="L252" s="53" t="s">
        <v>1963</v>
      </c>
      <c r="M252" s="53" t="s">
        <v>1963</v>
      </c>
      <c r="N252" s="52" t="s">
        <v>2691</v>
      </c>
      <c r="O252" s="51" t="s">
        <v>2651</v>
      </c>
      <c r="P252" s="50" t="s">
        <v>2678</v>
      </c>
      <c r="Q252" s="50" t="s">
        <v>2678</v>
      </c>
      <c r="R252" s="48" t="s">
        <v>1967</v>
      </c>
      <c r="S252" s="46" t="s">
        <v>1967</v>
      </c>
      <c r="T252" s="47"/>
      <c r="U252" s="46" t="s">
        <v>1967</v>
      </c>
      <c r="V252" s="45"/>
    </row>
    <row r="253" spans="1:22" ht="65" x14ac:dyDescent="0.35">
      <c r="A253" s="55" t="s">
        <v>2642</v>
      </c>
      <c r="B253" s="52" t="s">
        <v>2643</v>
      </c>
      <c r="C253" s="52" t="s">
        <v>2687</v>
      </c>
      <c r="D253" s="54" t="s">
        <v>2692</v>
      </c>
      <c r="E253" s="53" t="s">
        <v>1976</v>
      </c>
      <c r="F253" s="53" t="s">
        <v>1981</v>
      </c>
      <c r="G253" s="53" t="s">
        <v>1962</v>
      </c>
      <c r="H253" s="53" t="s">
        <v>1962</v>
      </c>
      <c r="I253" s="53" t="s">
        <v>1962</v>
      </c>
      <c r="J253" s="53" t="s">
        <v>1962</v>
      </c>
      <c r="K253" s="53" t="s">
        <v>1962</v>
      </c>
      <c r="L253" s="53" t="s">
        <v>1963</v>
      </c>
      <c r="M253" s="53" t="s">
        <v>1963</v>
      </c>
      <c r="N253" s="52" t="s">
        <v>2693</v>
      </c>
      <c r="O253" s="51" t="s">
        <v>2651</v>
      </c>
      <c r="P253" s="50" t="s">
        <v>2678</v>
      </c>
      <c r="Q253" s="50" t="s">
        <v>2678</v>
      </c>
      <c r="R253" s="48" t="s">
        <v>1967</v>
      </c>
      <c r="S253" s="46" t="s">
        <v>1967</v>
      </c>
      <c r="T253" s="47"/>
      <c r="U253" s="46" t="s">
        <v>1967</v>
      </c>
      <c r="V253" s="45"/>
    </row>
    <row r="254" spans="1:22" ht="78" x14ac:dyDescent="0.35">
      <c r="A254" s="55" t="s">
        <v>2642</v>
      </c>
      <c r="B254" s="52" t="s">
        <v>2643</v>
      </c>
      <c r="C254" s="52" t="s">
        <v>2694</v>
      </c>
      <c r="D254" s="54" t="s">
        <v>2695</v>
      </c>
      <c r="E254" s="53" t="s">
        <v>1960</v>
      </c>
      <c r="F254" s="53" t="s">
        <v>1981</v>
      </c>
      <c r="G254" s="53" t="s">
        <v>1962</v>
      </c>
      <c r="H254" s="53" t="s">
        <v>1962</v>
      </c>
      <c r="I254" s="53" t="s">
        <v>1962</v>
      </c>
      <c r="J254" s="53" t="s">
        <v>1962</v>
      </c>
      <c r="K254" s="53" t="s">
        <v>1962</v>
      </c>
      <c r="L254" s="53" t="s">
        <v>1963</v>
      </c>
      <c r="M254" s="53" t="s">
        <v>1963</v>
      </c>
      <c r="N254" s="52" t="s">
        <v>2696</v>
      </c>
      <c r="O254" s="51" t="s">
        <v>2697</v>
      </c>
      <c r="P254" s="50" t="s">
        <v>2678</v>
      </c>
      <c r="Q254" s="50" t="s">
        <v>2678</v>
      </c>
      <c r="R254" s="48" t="s">
        <v>1967</v>
      </c>
      <c r="S254" s="46" t="s">
        <v>1967</v>
      </c>
      <c r="T254" s="47"/>
      <c r="U254" s="46" t="s">
        <v>1967</v>
      </c>
      <c r="V254" s="45"/>
    </row>
    <row r="255" spans="1:22" ht="78" x14ac:dyDescent="0.35">
      <c r="A255" s="55" t="s">
        <v>2642</v>
      </c>
      <c r="B255" s="52" t="s">
        <v>2643</v>
      </c>
      <c r="C255" s="52" t="s">
        <v>2694</v>
      </c>
      <c r="D255" s="54" t="s">
        <v>2698</v>
      </c>
      <c r="E255" s="53" t="s">
        <v>2036</v>
      </c>
      <c r="F255" s="53" t="s">
        <v>1981</v>
      </c>
      <c r="G255" s="53" t="s">
        <v>1962</v>
      </c>
      <c r="H255" s="53" t="s">
        <v>1962</v>
      </c>
      <c r="I255" s="53" t="s">
        <v>1962</v>
      </c>
      <c r="J255" s="53" t="s">
        <v>1962</v>
      </c>
      <c r="K255" s="53" t="s">
        <v>1962</v>
      </c>
      <c r="L255" s="53" t="s">
        <v>1963</v>
      </c>
      <c r="M255" s="53" t="s">
        <v>1963</v>
      </c>
      <c r="N255" s="52" t="s">
        <v>2699</v>
      </c>
      <c r="O255" s="51" t="s">
        <v>2700</v>
      </c>
      <c r="P255" s="50" t="s">
        <v>2678</v>
      </c>
      <c r="Q255" s="50" t="s">
        <v>2678</v>
      </c>
      <c r="R255" s="48" t="s">
        <v>1967</v>
      </c>
      <c r="S255" s="46" t="s">
        <v>1967</v>
      </c>
      <c r="T255" s="47"/>
      <c r="U255" s="46" t="s">
        <v>1967</v>
      </c>
      <c r="V255" s="45"/>
    </row>
    <row r="256" spans="1:22" ht="65" x14ac:dyDescent="0.35">
      <c r="A256" s="55" t="s">
        <v>2642</v>
      </c>
      <c r="B256" s="52" t="s">
        <v>2701</v>
      </c>
      <c r="C256" s="52" t="s">
        <v>2702</v>
      </c>
      <c r="D256" s="54" t="s">
        <v>2703</v>
      </c>
      <c r="E256" s="53" t="s">
        <v>1980</v>
      </c>
      <c r="F256" s="53" t="s">
        <v>2000</v>
      </c>
      <c r="G256" s="53" t="s">
        <v>1962</v>
      </c>
      <c r="H256" s="53" t="s">
        <v>1962</v>
      </c>
      <c r="I256" s="53" t="s">
        <v>1962</v>
      </c>
      <c r="J256" s="53" t="s">
        <v>1962</v>
      </c>
      <c r="K256" s="53" t="s">
        <v>1962</v>
      </c>
      <c r="L256" s="53" t="s">
        <v>1963</v>
      </c>
      <c r="M256" s="53" t="s">
        <v>1963</v>
      </c>
      <c r="N256" s="52" t="s">
        <v>2704</v>
      </c>
      <c r="O256" s="51" t="s">
        <v>2647</v>
      </c>
      <c r="P256" s="50" t="s">
        <v>2705</v>
      </c>
      <c r="Q256" s="49" t="s">
        <v>2102</v>
      </c>
      <c r="R256" s="48" t="s">
        <v>1967</v>
      </c>
      <c r="S256" s="46" t="s">
        <v>1967</v>
      </c>
      <c r="T256" s="47"/>
      <c r="U256" s="46" t="s">
        <v>1967</v>
      </c>
      <c r="V256" s="45"/>
    </row>
    <row r="257" spans="1:22" ht="65" x14ac:dyDescent="0.35">
      <c r="A257" s="55" t="s">
        <v>2642</v>
      </c>
      <c r="B257" s="52" t="s">
        <v>2701</v>
      </c>
      <c r="C257" s="52" t="s">
        <v>2551</v>
      </c>
      <c r="D257" s="54" t="s">
        <v>2706</v>
      </c>
      <c r="E257" s="53" t="s">
        <v>1976</v>
      </c>
      <c r="F257" s="53" t="s">
        <v>2017</v>
      </c>
      <c r="G257" s="53" t="s">
        <v>1962</v>
      </c>
      <c r="H257" s="53" t="s">
        <v>1962</v>
      </c>
      <c r="I257" s="53" t="s">
        <v>1962</v>
      </c>
      <c r="J257" s="53" t="s">
        <v>1962</v>
      </c>
      <c r="K257" s="53" t="s">
        <v>1962</v>
      </c>
      <c r="L257" s="53" t="s">
        <v>1963</v>
      </c>
      <c r="M257" s="53" t="s">
        <v>1963</v>
      </c>
      <c r="N257" s="52" t="s">
        <v>2707</v>
      </c>
      <c r="O257" s="51" t="s">
        <v>2647</v>
      </c>
      <c r="P257" s="50" t="s">
        <v>2705</v>
      </c>
      <c r="Q257" s="49" t="s">
        <v>2102</v>
      </c>
      <c r="R257" s="48" t="s">
        <v>1967</v>
      </c>
      <c r="S257" s="46" t="s">
        <v>1967</v>
      </c>
      <c r="T257" s="47"/>
      <c r="U257" s="46" t="s">
        <v>1967</v>
      </c>
      <c r="V257" s="45"/>
    </row>
    <row r="258" spans="1:22" ht="130" x14ac:dyDescent="0.35">
      <c r="A258" s="55" t="s">
        <v>2642</v>
      </c>
      <c r="B258" s="52" t="s">
        <v>2701</v>
      </c>
      <c r="C258" s="52" t="s">
        <v>2708</v>
      </c>
      <c r="D258" s="54" t="s">
        <v>2709</v>
      </c>
      <c r="E258" s="53" t="s">
        <v>2077</v>
      </c>
      <c r="F258" s="53" t="s">
        <v>1981</v>
      </c>
      <c r="G258" s="53" t="s">
        <v>1962</v>
      </c>
      <c r="H258" s="53" t="s">
        <v>1962</v>
      </c>
      <c r="I258" s="53" t="s">
        <v>1962</v>
      </c>
      <c r="J258" s="53" t="s">
        <v>1962</v>
      </c>
      <c r="K258" s="53" t="s">
        <v>1962</v>
      </c>
      <c r="L258" s="53" t="s">
        <v>1963</v>
      </c>
      <c r="M258" s="53" t="s">
        <v>1963</v>
      </c>
      <c r="N258" s="52" t="s">
        <v>2710</v>
      </c>
      <c r="O258" s="51" t="s">
        <v>2108</v>
      </c>
      <c r="P258" s="50" t="s">
        <v>2711</v>
      </c>
      <c r="Q258" s="49" t="s">
        <v>2712</v>
      </c>
      <c r="R258" s="48" t="s">
        <v>1967</v>
      </c>
      <c r="S258" s="46" t="s">
        <v>1967</v>
      </c>
      <c r="T258" s="47"/>
      <c r="U258" s="46" t="s">
        <v>1967</v>
      </c>
      <c r="V258" s="45"/>
    </row>
    <row r="259" spans="1:22" ht="130" x14ac:dyDescent="0.35">
      <c r="A259" s="55" t="s">
        <v>2642</v>
      </c>
      <c r="B259" s="52" t="s">
        <v>2701</v>
      </c>
      <c r="C259" s="52" t="s">
        <v>2713</v>
      </c>
      <c r="D259" s="54" t="s">
        <v>2714</v>
      </c>
      <c r="E259" s="53" t="s">
        <v>1960</v>
      </c>
      <c r="F259" s="53" t="s">
        <v>1996</v>
      </c>
      <c r="G259" s="53" t="s">
        <v>1962</v>
      </c>
      <c r="H259" s="53" t="s">
        <v>1962</v>
      </c>
      <c r="I259" s="53" t="s">
        <v>1962</v>
      </c>
      <c r="J259" s="53" t="s">
        <v>1962</v>
      </c>
      <c r="K259" s="53" t="s">
        <v>1962</v>
      </c>
      <c r="L259" s="53" t="s">
        <v>1963</v>
      </c>
      <c r="M259" s="53" t="s">
        <v>1963</v>
      </c>
      <c r="N259" s="52" t="s">
        <v>2715</v>
      </c>
      <c r="O259" s="51" t="s">
        <v>2108</v>
      </c>
      <c r="P259" s="50" t="s">
        <v>2711</v>
      </c>
      <c r="Q259" s="49" t="s">
        <v>2712</v>
      </c>
      <c r="R259" s="48" t="s">
        <v>1967</v>
      </c>
      <c r="S259" s="46" t="s">
        <v>1967</v>
      </c>
      <c r="T259" s="47"/>
      <c r="U259" s="46" t="s">
        <v>1967</v>
      </c>
      <c r="V259" s="45"/>
    </row>
    <row r="260" spans="1:22" ht="65" x14ac:dyDescent="0.35">
      <c r="A260" s="55" t="s">
        <v>2642</v>
      </c>
      <c r="B260" s="52" t="s">
        <v>2701</v>
      </c>
      <c r="C260" s="52" t="s">
        <v>2713</v>
      </c>
      <c r="D260" s="54" t="s">
        <v>2716</v>
      </c>
      <c r="E260" s="53" t="s">
        <v>2036</v>
      </c>
      <c r="F260" s="53" t="s">
        <v>1981</v>
      </c>
      <c r="G260" s="53" t="s">
        <v>1963</v>
      </c>
      <c r="H260" s="53" t="s">
        <v>1963</v>
      </c>
      <c r="I260" s="53" t="s">
        <v>1963</v>
      </c>
      <c r="J260" s="53" t="s">
        <v>1962</v>
      </c>
      <c r="K260" s="53" t="s">
        <v>1962</v>
      </c>
      <c r="L260" s="53" t="s">
        <v>1963</v>
      </c>
      <c r="M260" s="53" t="s">
        <v>1963</v>
      </c>
      <c r="N260" s="52" t="s">
        <v>2717</v>
      </c>
      <c r="O260" s="51" t="s">
        <v>2155</v>
      </c>
      <c r="P260" s="50" t="s">
        <v>2155</v>
      </c>
      <c r="Q260" s="49" t="s">
        <v>2155</v>
      </c>
      <c r="R260" s="48" t="s">
        <v>1967</v>
      </c>
      <c r="S260" s="46" t="s">
        <v>1967</v>
      </c>
      <c r="T260" s="47"/>
      <c r="U260" s="46" t="s">
        <v>1967</v>
      </c>
      <c r="V260" s="45"/>
    </row>
    <row r="261" spans="1:22" ht="65" x14ac:dyDescent="0.35">
      <c r="A261" s="55" t="s">
        <v>2642</v>
      </c>
      <c r="B261" s="52" t="s">
        <v>2701</v>
      </c>
      <c r="C261" s="52" t="s">
        <v>2713</v>
      </c>
      <c r="D261" s="54" t="s">
        <v>2718</v>
      </c>
      <c r="E261" s="53" t="s">
        <v>1973</v>
      </c>
      <c r="F261" s="53" t="s">
        <v>1996</v>
      </c>
      <c r="G261" s="53" t="s">
        <v>1962</v>
      </c>
      <c r="H261" s="53" t="s">
        <v>1962</v>
      </c>
      <c r="I261" s="53" t="s">
        <v>1962</v>
      </c>
      <c r="J261" s="53" t="s">
        <v>1962</v>
      </c>
      <c r="K261" s="53" t="s">
        <v>1962</v>
      </c>
      <c r="L261" s="53" t="s">
        <v>1963</v>
      </c>
      <c r="M261" s="53" t="s">
        <v>1963</v>
      </c>
      <c r="N261" s="52" t="s">
        <v>2719</v>
      </c>
      <c r="O261" s="51" t="s">
        <v>2155</v>
      </c>
      <c r="P261" s="50" t="s">
        <v>2155</v>
      </c>
      <c r="Q261" s="49" t="s">
        <v>2155</v>
      </c>
      <c r="R261" s="48" t="s">
        <v>1967</v>
      </c>
      <c r="S261" s="46" t="s">
        <v>1967</v>
      </c>
      <c r="T261" s="47"/>
      <c r="U261" s="46" t="s">
        <v>1967</v>
      </c>
      <c r="V261" s="45"/>
    </row>
    <row r="262" spans="1:22" ht="65" x14ac:dyDescent="0.35">
      <c r="A262" s="55" t="s">
        <v>2642</v>
      </c>
      <c r="B262" s="52" t="s">
        <v>2701</v>
      </c>
      <c r="C262" s="52" t="s">
        <v>2720</v>
      </c>
      <c r="D262" s="54" t="s">
        <v>2721</v>
      </c>
      <c r="E262" s="53" t="s">
        <v>1980</v>
      </c>
      <c r="F262" s="53" t="s">
        <v>2722</v>
      </c>
      <c r="G262" s="53" t="s">
        <v>1962</v>
      </c>
      <c r="H262" s="53" t="s">
        <v>1962</v>
      </c>
      <c r="I262" s="53" t="s">
        <v>1962</v>
      </c>
      <c r="J262" s="53" t="s">
        <v>1962</v>
      </c>
      <c r="K262" s="53" t="s">
        <v>1962</v>
      </c>
      <c r="L262" s="53" t="s">
        <v>1963</v>
      </c>
      <c r="M262" s="53" t="s">
        <v>1963</v>
      </c>
      <c r="N262" s="52" t="s">
        <v>2723</v>
      </c>
      <c r="O262" s="51" t="s">
        <v>2651</v>
      </c>
      <c r="P262" s="50" t="s">
        <v>2705</v>
      </c>
      <c r="Q262" s="49" t="s">
        <v>2102</v>
      </c>
      <c r="R262" s="48" t="s">
        <v>1967</v>
      </c>
      <c r="S262" s="46" t="s">
        <v>1967</v>
      </c>
      <c r="T262" s="47"/>
      <c r="U262" s="46" t="s">
        <v>1967</v>
      </c>
      <c r="V262" s="45"/>
    </row>
    <row r="263" spans="1:22" ht="65" x14ac:dyDescent="0.35">
      <c r="A263" s="55" t="s">
        <v>2642</v>
      </c>
      <c r="B263" s="52" t="s">
        <v>2701</v>
      </c>
      <c r="C263" s="52" t="s">
        <v>2720</v>
      </c>
      <c r="D263" s="54" t="s">
        <v>2724</v>
      </c>
      <c r="E263" s="53" t="s">
        <v>1980</v>
      </c>
      <c r="F263" s="53" t="s">
        <v>2722</v>
      </c>
      <c r="G263" s="53" t="s">
        <v>1962</v>
      </c>
      <c r="H263" s="53" t="s">
        <v>1962</v>
      </c>
      <c r="I263" s="53" t="s">
        <v>1962</v>
      </c>
      <c r="J263" s="53" t="s">
        <v>1962</v>
      </c>
      <c r="K263" s="53" t="s">
        <v>1962</v>
      </c>
      <c r="L263" s="53" t="s">
        <v>1963</v>
      </c>
      <c r="M263" s="53" t="s">
        <v>1963</v>
      </c>
      <c r="N263" s="52" t="s">
        <v>2725</v>
      </c>
      <c r="O263" s="51" t="s">
        <v>2651</v>
      </c>
      <c r="P263" s="50" t="s">
        <v>2705</v>
      </c>
      <c r="Q263" s="49" t="s">
        <v>2102</v>
      </c>
      <c r="R263" s="48" t="s">
        <v>1967</v>
      </c>
      <c r="S263" s="46" t="s">
        <v>1967</v>
      </c>
      <c r="T263" s="47"/>
      <c r="U263" s="46" t="s">
        <v>1967</v>
      </c>
      <c r="V263" s="45"/>
    </row>
    <row r="264" spans="1:22" ht="65" x14ac:dyDescent="0.35">
      <c r="A264" s="55" t="s">
        <v>2642</v>
      </c>
      <c r="B264" s="52" t="s">
        <v>2701</v>
      </c>
      <c r="C264" s="52" t="s">
        <v>2720</v>
      </c>
      <c r="D264" s="54" t="s">
        <v>2726</v>
      </c>
      <c r="E264" s="53" t="s">
        <v>2036</v>
      </c>
      <c r="F264" s="53" t="s">
        <v>1981</v>
      </c>
      <c r="G264" s="53" t="s">
        <v>1962</v>
      </c>
      <c r="H264" s="53" t="s">
        <v>1962</v>
      </c>
      <c r="I264" s="53" t="s">
        <v>1962</v>
      </c>
      <c r="J264" s="53" t="s">
        <v>1962</v>
      </c>
      <c r="K264" s="53" t="s">
        <v>1962</v>
      </c>
      <c r="L264" s="53" t="s">
        <v>1963</v>
      </c>
      <c r="M264" s="53" t="s">
        <v>1963</v>
      </c>
      <c r="N264" s="52" t="s">
        <v>2727</v>
      </c>
      <c r="O264" s="51" t="s">
        <v>2651</v>
      </c>
      <c r="P264" s="50" t="s">
        <v>2705</v>
      </c>
      <c r="Q264" s="49" t="s">
        <v>2102</v>
      </c>
      <c r="R264" s="48" t="s">
        <v>1967</v>
      </c>
      <c r="S264" s="46" t="s">
        <v>1967</v>
      </c>
      <c r="T264" s="47"/>
      <c r="U264" s="46" t="s">
        <v>1967</v>
      </c>
      <c r="V264" s="45"/>
    </row>
    <row r="265" spans="1:22" ht="65" x14ac:dyDescent="0.35">
      <c r="A265" s="55" t="s">
        <v>2642</v>
      </c>
      <c r="B265" s="52" t="s">
        <v>2701</v>
      </c>
      <c r="C265" s="52" t="s">
        <v>2728</v>
      </c>
      <c r="D265" s="54" t="s">
        <v>2729</v>
      </c>
      <c r="E265" s="53" t="s">
        <v>2056</v>
      </c>
      <c r="F265" s="53" t="s">
        <v>2000</v>
      </c>
      <c r="G265" s="53" t="s">
        <v>1962</v>
      </c>
      <c r="H265" s="53" t="s">
        <v>1962</v>
      </c>
      <c r="I265" s="53" t="s">
        <v>1962</v>
      </c>
      <c r="J265" s="53" t="s">
        <v>1962</v>
      </c>
      <c r="K265" s="53" t="s">
        <v>1962</v>
      </c>
      <c r="L265" s="53" t="s">
        <v>1963</v>
      </c>
      <c r="M265" s="53" t="s">
        <v>1963</v>
      </c>
      <c r="N265" s="52" t="s">
        <v>2730</v>
      </c>
      <c r="O265" s="51" t="s">
        <v>2651</v>
      </c>
      <c r="P265" s="50" t="s">
        <v>2705</v>
      </c>
      <c r="Q265" s="49" t="s">
        <v>2102</v>
      </c>
      <c r="R265" s="48" t="s">
        <v>1967</v>
      </c>
      <c r="S265" s="46" t="s">
        <v>1967</v>
      </c>
      <c r="T265" s="47"/>
      <c r="U265" s="46" t="s">
        <v>1967</v>
      </c>
      <c r="V265" s="45"/>
    </row>
    <row r="266" spans="1:22" ht="65" x14ac:dyDescent="0.35">
      <c r="A266" s="55" t="s">
        <v>2642</v>
      </c>
      <c r="B266" s="52" t="s">
        <v>2701</v>
      </c>
      <c r="C266" s="52" t="s">
        <v>2728</v>
      </c>
      <c r="D266" s="54" t="s">
        <v>2731</v>
      </c>
      <c r="E266" s="53" t="s">
        <v>1960</v>
      </c>
      <c r="F266" s="53" t="s">
        <v>1981</v>
      </c>
      <c r="G266" s="53" t="s">
        <v>1963</v>
      </c>
      <c r="H266" s="53" t="s">
        <v>1963</v>
      </c>
      <c r="I266" s="53" t="s">
        <v>1963</v>
      </c>
      <c r="J266" s="53" t="s">
        <v>1962</v>
      </c>
      <c r="K266" s="53" t="s">
        <v>1962</v>
      </c>
      <c r="L266" s="53" t="s">
        <v>1963</v>
      </c>
      <c r="M266" s="53" t="s">
        <v>1963</v>
      </c>
      <c r="N266" s="52" t="s">
        <v>2732</v>
      </c>
      <c r="O266" s="51" t="s">
        <v>2155</v>
      </c>
      <c r="P266" s="50" t="s">
        <v>2155</v>
      </c>
      <c r="Q266" s="49" t="s">
        <v>2155</v>
      </c>
      <c r="R266" s="48" t="s">
        <v>1967</v>
      </c>
      <c r="S266" s="46" t="s">
        <v>1967</v>
      </c>
      <c r="T266" s="47"/>
      <c r="U266" s="46" t="s">
        <v>1967</v>
      </c>
      <c r="V266" s="45"/>
    </row>
    <row r="267" spans="1:22" ht="130" x14ac:dyDescent="0.35">
      <c r="A267" s="55" t="s">
        <v>2642</v>
      </c>
      <c r="B267" s="52" t="s">
        <v>2701</v>
      </c>
      <c r="C267" s="52" t="s">
        <v>2733</v>
      </c>
      <c r="D267" s="54" t="s">
        <v>2734</v>
      </c>
      <c r="E267" s="53" t="s">
        <v>1976</v>
      </c>
      <c r="F267" s="53" t="s">
        <v>2078</v>
      </c>
      <c r="G267" s="53" t="s">
        <v>1962</v>
      </c>
      <c r="H267" s="53" t="s">
        <v>1962</v>
      </c>
      <c r="I267" s="53" t="s">
        <v>1962</v>
      </c>
      <c r="J267" s="53" t="s">
        <v>1962</v>
      </c>
      <c r="K267" s="53" t="s">
        <v>1962</v>
      </c>
      <c r="L267" s="53" t="s">
        <v>1963</v>
      </c>
      <c r="M267" s="53" t="s">
        <v>1963</v>
      </c>
      <c r="N267" s="52" t="s">
        <v>2735</v>
      </c>
      <c r="O267" s="51" t="s">
        <v>2651</v>
      </c>
      <c r="P267" s="50" t="s">
        <v>2736</v>
      </c>
      <c r="Q267" s="49" t="s">
        <v>2736</v>
      </c>
      <c r="R267" s="48" t="s">
        <v>1967</v>
      </c>
      <c r="S267" s="46" t="s">
        <v>1967</v>
      </c>
      <c r="T267" s="47"/>
      <c r="U267" s="46" t="s">
        <v>1967</v>
      </c>
      <c r="V267" s="45"/>
    </row>
    <row r="268" spans="1:22" ht="130" x14ac:dyDescent="0.35">
      <c r="A268" s="55" t="s">
        <v>2642</v>
      </c>
      <c r="B268" s="52" t="s">
        <v>2701</v>
      </c>
      <c r="C268" s="52" t="s">
        <v>2733</v>
      </c>
      <c r="D268" s="54" t="s">
        <v>2737</v>
      </c>
      <c r="E268" s="53" t="s">
        <v>1970</v>
      </c>
      <c r="F268" s="53" t="s">
        <v>1981</v>
      </c>
      <c r="G268" s="53" t="s">
        <v>1962</v>
      </c>
      <c r="H268" s="53" t="s">
        <v>1962</v>
      </c>
      <c r="I268" s="53" t="s">
        <v>1962</v>
      </c>
      <c r="J268" s="53" t="s">
        <v>1962</v>
      </c>
      <c r="K268" s="53" t="s">
        <v>1962</v>
      </c>
      <c r="L268" s="53" t="s">
        <v>1963</v>
      </c>
      <c r="M268" s="53" t="s">
        <v>1963</v>
      </c>
      <c r="N268" s="52" t="s">
        <v>2738</v>
      </c>
      <c r="O268" s="51" t="s">
        <v>2651</v>
      </c>
      <c r="P268" s="50" t="s">
        <v>2736</v>
      </c>
      <c r="Q268" s="49" t="s">
        <v>2736</v>
      </c>
      <c r="R268" s="48" t="s">
        <v>1967</v>
      </c>
      <c r="S268" s="46" t="s">
        <v>1967</v>
      </c>
      <c r="T268" s="47"/>
      <c r="U268" s="46" t="s">
        <v>1967</v>
      </c>
      <c r="V268" s="45"/>
    </row>
    <row r="269" spans="1:22" ht="195" x14ac:dyDescent="0.35">
      <c r="A269" s="55" t="s">
        <v>2642</v>
      </c>
      <c r="B269" s="52" t="s">
        <v>2701</v>
      </c>
      <c r="C269" s="52" t="s">
        <v>2733</v>
      </c>
      <c r="D269" s="54" t="s">
        <v>2739</v>
      </c>
      <c r="E269" s="53" t="s">
        <v>1970</v>
      </c>
      <c r="F269" s="53" t="s">
        <v>1981</v>
      </c>
      <c r="G269" s="53" t="s">
        <v>1962</v>
      </c>
      <c r="H269" s="53" t="s">
        <v>1962</v>
      </c>
      <c r="I269" s="53" t="s">
        <v>1962</v>
      </c>
      <c r="J269" s="53" t="s">
        <v>1962</v>
      </c>
      <c r="K269" s="53" t="s">
        <v>1962</v>
      </c>
      <c r="L269" s="53" t="s">
        <v>1963</v>
      </c>
      <c r="M269" s="53" t="s">
        <v>1963</v>
      </c>
      <c r="N269" s="52" t="s">
        <v>2740</v>
      </c>
      <c r="O269" s="51" t="s">
        <v>2651</v>
      </c>
      <c r="P269" s="50" t="s">
        <v>2736</v>
      </c>
      <c r="Q269" s="49" t="s">
        <v>2736</v>
      </c>
      <c r="R269" s="48" t="s">
        <v>1967</v>
      </c>
      <c r="S269" s="46" t="s">
        <v>1967</v>
      </c>
      <c r="T269" s="47"/>
      <c r="U269" s="46" t="s">
        <v>1967</v>
      </c>
      <c r="V269" s="45"/>
    </row>
    <row r="270" spans="1:22" ht="409.5" x14ac:dyDescent="0.35">
      <c r="A270" s="55" t="s">
        <v>2642</v>
      </c>
      <c r="B270" s="52" t="s">
        <v>2701</v>
      </c>
      <c r="C270" s="52" t="s">
        <v>2741</v>
      </c>
      <c r="D270" s="54" t="s">
        <v>2742</v>
      </c>
      <c r="E270" s="53" t="s">
        <v>1980</v>
      </c>
      <c r="F270" s="53" t="s">
        <v>1981</v>
      </c>
      <c r="G270" s="53" t="s">
        <v>1962</v>
      </c>
      <c r="H270" s="53" t="s">
        <v>1962</v>
      </c>
      <c r="I270" s="53" t="s">
        <v>1962</v>
      </c>
      <c r="J270" s="53" t="s">
        <v>1962</v>
      </c>
      <c r="K270" s="53" t="s">
        <v>1962</v>
      </c>
      <c r="L270" s="53" t="s">
        <v>1963</v>
      </c>
      <c r="M270" s="53" t="s">
        <v>1963</v>
      </c>
      <c r="N270" s="52" t="s">
        <v>2743</v>
      </c>
      <c r="O270" s="51" t="s">
        <v>2651</v>
      </c>
      <c r="P270" s="50" t="s">
        <v>2736</v>
      </c>
      <c r="Q270" s="49" t="s">
        <v>2736</v>
      </c>
      <c r="R270" s="48" t="s">
        <v>1967</v>
      </c>
      <c r="S270" s="46" t="s">
        <v>1967</v>
      </c>
      <c r="T270" s="47"/>
      <c r="U270" s="46" t="s">
        <v>1967</v>
      </c>
      <c r="V270" s="45"/>
    </row>
    <row r="271" spans="1:22" ht="195" x14ac:dyDescent="0.35">
      <c r="A271" s="55" t="s">
        <v>2642</v>
      </c>
      <c r="B271" s="52" t="s">
        <v>2701</v>
      </c>
      <c r="C271" s="52" t="s">
        <v>2741</v>
      </c>
      <c r="D271" s="54" t="s">
        <v>2744</v>
      </c>
      <c r="E271" s="53" t="s">
        <v>1960</v>
      </c>
      <c r="F271" s="53" t="s">
        <v>1981</v>
      </c>
      <c r="G271" s="53" t="s">
        <v>1962</v>
      </c>
      <c r="H271" s="53" t="s">
        <v>1962</v>
      </c>
      <c r="I271" s="53" t="s">
        <v>1962</v>
      </c>
      <c r="J271" s="53" t="s">
        <v>1962</v>
      </c>
      <c r="K271" s="53" t="s">
        <v>1962</v>
      </c>
      <c r="L271" s="53" t="s">
        <v>1963</v>
      </c>
      <c r="M271" s="53" t="s">
        <v>1963</v>
      </c>
      <c r="N271" s="52" t="s">
        <v>2745</v>
      </c>
      <c r="O271" s="51" t="s">
        <v>2651</v>
      </c>
      <c r="P271" s="50" t="s">
        <v>2736</v>
      </c>
      <c r="Q271" s="49" t="s">
        <v>2736</v>
      </c>
      <c r="R271" s="48" t="s">
        <v>1967</v>
      </c>
      <c r="S271" s="46" t="s">
        <v>1967</v>
      </c>
      <c r="T271" s="47"/>
      <c r="U271" s="46" t="s">
        <v>1967</v>
      </c>
      <c r="V271" s="45"/>
    </row>
    <row r="272" spans="1:22" ht="130" x14ac:dyDescent="0.35">
      <c r="A272" s="55" t="s">
        <v>2642</v>
      </c>
      <c r="B272" s="52" t="s">
        <v>2701</v>
      </c>
      <c r="C272" s="52" t="s">
        <v>2746</v>
      </c>
      <c r="D272" s="54" t="s">
        <v>2747</v>
      </c>
      <c r="E272" s="53" t="s">
        <v>2056</v>
      </c>
      <c r="F272" s="53" t="s">
        <v>2000</v>
      </c>
      <c r="G272" s="53" t="s">
        <v>1962</v>
      </c>
      <c r="H272" s="53" t="s">
        <v>1962</v>
      </c>
      <c r="I272" s="53" t="s">
        <v>1962</v>
      </c>
      <c r="J272" s="53" t="s">
        <v>1962</v>
      </c>
      <c r="K272" s="53" t="s">
        <v>1962</v>
      </c>
      <c r="L272" s="53" t="s">
        <v>1963</v>
      </c>
      <c r="M272" s="53" t="s">
        <v>1963</v>
      </c>
      <c r="N272" s="52" t="s">
        <v>2748</v>
      </c>
      <c r="O272" s="51" t="s">
        <v>2651</v>
      </c>
      <c r="P272" s="50" t="s">
        <v>2736</v>
      </c>
      <c r="Q272" s="49" t="s">
        <v>2736</v>
      </c>
      <c r="R272" s="48" t="s">
        <v>1967</v>
      </c>
      <c r="S272" s="46" t="s">
        <v>1967</v>
      </c>
      <c r="T272" s="47"/>
      <c r="U272" s="46" t="s">
        <v>1967</v>
      </c>
      <c r="V272" s="45"/>
    </row>
    <row r="273" spans="1:22" ht="130" x14ac:dyDescent="0.35">
      <c r="A273" s="55" t="s">
        <v>2642</v>
      </c>
      <c r="B273" s="52" t="s">
        <v>2701</v>
      </c>
      <c r="C273" s="52" t="s">
        <v>2746</v>
      </c>
      <c r="D273" s="54" t="s">
        <v>2749</v>
      </c>
      <c r="E273" s="53" t="s">
        <v>1976</v>
      </c>
      <c r="F273" s="53" t="s">
        <v>2000</v>
      </c>
      <c r="G273" s="53" t="s">
        <v>1962</v>
      </c>
      <c r="H273" s="53" t="s">
        <v>1962</v>
      </c>
      <c r="I273" s="53" t="s">
        <v>1962</v>
      </c>
      <c r="J273" s="53" t="s">
        <v>1962</v>
      </c>
      <c r="K273" s="53" t="s">
        <v>1962</v>
      </c>
      <c r="L273" s="53" t="s">
        <v>1963</v>
      </c>
      <c r="M273" s="53" t="s">
        <v>1963</v>
      </c>
      <c r="N273" s="52" t="s">
        <v>2750</v>
      </c>
      <c r="O273" s="51" t="s">
        <v>2651</v>
      </c>
      <c r="P273" s="50" t="s">
        <v>2736</v>
      </c>
      <c r="Q273" s="49" t="s">
        <v>2736</v>
      </c>
      <c r="R273" s="48" t="s">
        <v>1967</v>
      </c>
      <c r="S273" s="46" t="s">
        <v>1967</v>
      </c>
      <c r="T273" s="47"/>
      <c r="U273" s="46" t="s">
        <v>1967</v>
      </c>
      <c r="V273" s="45"/>
    </row>
    <row r="274" spans="1:22" ht="91" x14ac:dyDescent="0.35">
      <c r="A274" s="55" t="s">
        <v>2751</v>
      </c>
      <c r="B274" s="52" t="s">
        <v>2752</v>
      </c>
      <c r="C274" s="52" t="s">
        <v>2753</v>
      </c>
      <c r="D274" s="54" t="s">
        <v>2754</v>
      </c>
      <c r="E274" s="53" t="s">
        <v>2077</v>
      </c>
      <c r="F274" s="53" t="s">
        <v>2342</v>
      </c>
      <c r="G274" s="53" t="s">
        <v>1962</v>
      </c>
      <c r="H274" s="53" t="s">
        <v>1962</v>
      </c>
      <c r="I274" s="53" t="s">
        <v>1962</v>
      </c>
      <c r="J274" s="53" t="s">
        <v>1962</v>
      </c>
      <c r="K274" s="53" t="s">
        <v>1962</v>
      </c>
      <c r="L274" s="53" t="s">
        <v>1963</v>
      </c>
      <c r="M274" s="53" t="s">
        <v>1963</v>
      </c>
      <c r="N274" s="52" t="s">
        <v>2755</v>
      </c>
      <c r="O274" s="51" t="s">
        <v>2756</v>
      </c>
      <c r="P274" s="50" t="s">
        <v>2757</v>
      </c>
      <c r="Q274" s="49" t="s">
        <v>2102</v>
      </c>
      <c r="R274" s="48" t="s">
        <v>1967</v>
      </c>
      <c r="S274" s="46" t="s">
        <v>1967</v>
      </c>
      <c r="T274" s="47"/>
      <c r="U274" s="46" t="s">
        <v>1967</v>
      </c>
      <c r="V274" s="45"/>
    </row>
    <row r="275" spans="1:22" ht="91" x14ac:dyDescent="0.35">
      <c r="A275" s="55" t="s">
        <v>2751</v>
      </c>
      <c r="B275" s="52" t="s">
        <v>2752</v>
      </c>
      <c r="C275" s="52" t="s">
        <v>2758</v>
      </c>
      <c r="D275" s="54" t="s">
        <v>2759</v>
      </c>
      <c r="E275" s="53" t="s">
        <v>1970</v>
      </c>
      <c r="F275" s="53" t="s">
        <v>2017</v>
      </c>
      <c r="G275" s="53" t="s">
        <v>1962</v>
      </c>
      <c r="H275" s="53" t="s">
        <v>1962</v>
      </c>
      <c r="I275" s="53" t="s">
        <v>1962</v>
      </c>
      <c r="J275" s="53" t="s">
        <v>1962</v>
      </c>
      <c r="K275" s="53" t="s">
        <v>1962</v>
      </c>
      <c r="L275" s="53" t="s">
        <v>1963</v>
      </c>
      <c r="M275" s="53" t="s">
        <v>1963</v>
      </c>
      <c r="N275" s="52" t="s">
        <v>2760</v>
      </c>
      <c r="O275" s="51" t="s">
        <v>2756</v>
      </c>
      <c r="P275" s="50" t="s">
        <v>2757</v>
      </c>
      <c r="Q275" s="49" t="s">
        <v>2102</v>
      </c>
      <c r="R275" s="48" t="s">
        <v>1967</v>
      </c>
      <c r="S275" s="46" t="s">
        <v>1967</v>
      </c>
      <c r="T275" s="47"/>
      <c r="U275" s="46" t="s">
        <v>1967</v>
      </c>
      <c r="V275" s="45"/>
    </row>
    <row r="276" spans="1:22" ht="39" x14ac:dyDescent="0.35">
      <c r="A276" s="55" t="s">
        <v>2751</v>
      </c>
      <c r="B276" s="52" t="s">
        <v>2752</v>
      </c>
      <c r="C276" s="52" t="s">
        <v>2758</v>
      </c>
      <c r="D276" s="54" t="s">
        <v>2761</v>
      </c>
      <c r="E276" s="53" t="s">
        <v>2056</v>
      </c>
      <c r="F276" s="53" t="s">
        <v>1981</v>
      </c>
      <c r="G276" s="53" t="s">
        <v>1963</v>
      </c>
      <c r="H276" s="53" t="s">
        <v>1963</v>
      </c>
      <c r="I276" s="53" t="s">
        <v>1963</v>
      </c>
      <c r="J276" s="53" t="s">
        <v>1962</v>
      </c>
      <c r="K276" s="53" t="s">
        <v>1962</v>
      </c>
      <c r="L276" s="53" t="s">
        <v>1963</v>
      </c>
      <c r="M276" s="53" t="s">
        <v>1963</v>
      </c>
      <c r="N276" s="52" t="s">
        <v>2762</v>
      </c>
      <c r="O276" s="51" t="s">
        <v>2763</v>
      </c>
      <c r="P276" s="50" t="s">
        <v>2763</v>
      </c>
      <c r="Q276" s="49" t="s">
        <v>2763</v>
      </c>
      <c r="R276" s="48" t="s">
        <v>1967</v>
      </c>
      <c r="S276" s="46" t="s">
        <v>1967</v>
      </c>
      <c r="T276" s="47"/>
      <c r="U276" s="46" t="s">
        <v>1967</v>
      </c>
      <c r="V276" s="45"/>
    </row>
    <row r="277" spans="1:22" ht="91" x14ac:dyDescent="0.35">
      <c r="A277" s="55" t="s">
        <v>2751</v>
      </c>
      <c r="B277" s="52" t="s">
        <v>2764</v>
      </c>
      <c r="C277" s="52" t="s">
        <v>2765</v>
      </c>
      <c r="D277" s="54" t="s">
        <v>2766</v>
      </c>
      <c r="E277" s="53" t="s">
        <v>1976</v>
      </c>
      <c r="F277" s="53" t="s">
        <v>2017</v>
      </c>
      <c r="G277" s="53" t="s">
        <v>1962</v>
      </c>
      <c r="H277" s="53" t="s">
        <v>1962</v>
      </c>
      <c r="I277" s="53" t="s">
        <v>1962</v>
      </c>
      <c r="J277" s="53" t="s">
        <v>1962</v>
      </c>
      <c r="K277" s="53" t="s">
        <v>1962</v>
      </c>
      <c r="L277" s="53" t="s">
        <v>1963</v>
      </c>
      <c r="M277" s="53" t="s">
        <v>1963</v>
      </c>
      <c r="N277" s="52" t="s">
        <v>2767</v>
      </c>
      <c r="O277" s="51" t="s">
        <v>2756</v>
      </c>
      <c r="P277" s="50" t="s">
        <v>2757</v>
      </c>
      <c r="Q277" s="49" t="s">
        <v>2390</v>
      </c>
      <c r="R277" s="48" t="s">
        <v>1967</v>
      </c>
      <c r="S277" s="46" t="s">
        <v>1967</v>
      </c>
      <c r="T277" s="47"/>
      <c r="U277" s="46" t="s">
        <v>1967</v>
      </c>
      <c r="V277" s="45"/>
    </row>
    <row r="278" spans="1:22" ht="39" x14ac:dyDescent="0.35">
      <c r="A278" s="55" t="s">
        <v>2751</v>
      </c>
      <c r="B278" s="52" t="s">
        <v>2764</v>
      </c>
      <c r="C278" s="52" t="s">
        <v>2765</v>
      </c>
      <c r="D278" s="54" t="s">
        <v>2768</v>
      </c>
      <c r="E278" s="53" t="s">
        <v>2056</v>
      </c>
      <c r="F278" s="53" t="s">
        <v>1981</v>
      </c>
      <c r="G278" s="53" t="s">
        <v>1963</v>
      </c>
      <c r="H278" s="53" t="s">
        <v>1963</v>
      </c>
      <c r="I278" s="53" t="s">
        <v>1963</v>
      </c>
      <c r="J278" s="53" t="s">
        <v>1962</v>
      </c>
      <c r="K278" s="53" t="s">
        <v>1962</v>
      </c>
      <c r="L278" s="53" t="s">
        <v>1963</v>
      </c>
      <c r="M278" s="53" t="s">
        <v>1963</v>
      </c>
      <c r="N278" s="52" t="s">
        <v>2769</v>
      </c>
      <c r="O278" s="51" t="s">
        <v>2763</v>
      </c>
      <c r="P278" s="50" t="s">
        <v>2763</v>
      </c>
      <c r="Q278" s="49" t="s">
        <v>2763</v>
      </c>
      <c r="R278" s="48" t="s">
        <v>1967</v>
      </c>
      <c r="S278" s="46" t="s">
        <v>1967</v>
      </c>
      <c r="T278" s="47"/>
      <c r="U278" s="46" t="s">
        <v>1967</v>
      </c>
      <c r="V278" s="45"/>
    </row>
    <row r="279" spans="1:22" ht="52" x14ac:dyDescent="0.35">
      <c r="A279" s="55" t="s">
        <v>2751</v>
      </c>
      <c r="B279" s="52" t="s">
        <v>2764</v>
      </c>
      <c r="C279" s="52" t="s">
        <v>2770</v>
      </c>
      <c r="D279" s="54" t="s">
        <v>2771</v>
      </c>
      <c r="E279" s="53" t="s">
        <v>2056</v>
      </c>
      <c r="F279" s="53" t="s">
        <v>1981</v>
      </c>
      <c r="G279" s="53" t="s">
        <v>1963</v>
      </c>
      <c r="H279" s="53" t="s">
        <v>1963</v>
      </c>
      <c r="I279" s="53" t="s">
        <v>1963</v>
      </c>
      <c r="J279" s="53" t="s">
        <v>1962</v>
      </c>
      <c r="K279" s="53" t="s">
        <v>1962</v>
      </c>
      <c r="L279" s="53" t="s">
        <v>1963</v>
      </c>
      <c r="M279" s="53" t="s">
        <v>1963</v>
      </c>
      <c r="N279" s="52" t="s">
        <v>2772</v>
      </c>
      <c r="O279" s="51" t="s">
        <v>2763</v>
      </c>
      <c r="P279" s="50" t="s">
        <v>2763</v>
      </c>
      <c r="Q279" s="49" t="s">
        <v>2763</v>
      </c>
      <c r="R279" s="48" t="s">
        <v>1967</v>
      </c>
      <c r="S279" s="46" t="s">
        <v>1967</v>
      </c>
      <c r="T279" s="47"/>
      <c r="U279" s="46" t="s">
        <v>1967</v>
      </c>
      <c r="V279" s="45"/>
    </row>
    <row r="280" spans="1:22" ht="39" x14ac:dyDescent="0.35">
      <c r="A280" s="55" t="s">
        <v>2773</v>
      </c>
      <c r="B280" s="52" t="s">
        <v>2774</v>
      </c>
      <c r="C280" s="52" t="s">
        <v>2775</v>
      </c>
      <c r="D280" s="54" t="s">
        <v>2776</v>
      </c>
      <c r="E280" s="53" t="s">
        <v>1970</v>
      </c>
      <c r="F280" s="53" t="s">
        <v>2000</v>
      </c>
      <c r="G280" s="53" t="s">
        <v>1962</v>
      </c>
      <c r="H280" s="53" t="s">
        <v>1962</v>
      </c>
      <c r="I280" s="53" t="s">
        <v>1962</v>
      </c>
      <c r="J280" s="53" t="s">
        <v>1962</v>
      </c>
      <c r="K280" s="53" t="s">
        <v>1962</v>
      </c>
      <c r="L280" s="53" t="s">
        <v>1963</v>
      </c>
      <c r="M280" s="53" t="s">
        <v>1963</v>
      </c>
      <c r="N280" s="52" t="s">
        <v>2777</v>
      </c>
      <c r="O280" s="51" t="s">
        <v>2020</v>
      </c>
      <c r="P280" s="50" t="s">
        <v>2020</v>
      </c>
      <c r="Q280" s="49" t="s">
        <v>2390</v>
      </c>
      <c r="R280" s="48" t="s">
        <v>1967</v>
      </c>
      <c r="S280" s="46" t="s">
        <v>1967</v>
      </c>
      <c r="T280" s="47"/>
      <c r="U280" s="46" t="s">
        <v>1967</v>
      </c>
      <c r="V280" s="45"/>
    </row>
    <row r="281" spans="1:22" ht="39" x14ac:dyDescent="0.35">
      <c r="A281" s="55" t="s">
        <v>2773</v>
      </c>
      <c r="B281" s="52" t="s">
        <v>2774</v>
      </c>
      <c r="C281" s="52" t="s">
        <v>2778</v>
      </c>
      <c r="D281" s="54" t="s">
        <v>2779</v>
      </c>
      <c r="E281" s="53" t="s">
        <v>2077</v>
      </c>
      <c r="F281" s="53" t="s">
        <v>2000</v>
      </c>
      <c r="G281" s="53" t="s">
        <v>1962</v>
      </c>
      <c r="H281" s="53" t="s">
        <v>1962</v>
      </c>
      <c r="I281" s="53" t="s">
        <v>1962</v>
      </c>
      <c r="J281" s="53" t="s">
        <v>1962</v>
      </c>
      <c r="K281" s="53" t="s">
        <v>1962</v>
      </c>
      <c r="L281" s="53" t="s">
        <v>1963</v>
      </c>
      <c r="M281" s="53" t="s">
        <v>1963</v>
      </c>
      <c r="N281" s="52" t="s">
        <v>2780</v>
      </c>
      <c r="O281" s="51" t="s">
        <v>2020</v>
      </c>
      <c r="P281" s="50" t="s">
        <v>2020</v>
      </c>
      <c r="Q281" s="49" t="s">
        <v>2390</v>
      </c>
      <c r="R281" s="48" t="s">
        <v>1967</v>
      </c>
      <c r="S281" s="46" t="s">
        <v>1967</v>
      </c>
      <c r="T281" s="47"/>
      <c r="U281" s="46" t="s">
        <v>1967</v>
      </c>
      <c r="V281" s="45"/>
    </row>
    <row r="282" spans="1:22" ht="78" x14ac:dyDescent="0.35">
      <c r="A282" s="55" t="s">
        <v>2773</v>
      </c>
      <c r="B282" s="52" t="s">
        <v>2774</v>
      </c>
      <c r="C282" s="52" t="s">
        <v>2781</v>
      </c>
      <c r="D282" s="54" t="s">
        <v>2782</v>
      </c>
      <c r="E282" s="53" t="s">
        <v>2036</v>
      </c>
      <c r="F282" s="53" t="s">
        <v>2017</v>
      </c>
      <c r="G282" s="53" t="s">
        <v>1962</v>
      </c>
      <c r="H282" s="53" t="s">
        <v>1962</v>
      </c>
      <c r="I282" s="53" t="s">
        <v>1962</v>
      </c>
      <c r="J282" s="53" t="s">
        <v>1962</v>
      </c>
      <c r="K282" s="53" t="s">
        <v>1962</v>
      </c>
      <c r="L282" s="53" t="s">
        <v>1963</v>
      </c>
      <c r="M282" s="53" t="s">
        <v>1963</v>
      </c>
      <c r="N282" s="52" t="s">
        <v>2783</v>
      </c>
      <c r="O282" s="51" t="s">
        <v>2784</v>
      </c>
      <c r="P282" s="50" t="s">
        <v>2784</v>
      </c>
      <c r="Q282" s="49" t="s">
        <v>2390</v>
      </c>
      <c r="R282" s="48" t="s">
        <v>1967</v>
      </c>
      <c r="S282" s="46" t="s">
        <v>1967</v>
      </c>
      <c r="T282" s="47"/>
      <c r="U282" s="46" t="s">
        <v>1967</v>
      </c>
      <c r="V282" s="45"/>
    </row>
    <row r="283" spans="1:22" ht="52" x14ac:dyDescent="0.35">
      <c r="A283" s="55" t="s">
        <v>2773</v>
      </c>
      <c r="B283" s="52" t="s">
        <v>2774</v>
      </c>
      <c r="C283" s="52" t="s">
        <v>2785</v>
      </c>
      <c r="D283" s="54" t="s">
        <v>2786</v>
      </c>
      <c r="E283" s="53" t="s">
        <v>1960</v>
      </c>
      <c r="F283" s="53" t="s">
        <v>1981</v>
      </c>
      <c r="G283" s="53" t="s">
        <v>1963</v>
      </c>
      <c r="H283" s="53" t="s">
        <v>1963</v>
      </c>
      <c r="I283" s="53" t="s">
        <v>1963</v>
      </c>
      <c r="J283" s="53" t="s">
        <v>1962</v>
      </c>
      <c r="K283" s="53" t="s">
        <v>1962</v>
      </c>
      <c r="L283" s="53" t="s">
        <v>1963</v>
      </c>
      <c r="M283" s="53" t="s">
        <v>1963</v>
      </c>
      <c r="N283" s="52" t="s">
        <v>2787</v>
      </c>
      <c r="O283" s="51" t="s">
        <v>2763</v>
      </c>
      <c r="P283" s="50" t="s">
        <v>2763</v>
      </c>
      <c r="Q283" s="49" t="s">
        <v>2390</v>
      </c>
      <c r="R283" s="48" t="s">
        <v>1967</v>
      </c>
      <c r="S283" s="46" t="s">
        <v>1967</v>
      </c>
      <c r="T283" s="47"/>
      <c r="U283" s="46" t="s">
        <v>1967</v>
      </c>
      <c r="V283" s="45"/>
    </row>
    <row r="284" spans="1:22" ht="78" x14ac:dyDescent="0.35">
      <c r="A284" s="55" t="s">
        <v>2773</v>
      </c>
      <c r="B284" s="52" t="s">
        <v>2774</v>
      </c>
      <c r="C284" s="52" t="s">
        <v>2788</v>
      </c>
      <c r="D284" s="54" t="s">
        <v>2789</v>
      </c>
      <c r="E284" s="53" t="s">
        <v>1960</v>
      </c>
      <c r="F284" s="53" t="s">
        <v>1996</v>
      </c>
      <c r="G284" s="53" t="s">
        <v>1962</v>
      </c>
      <c r="H284" s="53" t="s">
        <v>1962</v>
      </c>
      <c r="I284" s="53" t="s">
        <v>1962</v>
      </c>
      <c r="J284" s="53" t="s">
        <v>1962</v>
      </c>
      <c r="K284" s="53" t="s">
        <v>1962</v>
      </c>
      <c r="L284" s="53" t="s">
        <v>1963</v>
      </c>
      <c r="M284" s="53" t="s">
        <v>1963</v>
      </c>
      <c r="N284" s="52" t="s">
        <v>2790</v>
      </c>
      <c r="O284" s="51" t="s">
        <v>2784</v>
      </c>
      <c r="P284" s="50" t="s">
        <v>2784</v>
      </c>
      <c r="Q284" s="49" t="s">
        <v>2390</v>
      </c>
      <c r="R284" s="48" t="s">
        <v>1967</v>
      </c>
      <c r="S284" s="46" t="s">
        <v>1967</v>
      </c>
      <c r="T284" s="47"/>
      <c r="U284" s="46" t="s">
        <v>1967</v>
      </c>
      <c r="V284" s="45"/>
    </row>
    <row r="285" spans="1:22" ht="78" x14ac:dyDescent="0.35">
      <c r="A285" s="55" t="s">
        <v>2773</v>
      </c>
      <c r="B285" s="52" t="s">
        <v>2774</v>
      </c>
      <c r="C285" s="52" t="s">
        <v>2791</v>
      </c>
      <c r="D285" s="54" t="s">
        <v>2792</v>
      </c>
      <c r="E285" s="53" t="s">
        <v>1973</v>
      </c>
      <c r="F285" s="53" t="s">
        <v>2042</v>
      </c>
      <c r="G285" s="53" t="s">
        <v>1962</v>
      </c>
      <c r="H285" s="53" t="s">
        <v>1962</v>
      </c>
      <c r="I285" s="53" t="s">
        <v>1962</v>
      </c>
      <c r="J285" s="53" t="s">
        <v>1962</v>
      </c>
      <c r="K285" s="53" t="s">
        <v>1962</v>
      </c>
      <c r="L285" s="53" t="s">
        <v>1963</v>
      </c>
      <c r="M285" s="53" t="s">
        <v>1963</v>
      </c>
      <c r="N285" s="52" t="s">
        <v>2793</v>
      </c>
      <c r="O285" s="51" t="s">
        <v>2784</v>
      </c>
      <c r="P285" s="50" t="s">
        <v>2784</v>
      </c>
      <c r="Q285" s="49" t="s">
        <v>2390</v>
      </c>
      <c r="R285" s="48" t="s">
        <v>1967</v>
      </c>
      <c r="S285" s="46" t="s">
        <v>1967</v>
      </c>
      <c r="T285" s="47"/>
      <c r="U285" s="46" t="s">
        <v>1967</v>
      </c>
      <c r="V285" s="45"/>
    </row>
    <row r="286" spans="1:22" ht="52" x14ac:dyDescent="0.35">
      <c r="A286" s="55" t="s">
        <v>2773</v>
      </c>
      <c r="B286" s="52" t="s">
        <v>2794</v>
      </c>
      <c r="C286" s="52" t="s">
        <v>2795</v>
      </c>
      <c r="D286" s="54" t="s">
        <v>2796</v>
      </c>
      <c r="E286" s="53" t="s">
        <v>1960</v>
      </c>
      <c r="F286" s="53" t="s">
        <v>1981</v>
      </c>
      <c r="G286" s="53" t="s">
        <v>1963</v>
      </c>
      <c r="H286" s="53" t="s">
        <v>1963</v>
      </c>
      <c r="I286" s="53" t="s">
        <v>1963</v>
      </c>
      <c r="J286" s="53" t="s">
        <v>1962</v>
      </c>
      <c r="K286" s="53" t="s">
        <v>1962</v>
      </c>
      <c r="L286" s="53" t="s">
        <v>1963</v>
      </c>
      <c r="M286" s="53" t="s">
        <v>1963</v>
      </c>
      <c r="N286" s="52" t="s">
        <v>2797</v>
      </c>
      <c r="O286" s="51" t="s">
        <v>2763</v>
      </c>
      <c r="P286" s="50" t="s">
        <v>2763</v>
      </c>
      <c r="Q286" s="49" t="s">
        <v>2763</v>
      </c>
      <c r="R286" s="48" t="s">
        <v>1967</v>
      </c>
      <c r="S286" s="46" t="s">
        <v>1967</v>
      </c>
      <c r="T286" s="47"/>
      <c r="U286" s="46" t="s">
        <v>1967</v>
      </c>
      <c r="V286" s="45"/>
    </row>
    <row r="287" spans="1:22" ht="130" x14ac:dyDescent="0.35">
      <c r="A287" s="55" t="s">
        <v>2773</v>
      </c>
      <c r="B287" s="52" t="s">
        <v>2794</v>
      </c>
      <c r="C287" s="52" t="s">
        <v>2798</v>
      </c>
      <c r="D287" s="54" t="s">
        <v>2799</v>
      </c>
      <c r="E287" s="53" t="s">
        <v>2056</v>
      </c>
      <c r="F287" s="53" t="s">
        <v>1981</v>
      </c>
      <c r="G287" s="53" t="s">
        <v>1962</v>
      </c>
      <c r="H287" s="53" t="s">
        <v>1962</v>
      </c>
      <c r="I287" s="53" t="s">
        <v>1962</v>
      </c>
      <c r="J287" s="53" t="s">
        <v>1962</v>
      </c>
      <c r="K287" s="53" t="s">
        <v>1962</v>
      </c>
      <c r="L287" s="53" t="s">
        <v>1963</v>
      </c>
      <c r="M287" s="53" t="s">
        <v>1963</v>
      </c>
      <c r="N287" s="52" t="s">
        <v>2800</v>
      </c>
      <c r="O287" s="51" t="s">
        <v>2108</v>
      </c>
      <c r="P287" s="50" t="s">
        <v>2711</v>
      </c>
      <c r="Q287" s="49" t="s">
        <v>2390</v>
      </c>
      <c r="R287" s="48" t="s">
        <v>1967</v>
      </c>
      <c r="S287" s="46" t="s">
        <v>1967</v>
      </c>
      <c r="T287" s="47"/>
      <c r="U287" s="46" t="s">
        <v>1967</v>
      </c>
      <c r="V287" s="45"/>
    </row>
    <row r="288" spans="1:22" ht="130" x14ac:dyDescent="0.35">
      <c r="A288" s="55" t="s">
        <v>2773</v>
      </c>
      <c r="B288" s="52" t="s">
        <v>2794</v>
      </c>
      <c r="C288" s="52" t="s">
        <v>2798</v>
      </c>
      <c r="D288" s="54" t="s">
        <v>2801</v>
      </c>
      <c r="E288" s="53" t="s">
        <v>1976</v>
      </c>
      <c r="F288" s="53" t="s">
        <v>2017</v>
      </c>
      <c r="G288" s="53" t="s">
        <v>1962</v>
      </c>
      <c r="H288" s="53" t="s">
        <v>1962</v>
      </c>
      <c r="I288" s="53" t="s">
        <v>1962</v>
      </c>
      <c r="J288" s="53" t="s">
        <v>1962</v>
      </c>
      <c r="K288" s="53" t="s">
        <v>1962</v>
      </c>
      <c r="L288" s="53" t="s">
        <v>1963</v>
      </c>
      <c r="M288" s="53" t="s">
        <v>1963</v>
      </c>
      <c r="N288" s="52" t="s">
        <v>2802</v>
      </c>
      <c r="O288" s="51" t="s">
        <v>2108</v>
      </c>
      <c r="P288" s="50" t="s">
        <v>2711</v>
      </c>
      <c r="Q288" s="49" t="s">
        <v>2390</v>
      </c>
      <c r="R288" s="48" t="s">
        <v>1967</v>
      </c>
      <c r="S288" s="46" t="s">
        <v>1967</v>
      </c>
      <c r="T288" s="47"/>
      <c r="U288" s="46" t="s">
        <v>1967</v>
      </c>
      <c r="V288" s="45"/>
    </row>
    <row r="289" spans="1:22" ht="143" x14ac:dyDescent="0.35">
      <c r="A289" s="55" t="s">
        <v>2773</v>
      </c>
      <c r="B289" s="52" t="s">
        <v>2794</v>
      </c>
      <c r="C289" s="52" t="s">
        <v>2798</v>
      </c>
      <c r="D289" s="54" t="s">
        <v>2803</v>
      </c>
      <c r="E289" s="53" t="s">
        <v>1960</v>
      </c>
      <c r="F289" s="53" t="s">
        <v>1996</v>
      </c>
      <c r="G289" s="53" t="s">
        <v>1962</v>
      </c>
      <c r="H289" s="53" t="s">
        <v>1962</v>
      </c>
      <c r="I289" s="53" t="s">
        <v>1962</v>
      </c>
      <c r="J289" s="53" t="s">
        <v>1962</v>
      </c>
      <c r="K289" s="53" t="s">
        <v>1962</v>
      </c>
      <c r="L289" s="53" t="s">
        <v>1963</v>
      </c>
      <c r="M289" s="53" t="s">
        <v>1963</v>
      </c>
      <c r="N289" s="52" t="s">
        <v>2804</v>
      </c>
      <c r="O289" s="51" t="s">
        <v>2108</v>
      </c>
      <c r="P289" s="50" t="s">
        <v>2711</v>
      </c>
      <c r="Q289" s="49" t="s">
        <v>2390</v>
      </c>
      <c r="R289" s="48" t="s">
        <v>1967</v>
      </c>
      <c r="S289" s="46" t="s">
        <v>1967</v>
      </c>
      <c r="T289" s="47"/>
      <c r="U289" s="46" t="s">
        <v>1967</v>
      </c>
      <c r="V289" s="45"/>
    </row>
    <row r="290" spans="1:22" ht="130" x14ac:dyDescent="0.35">
      <c r="A290" s="55" t="s">
        <v>2773</v>
      </c>
      <c r="B290" s="52" t="s">
        <v>2794</v>
      </c>
      <c r="C290" s="52" t="s">
        <v>2805</v>
      </c>
      <c r="D290" s="54" t="s">
        <v>2806</v>
      </c>
      <c r="E290" s="53" t="s">
        <v>2077</v>
      </c>
      <c r="F290" s="53" t="s">
        <v>1987</v>
      </c>
      <c r="G290" s="53" t="s">
        <v>1962</v>
      </c>
      <c r="H290" s="53" t="s">
        <v>1962</v>
      </c>
      <c r="I290" s="53" t="s">
        <v>1962</v>
      </c>
      <c r="J290" s="53" t="s">
        <v>1962</v>
      </c>
      <c r="K290" s="53" t="s">
        <v>1962</v>
      </c>
      <c r="L290" s="53" t="s">
        <v>1963</v>
      </c>
      <c r="M290" s="53" t="s">
        <v>1963</v>
      </c>
      <c r="N290" s="52" t="s">
        <v>2807</v>
      </c>
      <c r="O290" s="51" t="s">
        <v>2108</v>
      </c>
      <c r="P290" s="50" t="s">
        <v>2711</v>
      </c>
      <c r="Q290" s="49" t="s">
        <v>2390</v>
      </c>
      <c r="R290" s="48" t="s">
        <v>1967</v>
      </c>
      <c r="S290" s="46" t="s">
        <v>1967</v>
      </c>
      <c r="T290" s="47"/>
      <c r="U290" s="46" t="s">
        <v>1967</v>
      </c>
      <c r="V290" s="45"/>
    </row>
    <row r="291" spans="1:22" ht="130" x14ac:dyDescent="0.35">
      <c r="A291" s="55" t="s">
        <v>2773</v>
      </c>
      <c r="B291" s="52" t="s">
        <v>2794</v>
      </c>
      <c r="C291" s="52" t="s">
        <v>2808</v>
      </c>
      <c r="D291" s="54" t="s">
        <v>2809</v>
      </c>
      <c r="E291" s="53" t="s">
        <v>1973</v>
      </c>
      <c r="F291" s="53" t="s">
        <v>2042</v>
      </c>
      <c r="G291" s="53" t="s">
        <v>1962</v>
      </c>
      <c r="H291" s="53" t="s">
        <v>1962</v>
      </c>
      <c r="I291" s="53" t="s">
        <v>1962</v>
      </c>
      <c r="J291" s="53" t="s">
        <v>1962</v>
      </c>
      <c r="K291" s="53" t="s">
        <v>1962</v>
      </c>
      <c r="L291" s="53" t="s">
        <v>1963</v>
      </c>
      <c r="M291" s="53" t="s">
        <v>1963</v>
      </c>
      <c r="N291" s="52" t="s">
        <v>2810</v>
      </c>
      <c r="O291" s="51" t="s">
        <v>2108</v>
      </c>
      <c r="P291" s="50" t="s">
        <v>2711</v>
      </c>
      <c r="Q291" s="49" t="s">
        <v>2390</v>
      </c>
      <c r="R291" s="48" t="s">
        <v>1967</v>
      </c>
      <c r="S291" s="46" t="s">
        <v>1967</v>
      </c>
      <c r="T291" s="47"/>
      <c r="U291" s="46" t="s">
        <v>1967</v>
      </c>
      <c r="V291" s="45"/>
    </row>
    <row r="292" spans="1:22" ht="52" x14ac:dyDescent="0.35">
      <c r="A292" s="55" t="s">
        <v>2773</v>
      </c>
      <c r="B292" s="52" t="s">
        <v>2811</v>
      </c>
      <c r="C292" s="52" t="s">
        <v>2812</v>
      </c>
      <c r="D292" s="54" t="s">
        <v>2813</v>
      </c>
      <c r="E292" s="53" t="s">
        <v>2056</v>
      </c>
      <c r="F292" s="53" t="s">
        <v>2000</v>
      </c>
      <c r="G292" s="53" t="s">
        <v>1962</v>
      </c>
      <c r="H292" s="53" t="s">
        <v>1962</v>
      </c>
      <c r="I292" s="53" t="s">
        <v>1962</v>
      </c>
      <c r="J292" s="53" t="s">
        <v>1962</v>
      </c>
      <c r="K292" s="53" t="s">
        <v>1962</v>
      </c>
      <c r="L292" s="53" t="s">
        <v>1963</v>
      </c>
      <c r="M292" s="53" t="s">
        <v>1963</v>
      </c>
      <c r="N292" s="52" t="s">
        <v>2814</v>
      </c>
      <c r="O292" s="51" t="s">
        <v>2020</v>
      </c>
      <c r="P292" s="50" t="s">
        <v>2020</v>
      </c>
      <c r="Q292" s="49" t="s">
        <v>2390</v>
      </c>
      <c r="R292" s="48" t="s">
        <v>1967</v>
      </c>
      <c r="S292" s="46" t="s">
        <v>1967</v>
      </c>
      <c r="T292" s="47"/>
      <c r="U292" s="46" t="s">
        <v>1967</v>
      </c>
      <c r="V292" s="45"/>
    </row>
    <row r="293" spans="1:22" ht="39" x14ac:dyDescent="0.35">
      <c r="A293" s="55" t="s">
        <v>2773</v>
      </c>
      <c r="B293" s="52" t="s">
        <v>2811</v>
      </c>
      <c r="C293" s="52" t="s">
        <v>2815</v>
      </c>
      <c r="D293" s="54" t="s">
        <v>2816</v>
      </c>
      <c r="E293" s="53" t="s">
        <v>1970</v>
      </c>
      <c r="F293" s="53" t="s">
        <v>2000</v>
      </c>
      <c r="G293" s="53" t="s">
        <v>1962</v>
      </c>
      <c r="H293" s="53" t="s">
        <v>1962</v>
      </c>
      <c r="I293" s="53" t="s">
        <v>1962</v>
      </c>
      <c r="J293" s="53" t="s">
        <v>1962</v>
      </c>
      <c r="K293" s="53" t="s">
        <v>1962</v>
      </c>
      <c r="L293" s="53" t="s">
        <v>1963</v>
      </c>
      <c r="M293" s="53" t="s">
        <v>1963</v>
      </c>
      <c r="N293" s="52" t="s">
        <v>2817</v>
      </c>
      <c r="O293" s="51" t="s">
        <v>2020</v>
      </c>
      <c r="P293" s="50" t="s">
        <v>2020</v>
      </c>
      <c r="Q293" s="49" t="s">
        <v>2390</v>
      </c>
      <c r="R293" s="48" t="s">
        <v>1967</v>
      </c>
      <c r="S293" s="46" t="s">
        <v>1967</v>
      </c>
      <c r="T293" s="47"/>
      <c r="U293" s="46" t="s">
        <v>1967</v>
      </c>
      <c r="V293" s="45"/>
    </row>
    <row r="294" spans="1:22" ht="39" x14ac:dyDescent="0.35">
      <c r="A294" s="55" t="s">
        <v>2773</v>
      </c>
      <c r="B294" s="52" t="s">
        <v>2811</v>
      </c>
      <c r="C294" s="52" t="s">
        <v>2818</v>
      </c>
      <c r="D294" s="54" t="s">
        <v>2819</v>
      </c>
      <c r="E294" s="53" t="s">
        <v>2056</v>
      </c>
      <c r="F294" s="53" t="s">
        <v>1987</v>
      </c>
      <c r="G294" s="53" t="s">
        <v>1962</v>
      </c>
      <c r="H294" s="53" t="s">
        <v>1962</v>
      </c>
      <c r="I294" s="53" t="s">
        <v>1962</v>
      </c>
      <c r="J294" s="53" t="s">
        <v>1962</v>
      </c>
      <c r="K294" s="53" t="s">
        <v>1962</v>
      </c>
      <c r="L294" s="53" t="s">
        <v>1963</v>
      </c>
      <c r="M294" s="53" t="s">
        <v>1963</v>
      </c>
      <c r="N294" s="52" t="s">
        <v>2820</v>
      </c>
      <c r="O294" s="51" t="s">
        <v>2020</v>
      </c>
      <c r="P294" s="50" t="s">
        <v>2020</v>
      </c>
      <c r="Q294" s="49" t="s">
        <v>2390</v>
      </c>
      <c r="R294" s="48" t="s">
        <v>1967</v>
      </c>
      <c r="S294" s="46" t="s">
        <v>1967</v>
      </c>
      <c r="T294" s="47"/>
      <c r="U294" s="46" t="s">
        <v>1967</v>
      </c>
      <c r="V294" s="45"/>
    </row>
    <row r="295" spans="1:22" ht="39" x14ac:dyDescent="0.35">
      <c r="A295" s="55" t="s">
        <v>2773</v>
      </c>
      <c r="B295" s="52" t="s">
        <v>2811</v>
      </c>
      <c r="C295" s="52" t="s">
        <v>2818</v>
      </c>
      <c r="D295" s="54" t="s">
        <v>2821</v>
      </c>
      <c r="E295" s="53" t="s">
        <v>1973</v>
      </c>
      <c r="F295" s="53" t="s">
        <v>1987</v>
      </c>
      <c r="G295" s="53" t="s">
        <v>1962</v>
      </c>
      <c r="H295" s="53" t="s">
        <v>1962</v>
      </c>
      <c r="I295" s="53" t="s">
        <v>1962</v>
      </c>
      <c r="J295" s="53" t="s">
        <v>1962</v>
      </c>
      <c r="K295" s="53" t="s">
        <v>1962</v>
      </c>
      <c r="L295" s="53" t="s">
        <v>1963</v>
      </c>
      <c r="M295" s="53" t="s">
        <v>1963</v>
      </c>
      <c r="N295" s="52" t="s">
        <v>2822</v>
      </c>
      <c r="O295" s="51" t="s">
        <v>2020</v>
      </c>
      <c r="P295" s="50" t="s">
        <v>2020</v>
      </c>
      <c r="Q295" s="49" t="s">
        <v>2390</v>
      </c>
      <c r="R295" s="48" t="s">
        <v>1967</v>
      </c>
      <c r="S295" s="46" t="s">
        <v>1967</v>
      </c>
      <c r="T295" s="47"/>
      <c r="U295" s="46" t="s">
        <v>1967</v>
      </c>
      <c r="V295" s="45"/>
    </row>
    <row r="296" spans="1:22" ht="65" x14ac:dyDescent="0.35">
      <c r="A296" s="55" t="s">
        <v>2773</v>
      </c>
      <c r="B296" s="52" t="s">
        <v>2811</v>
      </c>
      <c r="C296" s="52" t="s">
        <v>2823</v>
      </c>
      <c r="D296" s="54" t="s">
        <v>2824</v>
      </c>
      <c r="E296" s="53" t="s">
        <v>2036</v>
      </c>
      <c r="F296" s="53" t="s">
        <v>1981</v>
      </c>
      <c r="G296" s="53" t="s">
        <v>1963</v>
      </c>
      <c r="H296" s="53" t="s">
        <v>1963</v>
      </c>
      <c r="I296" s="53" t="s">
        <v>1963</v>
      </c>
      <c r="J296" s="53" t="s">
        <v>1962</v>
      </c>
      <c r="K296" s="53" t="s">
        <v>1962</v>
      </c>
      <c r="L296" s="53" t="s">
        <v>1963</v>
      </c>
      <c r="M296" s="53" t="s">
        <v>1963</v>
      </c>
      <c r="N296" s="52" t="s">
        <v>2825</v>
      </c>
      <c r="O296" s="51" t="s">
        <v>2155</v>
      </c>
      <c r="P296" s="50" t="s">
        <v>2155</v>
      </c>
      <c r="Q296" s="49" t="s">
        <v>2155</v>
      </c>
      <c r="R296" s="48" t="s">
        <v>1967</v>
      </c>
      <c r="S296" s="46" t="s">
        <v>1967</v>
      </c>
      <c r="T296" s="47"/>
      <c r="U296" s="46" t="s">
        <v>1967</v>
      </c>
      <c r="V296" s="45"/>
    </row>
    <row r="297" spans="1:22" ht="65" x14ac:dyDescent="0.35">
      <c r="A297" s="55" t="s">
        <v>2773</v>
      </c>
      <c r="B297" s="52" t="s">
        <v>2811</v>
      </c>
      <c r="C297" s="52" t="s">
        <v>2823</v>
      </c>
      <c r="D297" s="54" t="s">
        <v>2826</v>
      </c>
      <c r="E297" s="53" t="s">
        <v>2056</v>
      </c>
      <c r="F297" s="53" t="s">
        <v>1981</v>
      </c>
      <c r="G297" s="53" t="s">
        <v>1963</v>
      </c>
      <c r="H297" s="53" t="s">
        <v>1963</v>
      </c>
      <c r="I297" s="53" t="s">
        <v>1963</v>
      </c>
      <c r="J297" s="53" t="s">
        <v>1962</v>
      </c>
      <c r="K297" s="53" t="s">
        <v>1962</v>
      </c>
      <c r="L297" s="53" t="s">
        <v>1963</v>
      </c>
      <c r="M297" s="53" t="s">
        <v>1963</v>
      </c>
      <c r="N297" s="52" t="s">
        <v>2827</v>
      </c>
      <c r="O297" s="51" t="s">
        <v>2155</v>
      </c>
      <c r="P297" s="50" t="s">
        <v>2155</v>
      </c>
      <c r="Q297" s="49" t="s">
        <v>2155</v>
      </c>
      <c r="R297" s="48" t="s">
        <v>1967</v>
      </c>
      <c r="S297" s="46" t="s">
        <v>1967</v>
      </c>
      <c r="T297" s="47"/>
      <c r="U297" s="46" t="s">
        <v>1967</v>
      </c>
      <c r="V297" s="45"/>
    </row>
    <row r="298" spans="1:22" ht="39" x14ac:dyDescent="0.35">
      <c r="A298" s="55" t="s">
        <v>2773</v>
      </c>
      <c r="B298" s="52" t="s">
        <v>2811</v>
      </c>
      <c r="C298" s="52" t="s">
        <v>2828</v>
      </c>
      <c r="D298" s="54" t="s">
        <v>2829</v>
      </c>
      <c r="E298" s="53" t="s">
        <v>2311</v>
      </c>
      <c r="F298" s="53" t="s">
        <v>1987</v>
      </c>
      <c r="G298" s="53" t="s">
        <v>1963</v>
      </c>
      <c r="H298" s="53" t="s">
        <v>1963</v>
      </c>
      <c r="I298" s="53" t="s">
        <v>1963</v>
      </c>
      <c r="J298" s="53" t="s">
        <v>1962</v>
      </c>
      <c r="K298" s="53" t="s">
        <v>1962</v>
      </c>
      <c r="L298" s="53" t="s">
        <v>1963</v>
      </c>
      <c r="M298" s="53" t="s">
        <v>1963</v>
      </c>
      <c r="N298" s="52" t="s">
        <v>2830</v>
      </c>
      <c r="O298" s="51" t="s">
        <v>2763</v>
      </c>
      <c r="P298" s="50" t="s">
        <v>2763</v>
      </c>
      <c r="Q298" s="49" t="s">
        <v>2763</v>
      </c>
      <c r="R298" s="48" t="s">
        <v>1967</v>
      </c>
      <c r="S298" s="46" t="s">
        <v>1967</v>
      </c>
      <c r="T298" s="47"/>
      <c r="U298" s="46" t="s">
        <v>1967</v>
      </c>
      <c r="V298" s="45"/>
    </row>
    <row r="299" spans="1:22" ht="78" x14ac:dyDescent="0.35">
      <c r="A299" s="55" t="s">
        <v>2773</v>
      </c>
      <c r="B299" s="52" t="s">
        <v>2811</v>
      </c>
      <c r="C299" s="52" t="s">
        <v>2831</v>
      </c>
      <c r="D299" s="54" t="s">
        <v>2832</v>
      </c>
      <c r="E299" s="53" t="s">
        <v>1980</v>
      </c>
      <c r="F299" s="53" t="s">
        <v>2017</v>
      </c>
      <c r="G299" s="53" t="s">
        <v>1962</v>
      </c>
      <c r="H299" s="53" t="s">
        <v>1962</v>
      </c>
      <c r="I299" s="53" t="s">
        <v>1962</v>
      </c>
      <c r="J299" s="53" t="s">
        <v>1962</v>
      </c>
      <c r="K299" s="53" t="s">
        <v>1962</v>
      </c>
      <c r="L299" s="53" t="s">
        <v>1963</v>
      </c>
      <c r="M299" s="53" t="s">
        <v>1963</v>
      </c>
      <c r="N299" s="52" t="s">
        <v>2833</v>
      </c>
      <c r="O299" s="51" t="s">
        <v>2834</v>
      </c>
      <c r="P299" s="50" t="s">
        <v>2835</v>
      </c>
      <c r="Q299" s="49" t="s">
        <v>2390</v>
      </c>
      <c r="R299" s="48" t="s">
        <v>1967</v>
      </c>
      <c r="S299" s="46" t="s">
        <v>1967</v>
      </c>
      <c r="T299" s="47"/>
      <c r="U299" s="46" t="s">
        <v>1967</v>
      </c>
      <c r="V299" s="45"/>
    </row>
    <row r="300" spans="1:22" ht="78" x14ac:dyDescent="0.35">
      <c r="A300" s="55" t="s">
        <v>2773</v>
      </c>
      <c r="B300" s="52" t="s">
        <v>2811</v>
      </c>
      <c r="C300" s="52" t="s">
        <v>2831</v>
      </c>
      <c r="D300" s="54" t="s">
        <v>2836</v>
      </c>
      <c r="E300" s="53" t="s">
        <v>1976</v>
      </c>
      <c r="F300" s="53" t="s">
        <v>1981</v>
      </c>
      <c r="G300" s="53" t="s">
        <v>1962</v>
      </c>
      <c r="H300" s="53" t="s">
        <v>1962</v>
      </c>
      <c r="I300" s="53" t="s">
        <v>1962</v>
      </c>
      <c r="J300" s="53" t="s">
        <v>1962</v>
      </c>
      <c r="K300" s="53" t="s">
        <v>1962</v>
      </c>
      <c r="L300" s="53" t="s">
        <v>1963</v>
      </c>
      <c r="M300" s="53" t="s">
        <v>1963</v>
      </c>
      <c r="N300" s="52" t="s">
        <v>2837</v>
      </c>
      <c r="O300" s="51" t="s">
        <v>2834</v>
      </c>
      <c r="P300" s="50" t="s">
        <v>2835</v>
      </c>
      <c r="Q300" s="49" t="s">
        <v>2390</v>
      </c>
      <c r="R300" s="48" t="s">
        <v>1967</v>
      </c>
      <c r="S300" s="46" t="s">
        <v>1967</v>
      </c>
      <c r="T300" s="47"/>
      <c r="U300" s="46" t="s">
        <v>1967</v>
      </c>
      <c r="V300" s="45"/>
    </row>
    <row r="301" spans="1:22" ht="78" x14ac:dyDescent="0.35">
      <c r="A301" s="55" t="s">
        <v>2773</v>
      </c>
      <c r="B301" s="52" t="s">
        <v>2811</v>
      </c>
      <c r="C301" s="52" t="s">
        <v>2831</v>
      </c>
      <c r="D301" s="54" t="s">
        <v>2838</v>
      </c>
      <c r="E301" s="53" t="s">
        <v>1976</v>
      </c>
      <c r="F301" s="53" t="s">
        <v>1981</v>
      </c>
      <c r="G301" s="53" t="s">
        <v>1962</v>
      </c>
      <c r="H301" s="53" t="s">
        <v>1962</v>
      </c>
      <c r="I301" s="53" t="s">
        <v>1962</v>
      </c>
      <c r="J301" s="53" t="s">
        <v>1962</v>
      </c>
      <c r="K301" s="53" t="s">
        <v>1962</v>
      </c>
      <c r="L301" s="53" t="s">
        <v>1963</v>
      </c>
      <c r="M301" s="53" t="s">
        <v>1963</v>
      </c>
      <c r="N301" s="52" t="s">
        <v>2839</v>
      </c>
      <c r="O301" s="51" t="s">
        <v>2834</v>
      </c>
      <c r="P301" s="50" t="s">
        <v>2835</v>
      </c>
      <c r="Q301" s="49" t="s">
        <v>2390</v>
      </c>
      <c r="R301" s="48" t="s">
        <v>1967</v>
      </c>
      <c r="S301" s="46" t="s">
        <v>1967</v>
      </c>
      <c r="T301" s="47"/>
      <c r="U301" s="46" t="s">
        <v>1967</v>
      </c>
      <c r="V301" s="45"/>
    </row>
    <row r="302" spans="1:22" ht="78" x14ac:dyDescent="0.35">
      <c r="A302" s="55" t="s">
        <v>2773</v>
      </c>
      <c r="B302" s="52" t="s">
        <v>2811</v>
      </c>
      <c r="C302" s="52" t="s">
        <v>2831</v>
      </c>
      <c r="D302" s="54" t="s">
        <v>2840</v>
      </c>
      <c r="E302" s="53" t="s">
        <v>1970</v>
      </c>
      <c r="F302" s="53" t="s">
        <v>2017</v>
      </c>
      <c r="G302" s="53" t="s">
        <v>1962</v>
      </c>
      <c r="H302" s="53" t="s">
        <v>1962</v>
      </c>
      <c r="I302" s="53" t="s">
        <v>1962</v>
      </c>
      <c r="J302" s="53" t="s">
        <v>1962</v>
      </c>
      <c r="K302" s="53" t="s">
        <v>1962</v>
      </c>
      <c r="L302" s="53" t="s">
        <v>1963</v>
      </c>
      <c r="M302" s="53" t="s">
        <v>1963</v>
      </c>
      <c r="N302" s="52" t="s">
        <v>2841</v>
      </c>
      <c r="O302" s="51" t="s">
        <v>2834</v>
      </c>
      <c r="P302" s="50" t="s">
        <v>2835</v>
      </c>
      <c r="Q302" s="49" t="s">
        <v>2390</v>
      </c>
      <c r="R302" s="48" t="s">
        <v>1967</v>
      </c>
      <c r="S302" s="46" t="s">
        <v>1967</v>
      </c>
      <c r="T302" s="47"/>
      <c r="U302" s="46" t="s">
        <v>1967</v>
      </c>
      <c r="V302" s="45"/>
    </row>
    <row r="303" spans="1:22" ht="78" x14ac:dyDescent="0.35">
      <c r="A303" s="55" t="s">
        <v>2773</v>
      </c>
      <c r="B303" s="52" t="s">
        <v>2811</v>
      </c>
      <c r="C303" s="52" t="s">
        <v>2831</v>
      </c>
      <c r="D303" s="54" t="s">
        <v>2842</v>
      </c>
      <c r="E303" s="53" t="s">
        <v>1980</v>
      </c>
      <c r="F303" s="53" t="s">
        <v>2017</v>
      </c>
      <c r="G303" s="53" t="s">
        <v>1962</v>
      </c>
      <c r="H303" s="53" t="s">
        <v>1962</v>
      </c>
      <c r="I303" s="53" t="s">
        <v>1962</v>
      </c>
      <c r="J303" s="53" t="s">
        <v>1962</v>
      </c>
      <c r="K303" s="53" t="s">
        <v>1962</v>
      </c>
      <c r="L303" s="53" t="s">
        <v>1963</v>
      </c>
      <c r="M303" s="53" t="s">
        <v>1963</v>
      </c>
      <c r="N303" s="52" t="s">
        <v>2843</v>
      </c>
      <c r="O303" s="51" t="s">
        <v>2834</v>
      </c>
      <c r="P303" s="50" t="s">
        <v>2835</v>
      </c>
      <c r="Q303" s="49" t="s">
        <v>2390</v>
      </c>
      <c r="R303" s="48" t="s">
        <v>1967</v>
      </c>
      <c r="S303" s="46" t="s">
        <v>1967</v>
      </c>
      <c r="T303" s="47"/>
      <c r="U303" s="46" t="s">
        <v>1967</v>
      </c>
      <c r="V303" s="45"/>
    </row>
    <row r="304" spans="1:22" ht="78" x14ac:dyDescent="0.35">
      <c r="A304" s="55" t="s">
        <v>2773</v>
      </c>
      <c r="B304" s="52" t="s">
        <v>2811</v>
      </c>
      <c r="C304" s="52" t="s">
        <v>2831</v>
      </c>
      <c r="D304" s="54" t="s">
        <v>2844</v>
      </c>
      <c r="E304" s="53" t="s">
        <v>1973</v>
      </c>
      <c r="F304" s="53" t="s">
        <v>2017</v>
      </c>
      <c r="G304" s="53" t="s">
        <v>1962</v>
      </c>
      <c r="H304" s="53" t="s">
        <v>1962</v>
      </c>
      <c r="I304" s="53" t="s">
        <v>1962</v>
      </c>
      <c r="J304" s="53" t="s">
        <v>1962</v>
      </c>
      <c r="K304" s="53" t="s">
        <v>1962</v>
      </c>
      <c r="L304" s="53" t="s">
        <v>1963</v>
      </c>
      <c r="M304" s="53" t="s">
        <v>1963</v>
      </c>
      <c r="N304" s="52" t="s">
        <v>2845</v>
      </c>
      <c r="O304" s="51" t="s">
        <v>2834</v>
      </c>
      <c r="P304" s="50" t="s">
        <v>2835</v>
      </c>
      <c r="Q304" s="49" t="s">
        <v>2390</v>
      </c>
      <c r="R304" s="48" t="s">
        <v>1967</v>
      </c>
      <c r="S304" s="46" t="s">
        <v>1967</v>
      </c>
      <c r="T304" s="47"/>
      <c r="U304" s="46" t="s">
        <v>1967</v>
      </c>
      <c r="V304" s="45"/>
    </row>
    <row r="305" spans="1:22" ht="91" x14ac:dyDescent="0.35">
      <c r="A305" s="55" t="s">
        <v>2773</v>
      </c>
      <c r="B305" s="52" t="s">
        <v>2811</v>
      </c>
      <c r="C305" s="52" t="s">
        <v>2846</v>
      </c>
      <c r="D305" s="54" t="s">
        <v>2847</v>
      </c>
      <c r="E305" s="53" t="s">
        <v>1976</v>
      </c>
      <c r="F305" s="53" t="s">
        <v>2017</v>
      </c>
      <c r="G305" s="53" t="s">
        <v>1962</v>
      </c>
      <c r="H305" s="53" t="s">
        <v>1962</v>
      </c>
      <c r="I305" s="53" t="s">
        <v>1962</v>
      </c>
      <c r="J305" s="53" t="s">
        <v>1962</v>
      </c>
      <c r="K305" s="53" t="s">
        <v>1962</v>
      </c>
      <c r="L305" s="53" t="s">
        <v>1963</v>
      </c>
      <c r="M305" s="53" t="s">
        <v>1963</v>
      </c>
      <c r="N305" s="52" t="s">
        <v>2848</v>
      </c>
      <c r="O305" s="51" t="s">
        <v>2020</v>
      </c>
      <c r="P305" s="50" t="s">
        <v>2849</v>
      </c>
      <c r="Q305" s="49" t="s">
        <v>2390</v>
      </c>
      <c r="R305" s="48" t="s">
        <v>1967</v>
      </c>
      <c r="S305" s="46" t="s">
        <v>1967</v>
      </c>
      <c r="T305" s="47"/>
      <c r="U305" s="46" t="s">
        <v>1967</v>
      </c>
      <c r="V305" s="45"/>
    </row>
    <row r="306" spans="1:22" ht="91" x14ac:dyDescent="0.35">
      <c r="A306" s="55" t="s">
        <v>2773</v>
      </c>
      <c r="B306" s="52" t="s">
        <v>2811</v>
      </c>
      <c r="C306" s="52" t="s">
        <v>2846</v>
      </c>
      <c r="D306" s="54" t="s">
        <v>2850</v>
      </c>
      <c r="E306" s="53" t="s">
        <v>1970</v>
      </c>
      <c r="F306" s="53" t="s">
        <v>2017</v>
      </c>
      <c r="G306" s="53" t="s">
        <v>1962</v>
      </c>
      <c r="H306" s="53" t="s">
        <v>1962</v>
      </c>
      <c r="I306" s="53" t="s">
        <v>1962</v>
      </c>
      <c r="J306" s="53" t="s">
        <v>1962</v>
      </c>
      <c r="K306" s="53" t="s">
        <v>1962</v>
      </c>
      <c r="L306" s="53" t="s">
        <v>1963</v>
      </c>
      <c r="M306" s="53" t="s">
        <v>1963</v>
      </c>
      <c r="N306" s="52" t="s">
        <v>2851</v>
      </c>
      <c r="O306" s="51" t="s">
        <v>2020</v>
      </c>
      <c r="P306" s="50" t="s">
        <v>2849</v>
      </c>
      <c r="Q306" s="49" t="s">
        <v>2390</v>
      </c>
      <c r="R306" s="48" t="s">
        <v>1967</v>
      </c>
      <c r="S306" s="46" t="s">
        <v>1967</v>
      </c>
      <c r="T306" s="47"/>
      <c r="U306" s="46" t="s">
        <v>1967</v>
      </c>
      <c r="V306" s="45"/>
    </row>
    <row r="307" spans="1:22" ht="91" x14ac:dyDescent="0.35">
      <c r="A307" s="55" t="s">
        <v>2773</v>
      </c>
      <c r="B307" s="52" t="s">
        <v>2811</v>
      </c>
      <c r="C307" s="52" t="s">
        <v>2852</v>
      </c>
      <c r="D307" s="54" t="s">
        <v>2853</v>
      </c>
      <c r="E307" s="53" t="s">
        <v>2056</v>
      </c>
      <c r="F307" s="53" t="s">
        <v>1981</v>
      </c>
      <c r="G307" s="53" t="s">
        <v>1962</v>
      </c>
      <c r="H307" s="53" t="s">
        <v>1962</v>
      </c>
      <c r="I307" s="53" t="s">
        <v>1962</v>
      </c>
      <c r="J307" s="53" t="s">
        <v>1962</v>
      </c>
      <c r="K307" s="53" t="s">
        <v>1962</v>
      </c>
      <c r="L307" s="53" t="s">
        <v>1963</v>
      </c>
      <c r="M307" s="53" t="s">
        <v>1963</v>
      </c>
      <c r="N307" s="52" t="s">
        <v>2854</v>
      </c>
      <c r="O307" s="51" t="s">
        <v>2020</v>
      </c>
      <c r="P307" s="50" t="s">
        <v>2020</v>
      </c>
      <c r="Q307" s="49" t="s">
        <v>2390</v>
      </c>
      <c r="R307" s="48" t="s">
        <v>1967</v>
      </c>
      <c r="S307" s="46" t="s">
        <v>1967</v>
      </c>
      <c r="T307" s="47"/>
      <c r="U307" s="46" t="s">
        <v>1967</v>
      </c>
      <c r="V307" s="45"/>
    </row>
    <row r="308" spans="1:22" ht="78" x14ac:dyDescent="0.35">
      <c r="A308" s="55" t="s">
        <v>2773</v>
      </c>
      <c r="B308" s="52" t="s">
        <v>2811</v>
      </c>
      <c r="C308" s="52" t="s">
        <v>2855</v>
      </c>
      <c r="D308" s="54" t="s">
        <v>2856</v>
      </c>
      <c r="E308" s="53" t="s">
        <v>1976</v>
      </c>
      <c r="F308" s="53" t="s">
        <v>2017</v>
      </c>
      <c r="G308" s="53" t="s">
        <v>1962</v>
      </c>
      <c r="H308" s="53" t="s">
        <v>1962</v>
      </c>
      <c r="I308" s="53" t="s">
        <v>1962</v>
      </c>
      <c r="J308" s="53" t="s">
        <v>1962</v>
      </c>
      <c r="K308" s="53" t="s">
        <v>1962</v>
      </c>
      <c r="L308" s="53" t="s">
        <v>1963</v>
      </c>
      <c r="M308" s="53" t="s">
        <v>1963</v>
      </c>
      <c r="N308" s="52" t="s">
        <v>2857</v>
      </c>
      <c r="O308" s="51" t="s">
        <v>2834</v>
      </c>
      <c r="P308" s="50" t="s">
        <v>2835</v>
      </c>
      <c r="Q308" s="49" t="s">
        <v>2390</v>
      </c>
      <c r="R308" s="48" t="s">
        <v>1967</v>
      </c>
      <c r="S308" s="46" t="s">
        <v>1967</v>
      </c>
      <c r="T308" s="47"/>
      <c r="U308" s="46" t="s">
        <v>1967</v>
      </c>
      <c r="V308" s="45"/>
    </row>
    <row r="309" spans="1:22" ht="78" x14ac:dyDescent="0.35">
      <c r="A309" s="55" t="s">
        <v>2773</v>
      </c>
      <c r="B309" s="52" t="s">
        <v>2811</v>
      </c>
      <c r="C309" s="52" t="s">
        <v>2855</v>
      </c>
      <c r="D309" s="54" t="s">
        <v>2858</v>
      </c>
      <c r="E309" s="53" t="s">
        <v>1976</v>
      </c>
      <c r="F309" s="53" t="s">
        <v>2017</v>
      </c>
      <c r="G309" s="53" t="s">
        <v>1962</v>
      </c>
      <c r="H309" s="53" t="s">
        <v>1962</v>
      </c>
      <c r="I309" s="53" t="s">
        <v>1962</v>
      </c>
      <c r="J309" s="53" t="s">
        <v>1962</v>
      </c>
      <c r="K309" s="53" t="s">
        <v>1962</v>
      </c>
      <c r="L309" s="53" t="s">
        <v>1963</v>
      </c>
      <c r="M309" s="53" t="s">
        <v>1963</v>
      </c>
      <c r="N309" s="52" t="s">
        <v>2859</v>
      </c>
      <c r="O309" s="51" t="s">
        <v>2834</v>
      </c>
      <c r="P309" s="50" t="s">
        <v>2835</v>
      </c>
      <c r="Q309" s="49" t="s">
        <v>2390</v>
      </c>
      <c r="R309" s="48" t="s">
        <v>1967</v>
      </c>
      <c r="S309" s="46" t="s">
        <v>1967</v>
      </c>
      <c r="T309" s="47"/>
      <c r="U309" s="46" t="s">
        <v>1967</v>
      </c>
      <c r="V309" s="45"/>
    </row>
    <row r="310" spans="1:22" ht="39" x14ac:dyDescent="0.35">
      <c r="A310" s="55" t="s">
        <v>2773</v>
      </c>
      <c r="B310" s="52" t="s">
        <v>2860</v>
      </c>
      <c r="C310" s="52" t="s">
        <v>2861</v>
      </c>
      <c r="D310" s="54" t="s">
        <v>2862</v>
      </c>
      <c r="E310" s="53" t="s">
        <v>1976</v>
      </c>
      <c r="F310" s="53" t="s">
        <v>2000</v>
      </c>
      <c r="G310" s="53" t="s">
        <v>1962</v>
      </c>
      <c r="H310" s="53" t="s">
        <v>1962</v>
      </c>
      <c r="I310" s="53" t="s">
        <v>1962</v>
      </c>
      <c r="J310" s="53" t="s">
        <v>1962</v>
      </c>
      <c r="K310" s="53" t="s">
        <v>1962</v>
      </c>
      <c r="L310" s="53" t="s">
        <v>1963</v>
      </c>
      <c r="M310" s="53" t="s">
        <v>1963</v>
      </c>
      <c r="N310" s="52" t="s">
        <v>2863</v>
      </c>
      <c r="O310" s="51" t="s">
        <v>2020</v>
      </c>
      <c r="P310" s="50" t="s">
        <v>2020</v>
      </c>
      <c r="Q310" s="49" t="s">
        <v>2390</v>
      </c>
      <c r="R310" s="48" t="s">
        <v>1967</v>
      </c>
      <c r="S310" s="46" t="s">
        <v>1967</v>
      </c>
      <c r="T310" s="47"/>
      <c r="U310" s="46" t="s">
        <v>1967</v>
      </c>
      <c r="V310" s="45"/>
    </row>
    <row r="311" spans="1:22" ht="52" x14ac:dyDescent="0.35">
      <c r="A311" s="55" t="s">
        <v>2773</v>
      </c>
      <c r="B311" s="52" t="s">
        <v>2860</v>
      </c>
      <c r="C311" s="52" t="s">
        <v>2864</v>
      </c>
      <c r="D311" s="54" t="s">
        <v>2865</v>
      </c>
      <c r="E311" s="53" t="s">
        <v>1976</v>
      </c>
      <c r="F311" s="53" t="s">
        <v>1981</v>
      </c>
      <c r="G311" s="53" t="s">
        <v>1962</v>
      </c>
      <c r="H311" s="53" t="s">
        <v>1962</v>
      </c>
      <c r="I311" s="53" t="s">
        <v>1962</v>
      </c>
      <c r="J311" s="53" t="s">
        <v>1962</v>
      </c>
      <c r="K311" s="53" t="s">
        <v>1962</v>
      </c>
      <c r="L311" s="53" t="s">
        <v>1963</v>
      </c>
      <c r="M311" s="53" t="s">
        <v>1963</v>
      </c>
      <c r="N311" s="52" t="s">
        <v>2866</v>
      </c>
      <c r="O311" s="51" t="s">
        <v>2867</v>
      </c>
      <c r="P311" s="50" t="s">
        <v>2867</v>
      </c>
      <c r="Q311" s="49" t="s">
        <v>2390</v>
      </c>
      <c r="R311" s="48" t="s">
        <v>1967</v>
      </c>
      <c r="S311" s="46" t="s">
        <v>1967</v>
      </c>
      <c r="T311" s="47"/>
      <c r="U311" s="46" t="s">
        <v>1967</v>
      </c>
      <c r="V311" s="45"/>
    </row>
    <row r="312" spans="1:22" ht="52" x14ac:dyDescent="0.35">
      <c r="A312" s="55" t="s">
        <v>2773</v>
      </c>
      <c r="B312" s="52" t="s">
        <v>2860</v>
      </c>
      <c r="C312" s="52" t="s">
        <v>2864</v>
      </c>
      <c r="D312" s="54" t="s">
        <v>2868</v>
      </c>
      <c r="E312" s="53" t="s">
        <v>2036</v>
      </c>
      <c r="F312" s="53" t="s">
        <v>1981</v>
      </c>
      <c r="G312" s="53" t="s">
        <v>1963</v>
      </c>
      <c r="H312" s="53" t="s">
        <v>1963</v>
      </c>
      <c r="I312" s="53" t="s">
        <v>1963</v>
      </c>
      <c r="J312" s="53" t="s">
        <v>1962</v>
      </c>
      <c r="K312" s="53" t="s">
        <v>1962</v>
      </c>
      <c r="L312" s="53" t="s">
        <v>1963</v>
      </c>
      <c r="M312" s="53" t="s">
        <v>1963</v>
      </c>
      <c r="N312" s="52" t="s">
        <v>2869</v>
      </c>
      <c r="O312" s="51" t="s">
        <v>2763</v>
      </c>
      <c r="P312" s="50" t="s">
        <v>2763</v>
      </c>
      <c r="Q312" s="49" t="s">
        <v>2763</v>
      </c>
      <c r="R312" s="48" t="s">
        <v>1967</v>
      </c>
      <c r="S312" s="46" t="s">
        <v>1967</v>
      </c>
      <c r="T312" s="47"/>
      <c r="U312" s="46" t="s">
        <v>1967</v>
      </c>
      <c r="V312" s="45"/>
    </row>
    <row r="313" spans="1:22" ht="52" x14ac:dyDescent="0.35">
      <c r="A313" s="55" t="s">
        <v>2773</v>
      </c>
      <c r="B313" s="52" t="s">
        <v>2860</v>
      </c>
      <c r="C313" s="52" t="s">
        <v>2864</v>
      </c>
      <c r="D313" s="54" t="s">
        <v>2870</v>
      </c>
      <c r="E313" s="53" t="s">
        <v>1980</v>
      </c>
      <c r="F313" s="53" t="s">
        <v>1981</v>
      </c>
      <c r="G313" s="53" t="s">
        <v>1962</v>
      </c>
      <c r="H313" s="53" t="s">
        <v>1962</v>
      </c>
      <c r="I313" s="53" t="s">
        <v>1962</v>
      </c>
      <c r="J313" s="53" t="s">
        <v>1962</v>
      </c>
      <c r="K313" s="53" t="s">
        <v>1962</v>
      </c>
      <c r="L313" s="53" t="s">
        <v>1963</v>
      </c>
      <c r="M313" s="53" t="s">
        <v>1963</v>
      </c>
      <c r="N313" s="52" t="s">
        <v>2871</v>
      </c>
      <c r="O313" s="51" t="s">
        <v>2020</v>
      </c>
      <c r="P313" s="50" t="s">
        <v>2020</v>
      </c>
      <c r="Q313" s="49" t="s">
        <v>2390</v>
      </c>
      <c r="R313" s="48" t="s">
        <v>1967</v>
      </c>
      <c r="S313" s="46" t="s">
        <v>1967</v>
      </c>
      <c r="T313" s="47"/>
      <c r="U313" s="46" t="s">
        <v>1967</v>
      </c>
      <c r="V313" s="45"/>
    </row>
    <row r="314" spans="1:22" ht="130" x14ac:dyDescent="0.35">
      <c r="A314" s="55" t="s">
        <v>2872</v>
      </c>
      <c r="B314" s="52" t="s">
        <v>2873</v>
      </c>
      <c r="C314" s="52" t="s">
        <v>2874</v>
      </c>
      <c r="D314" s="54" t="s">
        <v>2875</v>
      </c>
      <c r="E314" s="53" t="s">
        <v>1970</v>
      </c>
      <c r="F314" s="53" t="s">
        <v>2000</v>
      </c>
      <c r="G314" s="53" t="s">
        <v>1962</v>
      </c>
      <c r="H314" s="53" t="s">
        <v>1962</v>
      </c>
      <c r="I314" s="53" t="s">
        <v>1962</v>
      </c>
      <c r="J314" s="53" t="s">
        <v>1962</v>
      </c>
      <c r="K314" s="53" t="s">
        <v>1962</v>
      </c>
      <c r="L314" s="53" t="s">
        <v>1963</v>
      </c>
      <c r="M314" s="53" t="s">
        <v>1963</v>
      </c>
      <c r="N314" s="52" t="s">
        <v>2876</v>
      </c>
      <c r="O314" s="51" t="s">
        <v>2108</v>
      </c>
      <c r="P314" s="50" t="s">
        <v>2711</v>
      </c>
      <c r="Q314" s="49" t="s">
        <v>2712</v>
      </c>
      <c r="R314" s="48" t="s">
        <v>1967</v>
      </c>
      <c r="S314" s="46" t="s">
        <v>1967</v>
      </c>
      <c r="T314" s="47"/>
      <c r="U314" s="46" t="s">
        <v>1967</v>
      </c>
      <c r="V314" s="45"/>
    </row>
    <row r="315" spans="1:22" ht="130" x14ac:dyDescent="0.35">
      <c r="A315" s="55" t="s">
        <v>2872</v>
      </c>
      <c r="B315" s="52" t="s">
        <v>2873</v>
      </c>
      <c r="C315" s="52" t="s">
        <v>2877</v>
      </c>
      <c r="D315" s="54" t="s">
        <v>2878</v>
      </c>
      <c r="E315" s="53" t="s">
        <v>2036</v>
      </c>
      <c r="F315" s="53" t="s">
        <v>2000</v>
      </c>
      <c r="G315" s="53" t="s">
        <v>1962</v>
      </c>
      <c r="H315" s="53" t="s">
        <v>1962</v>
      </c>
      <c r="I315" s="53" t="s">
        <v>1962</v>
      </c>
      <c r="J315" s="53" t="s">
        <v>1962</v>
      </c>
      <c r="K315" s="53" t="s">
        <v>1962</v>
      </c>
      <c r="L315" s="53" t="s">
        <v>1963</v>
      </c>
      <c r="M315" s="53" t="s">
        <v>1963</v>
      </c>
      <c r="N315" s="52" t="s">
        <v>2879</v>
      </c>
      <c r="O315" s="51" t="s">
        <v>2108</v>
      </c>
      <c r="P315" s="50" t="s">
        <v>2711</v>
      </c>
      <c r="Q315" s="49" t="s">
        <v>2712</v>
      </c>
      <c r="R315" s="48" t="s">
        <v>1967</v>
      </c>
      <c r="S315" s="46" t="s">
        <v>1967</v>
      </c>
      <c r="T315" s="47"/>
      <c r="U315" s="46" t="s">
        <v>1967</v>
      </c>
      <c r="V315" s="45"/>
    </row>
    <row r="316" spans="1:22" ht="52" x14ac:dyDescent="0.35">
      <c r="A316" s="55" t="s">
        <v>2872</v>
      </c>
      <c r="B316" s="52" t="s">
        <v>2873</v>
      </c>
      <c r="C316" s="52" t="s">
        <v>2880</v>
      </c>
      <c r="D316" s="54" t="s">
        <v>2881</v>
      </c>
      <c r="E316" s="53" t="s">
        <v>1976</v>
      </c>
      <c r="F316" s="53" t="s">
        <v>2000</v>
      </c>
      <c r="G316" s="53" t="s">
        <v>1962</v>
      </c>
      <c r="H316" s="53" t="s">
        <v>1962</v>
      </c>
      <c r="I316" s="53" t="s">
        <v>1962</v>
      </c>
      <c r="J316" s="53" t="s">
        <v>1962</v>
      </c>
      <c r="K316" s="53" t="s">
        <v>1962</v>
      </c>
      <c r="L316" s="53" t="s">
        <v>1963</v>
      </c>
      <c r="M316" s="53" t="s">
        <v>1963</v>
      </c>
      <c r="N316" s="52" t="s">
        <v>2882</v>
      </c>
      <c r="O316" s="51" t="s">
        <v>2883</v>
      </c>
      <c r="P316" s="50" t="s">
        <v>2020</v>
      </c>
      <c r="Q316" s="49" t="s">
        <v>2390</v>
      </c>
      <c r="R316" s="48" t="s">
        <v>1967</v>
      </c>
      <c r="S316" s="46" t="s">
        <v>1967</v>
      </c>
      <c r="T316" s="47"/>
      <c r="U316" s="46" t="s">
        <v>1967</v>
      </c>
      <c r="V316" s="45"/>
    </row>
    <row r="317" spans="1:22" ht="52" x14ac:dyDescent="0.35">
      <c r="A317" s="55" t="s">
        <v>2872</v>
      </c>
      <c r="B317" s="52" t="s">
        <v>2873</v>
      </c>
      <c r="C317" s="52" t="s">
        <v>2884</v>
      </c>
      <c r="D317" s="54" t="s">
        <v>2885</v>
      </c>
      <c r="E317" s="53" t="s">
        <v>2036</v>
      </c>
      <c r="F317" s="53" t="s">
        <v>2017</v>
      </c>
      <c r="G317" s="53" t="s">
        <v>1962</v>
      </c>
      <c r="H317" s="53" t="s">
        <v>1962</v>
      </c>
      <c r="I317" s="53" t="s">
        <v>1962</v>
      </c>
      <c r="J317" s="53" t="s">
        <v>1962</v>
      </c>
      <c r="K317" s="53" t="s">
        <v>1962</v>
      </c>
      <c r="L317" s="53" t="s">
        <v>1963</v>
      </c>
      <c r="M317" s="53" t="s">
        <v>1963</v>
      </c>
      <c r="N317" s="52" t="s">
        <v>2886</v>
      </c>
      <c r="O317" s="51" t="s">
        <v>2883</v>
      </c>
      <c r="P317" s="50" t="s">
        <v>2020</v>
      </c>
      <c r="Q317" s="49" t="s">
        <v>2390</v>
      </c>
      <c r="R317" s="48" t="s">
        <v>1967</v>
      </c>
      <c r="S317" s="46" t="s">
        <v>1967</v>
      </c>
      <c r="T317" s="47"/>
      <c r="U317" s="46" t="s">
        <v>1967</v>
      </c>
      <c r="V317" s="45"/>
    </row>
    <row r="318" spans="1:22" ht="52" x14ac:dyDescent="0.35">
      <c r="A318" s="55" t="s">
        <v>2872</v>
      </c>
      <c r="B318" s="52" t="s">
        <v>2873</v>
      </c>
      <c r="C318" s="52" t="s">
        <v>2887</v>
      </c>
      <c r="D318" s="54" t="s">
        <v>2888</v>
      </c>
      <c r="E318" s="53" t="s">
        <v>2311</v>
      </c>
      <c r="F318" s="53" t="s">
        <v>1981</v>
      </c>
      <c r="G318" s="53" t="s">
        <v>1962</v>
      </c>
      <c r="H318" s="53" t="s">
        <v>1962</v>
      </c>
      <c r="I318" s="53" t="s">
        <v>1962</v>
      </c>
      <c r="J318" s="53" t="s">
        <v>1962</v>
      </c>
      <c r="K318" s="53" t="s">
        <v>1962</v>
      </c>
      <c r="L318" s="53" t="s">
        <v>1963</v>
      </c>
      <c r="M318" s="53" t="s">
        <v>1963</v>
      </c>
      <c r="N318" s="52" t="s">
        <v>2889</v>
      </c>
      <c r="O318" s="51" t="s">
        <v>2883</v>
      </c>
      <c r="P318" s="50" t="s">
        <v>2020</v>
      </c>
      <c r="Q318" s="49" t="s">
        <v>2390</v>
      </c>
      <c r="R318" s="48" t="s">
        <v>1967</v>
      </c>
      <c r="S318" s="46" t="s">
        <v>1967</v>
      </c>
      <c r="T318" s="47"/>
      <c r="U318" s="46" t="s">
        <v>1967</v>
      </c>
      <c r="V318" s="45"/>
    </row>
    <row r="319" spans="1:22" ht="52" x14ac:dyDescent="0.35">
      <c r="A319" s="55" t="s">
        <v>2872</v>
      </c>
      <c r="B319" s="52" t="s">
        <v>2873</v>
      </c>
      <c r="C319" s="52" t="s">
        <v>2887</v>
      </c>
      <c r="D319" s="54" t="s">
        <v>2890</v>
      </c>
      <c r="E319" s="53" t="s">
        <v>2056</v>
      </c>
      <c r="F319" s="53" t="s">
        <v>1981</v>
      </c>
      <c r="G319" s="53" t="s">
        <v>1962</v>
      </c>
      <c r="H319" s="53" t="s">
        <v>1962</v>
      </c>
      <c r="I319" s="53" t="s">
        <v>1962</v>
      </c>
      <c r="J319" s="53" t="s">
        <v>1962</v>
      </c>
      <c r="K319" s="53" t="s">
        <v>1962</v>
      </c>
      <c r="L319" s="53" t="s">
        <v>1963</v>
      </c>
      <c r="M319" s="53" t="s">
        <v>1963</v>
      </c>
      <c r="N319" s="52" t="s">
        <v>2891</v>
      </c>
      <c r="O319" s="51" t="s">
        <v>2883</v>
      </c>
      <c r="P319" s="50" t="s">
        <v>2020</v>
      </c>
      <c r="Q319" s="49" t="s">
        <v>2390</v>
      </c>
      <c r="R319" s="48" t="s">
        <v>1967</v>
      </c>
      <c r="S319" s="46" t="s">
        <v>1967</v>
      </c>
      <c r="T319" s="47"/>
      <c r="U319" s="46" t="s">
        <v>1967</v>
      </c>
      <c r="V319" s="45"/>
    </row>
    <row r="320" spans="1:22" ht="78" x14ac:dyDescent="0.35">
      <c r="A320" s="55" t="s">
        <v>2872</v>
      </c>
      <c r="B320" s="52" t="s">
        <v>2873</v>
      </c>
      <c r="C320" s="52" t="s">
        <v>2892</v>
      </c>
      <c r="D320" s="54" t="s">
        <v>2893</v>
      </c>
      <c r="E320" s="53" t="s">
        <v>2056</v>
      </c>
      <c r="F320" s="53" t="s">
        <v>2894</v>
      </c>
      <c r="G320" s="53" t="s">
        <v>1962</v>
      </c>
      <c r="H320" s="53" t="s">
        <v>1962</v>
      </c>
      <c r="I320" s="53" t="s">
        <v>1962</v>
      </c>
      <c r="J320" s="53" t="s">
        <v>1962</v>
      </c>
      <c r="K320" s="53" t="s">
        <v>1962</v>
      </c>
      <c r="L320" s="53" t="s">
        <v>1963</v>
      </c>
      <c r="M320" s="53" t="s">
        <v>1963</v>
      </c>
      <c r="N320" s="52" t="s">
        <v>2895</v>
      </c>
      <c r="O320" s="51" t="s">
        <v>2883</v>
      </c>
      <c r="P320" s="50" t="s">
        <v>2020</v>
      </c>
      <c r="Q320" s="49" t="s">
        <v>2390</v>
      </c>
      <c r="R320" s="48" t="s">
        <v>1967</v>
      </c>
      <c r="S320" s="46" t="s">
        <v>1967</v>
      </c>
      <c r="T320" s="47"/>
      <c r="U320" s="46" t="s">
        <v>1967</v>
      </c>
      <c r="V320" s="45"/>
    </row>
    <row r="321" spans="1:22" ht="52" x14ac:dyDescent="0.35">
      <c r="A321" s="55" t="s">
        <v>2872</v>
      </c>
      <c r="B321" s="52" t="s">
        <v>2873</v>
      </c>
      <c r="C321" s="52" t="s">
        <v>2892</v>
      </c>
      <c r="D321" s="54" t="s">
        <v>2896</v>
      </c>
      <c r="E321" s="53" t="s">
        <v>2077</v>
      </c>
      <c r="F321" s="53" t="s">
        <v>1987</v>
      </c>
      <c r="G321" s="53" t="s">
        <v>1962</v>
      </c>
      <c r="H321" s="53" t="s">
        <v>1962</v>
      </c>
      <c r="I321" s="53" t="s">
        <v>1962</v>
      </c>
      <c r="J321" s="53" t="s">
        <v>1962</v>
      </c>
      <c r="K321" s="53" t="s">
        <v>1962</v>
      </c>
      <c r="L321" s="53" t="s">
        <v>1963</v>
      </c>
      <c r="M321" s="53" t="s">
        <v>1963</v>
      </c>
      <c r="N321" s="52" t="s">
        <v>2897</v>
      </c>
      <c r="O321" s="51" t="s">
        <v>2883</v>
      </c>
      <c r="P321" s="50" t="s">
        <v>2020</v>
      </c>
      <c r="Q321" s="49" t="s">
        <v>2390</v>
      </c>
      <c r="R321" s="48" t="s">
        <v>1967</v>
      </c>
      <c r="S321" s="46" t="s">
        <v>1967</v>
      </c>
      <c r="T321" s="47"/>
      <c r="U321" s="46" t="s">
        <v>1967</v>
      </c>
      <c r="V321" s="45"/>
    </row>
    <row r="322" spans="1:22" ht="52" x14ac:dyDescent="0.35">
      <c r="A322" s="55" t="s">
        <v>2872</v>
      </c>
      <c r="B322" s="52" t="s">
        <v>2873</v>
      </c>
      <c r="C322" s="52" t="s">
        <v>2898</v>
      </c>
      <c r="D322" s="54" t="s">
        <v>2899</v>
      </c>
      <c r="E322" s="53" t="s">
        <v>1960</v>
      </c>
      <c r="F322" s="53" t="s">
        <v>2017</v>
      </c>
      <c r="G322" s="53" t="s">
        <v>1962</v>
      </c>
      <c r="H322" s="53" t="s">
        <v>1962</v>
      </c>
      <c r="I322" s="53" t="s">
        <v>1962</v>
      </c>
      <c r="J322" s="53" t="s">
        <v>1962</v>
      </c>
      <c r="K322" s="53" t="s">
        <v>1962</v>
      </c>
      <c r="L322" s="53" t="s">
        <v>1963</v>
      </c>
      <c r="M322" s="53" t="s">
        <v>1963</v>
      </c>
      <c r="N322" s="52" t="s">
        <v>2900</v>
      </c>
      <c r="O322" s="51" t="s">
        <v>2883</v>
      </c>
      <c r="P322" s="50" t="s">
        <v>2020</v>
      </c>
      <c r="Q322" s="49" t="s">
        <v>2390</v>
      </c>
      <c r="R322" s="48" t="s">
        <v>1967</v>
      </c>
      <c r="S322" s="46" t="s">
        <v>1967</v>
      </c>
      <c r="T322" s="47"/>
      <c r="U322" s="46" t="s">
        <v>1967</v>
      </c>
      <c r="V322" s="45"/>
    </row>
    <row r="323" spans="1:22" ht="52" x14ac:dyDescent="0.35">
      <c r="A323" s="55" t="s">
        <v>2872</v>
      </c>
      <c r="B323" s="52" t="s">
        <v>2873</v>
      </c>
      <c r="C323" s="52" t="s">
        <v>2898</v>
      </c>
      <c r="D323" s="54" t="s">
        <v>2901</v>
      </c>
      <c r="E323" s="53" t="s">
        <v>2036</v>
      </c>
      <c r="F323" s="53" t="s">
        <v>1981</v>
      </c>
      <c r="G323" s="53" t="s">
        <v>1962</v>
      </c>
      <c r="H323" s="53" t="s">
        <v>1962</v>
      </c>
      <c r="I323" s="53" t="s">
        <v>1962</v>
      </c>
      <c r="J323" s="53" t="s">
        <v>1962</v>
      </c>
      <c r="K323" s="53" t="s">
        <v>1962</v>
      </c>
      <c r="L323" s="53" t="s">
        <v>1963</v>
      </c>
      <c r="M323" s="53" t="s">
        <v>1963</v>
      </c>
      <c r="N323" s="52" t="s">
        <v>2902</v>
      </c>
      <c r="O323" s="51" t="s">
        <v>2883</v>
      </c>
      <c r="P323" s="50" t="s">
        <v>2020</v>
      </c>
      <c r="Q323" s="49" t="s">
        <v>2390</v>
      </c>
      <c r="R323" s="48" t="s">
        <v>1967</v>
      </c>
      <c r="S323" s="46" t="s">
        <v>1967</v>
      </c>
      <c r="T323" s="47"/>
      <c r="U323" s="46" t="s">
        <v>1967</v>
      </c>
      <c r="V323" s="45"/>
    </row>
    <row r="324" spans="1:22" ht="52" x14ac:dyDescent="0.35">
      <c r="A324" s="55" t="s">
        <v>2872</v>
      </c>
      <c r="B324" s="52" t="s">
        <v>2873</v>
      </c>
      <c r="C324" s="52" t="s">
        <v>2903</v>
      </c>
      <c r="D324" s="54" t="s">
        <v>2904</v>
      </c>
      <c r="E324" s="53" t="s">
        <v>1970</v>
      </c>
      <c r="F324" s="53" t="s">
        <v>2894</v>
      </c>
      <c r="G324" s="53" t="s">
        <v>1962</v>
      </c>
      <c r="H324" s="53" t="s">
        <v>1962</v>
      </c>
      <c r="I324" s="53" t="s">
        <v>1962</v>
      </c>
      <c r="J324" s="53" t="s">
        <v>1962</v>
      </c>
      <c r="K324" s="53" t="s">
        <v>1962</v>
      </c>
      <c r="L324" s="53" t="s">
        <v>1963</v>
      </c>
      <c r="M324" s="53" t="s">
        <v>1963</v>
      </c>
      <c r="N324" s="52" t="s">
        <v>2905</v>
      </c>
      <c r="O324" s="51" t="s">
        <v>2883</v>
      </c>
      <c r="P324" s="50" t="s">
        <v>2020</v>
      </c>
      <c r="Q324" s="49" t="s">
        <v>2390</v>
      </c>
      <c r="R324" s="48" t="s">
        <v>1967</v>
      </c>
      <c r="S324" s="46" t="s">
        <v>1967</v>
      </c>
      <c r="T324" s="47"/>
      <c r="U324" s="46" t="s">
        <v>1967</v>
      </c>
      <c r="V324" s="45"/>
    </row>
    <row r="325" spans="1:22" ht="52" x14ac:dyDescent="0.35">
      <c r="A325" s="55" t="s">
        <v>2872</v>
      </c>
      <c r="B325" s="52" t="s">
        <v>2873</v>
      </c>
      <c r="C325" s="52" t="s">
        <v>2903</v>
      </c>
      <c r="D325" s="54" t="s">
        <v>2906</v>
      </c>
      <c r="E325" s="53" t="s">
        <v>1973</v>
      </c>
      <c r="F325" s="53" t="s">
        <v>2894</v>
      </c>
      <c r="G325" s="53" t="s">
        <v>1962</v>
      </c>
      <c r="H325" s="53" t="s">
        <v>1962</v>
      </c>
      <c r="I325" s="53" t="s">
        <v>1962</v>
      </c>
      <c r="J325" s="53" t="s">
        <v>1962</v>
      </c>
      <c r="K325" s="53" t="s">
        <v>1962</v>
      </c>
      <c r="L325" s="53" t="s">
        <v>1963</v>
      </c>
      <c r="M325" s="53" t="s">
        <v>1963</v>
      </c>
      <c r="N325" s="52" t="s">
        <v>2907</v>
      </c>
      <c r="O325" s="51" t="s">
        <v>2883</v>
      </c>
      <c r="P325" s="50" t="s">
        <v>2020</v>
      </c>
      <c r="Q325" s="49" t="s">
        <v>2390</v>
      </c>
      <c r="R325" s="48" t="s">
        <v>1967</v>
      </c>
      <c r="S325" s="46" t="s">
        <v>1967</v>
      </c>
      <c r="T325" s="47"/>
      <c r="U325" s="46" t="s">
        <v>1967</v>
      </c>
      <c r="V325" s="45"/>
    </row>
    <row r="326" spans="1:22" ht="65" x14ac:dyDescent="0.35">
      <c r="A326" s="55" t="s">
        <v>2872</v>
      </c>
      <c r="B326" s="52" t="s">
        <v>2873</v>
      </c>
      <c r="C326" s="52" t="s">
        <v>2908</v>
      </c>
      <c r="D326" s="54" t="s">
        <v>2909</v>
      </c>
      <c r="E326" s="53" t="s">
        <v>1960</v>
      </c>
      <c r="F326" s="53" t="s">
        <v>2894</v>
      </c>
      <c r="G326" s="53" t="s">
        <v>1962</v>
      </c>
      <c r="H326" s="53" t="s">
        <v>1962</v>
      </c>
      <c r="I326" s="53" t="s">
        <v>1962</v>
      </c>
      <c r="J326" s="53" t="s">
        <v>1962</v>
      </c>
      <c r="K326" s="53" t="s">
        <v>1962</v>
      </c>
      <c r="L326" s="53" t="s">
        <v>1963</v>
      </c>
      <c r="M326" s="53" t="s">
        <v>1963</v>
      </c>
      <c r="N326" s="52" t="s">
        <v>2910</v>
      </c>
      <c r="O326" s="51" t="s">
        <v>2911</v>
      </c>
      <c r="P326" s="50" t="s">
        <v>2020</v>
      </c>
      <c r="Q326" s="49" t="s">
        <v>2390</v>
      </c>
      <c r="R326" s="48" t="s">
        <v>1967</v>
      </c>
      <c r="S326" s="46" t="s">
        <v>1967</v>
      </c>
      <c r="T326" s="47"/>
      <c r="U326" s="46" t="s">
        <v>1967</v>
      </c>
      <c r="V326" s="45"/>
    </row>
    <row r="327" spans="1:22" ht="52" x14ac:dyDescent="0.35">
      <c r="A327" s="55" t="s">
        <v>2872</v>
      </c>
      <c r="B327" s="52" t="s">
        <v>2873</v>
      </c>
      <c r="C327" s="52" t="s">
        <v>2908</v>
      </c>
      <c r="D327" s="54" t="s">
        <v>2912</v>
      </c>
      <c r="E327" s="53" t="s">
        <v>2056</v>
      </c>
      <c r="F327" s="53" t="s">
        <v>2894</v>
      </c>
      <c r="G327" s="53" t="s">
        <v>1962</v>
      </c>
      <c r="H327" s="53" t="s">
        <v>1962</v>
      </c>
      <c r="I327" s="53" t="s">
        <v>1962</v>
      </c>
      <c r="J327" s="53" t="s">
        <v>1962</v>
      </c>
      <c r="K327" s="53" t="s">
        <v>1962</v>
      </c>
      <c r="L327" s="53" t="s">
        <v>1963</v>
      </c>
      <c r="M327" s="53" t="s">
        <v>1963</v>
      </c>
      <c r="N327" s="52" t="s">
        <v>2913</v>
      </c>
      <c r="O327" s="51" t="s">
        <v>2883</v>
      </c>
      <c r="P327" s="50" t="s">
        <v>2020</v>
      </c>
      <c r="Q327" s="49" t="s">
        <v>2390</v>
      </c>
      <c r="R327" s="48" t="s">
        <v>1967</v>
      </c>
      <c r="S327" s="46" t="s">
        <v>1967</v>
      </c>
      <c r="T327" s="47"/>
      <c r="U327" s="46" t="s">
        <v>1967</v>
      </c>
      <c r="V327" s="45"/>
    </row>
    <row r="328" spans="1:22" ht="52" x14ac:dyDescent="0.35">
      <c r="A328" s="55" t="s">
        <v>2872</v>
      </c>
      <c r="B328" s="52" t="s">
        <v>2914</v>
      </c>
      <c r="C328" s="52" t="s">
        <v>2915</v>
      </c>
      <c r="D328" s="54" t="s">
        <v>2916</v>
      </c>
      <c r="E328" s="53" t="s">
        <v>1960</v>
      </c>
      <c r="F328" s="53" t="s">
        <v>2000</v>
      </c>
      <c r="G328" s="53" t="s">
        <v>1962</v>
      </c>
      <c r="H328" s="53" t="s">
        <v>1962</v>
      </c>
      <c r="I328" s="53" t="s">
        <v>1962</v>
      </c>
      <c r="J328" s="53" t="s">
        <v>1962</v>
      </c>
      <c r="K328" s="53" t="s">
        <v>1962</v>
      </c>
      <c r="L328" s="53" t="s">
        <v>1963</v>
      </c>
      <c r="M328" s="53" t="s">
        <v>1963</v>
      </c>
      <c r="N328" s="52" t="s">
        <v>2917</v>
      </c>
      <c r="O328" s="51" t="s">
        <v>2883</v>
      </c>
      <c r="P328" s="50" t="s">
        <v>2020</v>
      </c>
      <c r="Q328" s="49" t="s">
        <v>2390</v>
      </c>
      <c r="R328" s="48" t="s">
        <v>1967</v>
      </c>
      <c r="S328" s="46" t="s">
        <v>1967</v>
      </c>
      <c r="T328" s="47"/>
      <c r="U328" s="46" t="s">
        <v>1967</v>
      </c>
      <c r="V328" s="45"/>
    </row>
    <row r="329" spans="1:22" ht="52" x14ac:dyDescent="0.35">
      <c r="A329" s="55" t="s">
        <v>2872</v>
      </c>
      <c r="B329" s="52" t="s">
        <v>2914</v>
      </c>
      <c r="C329" s="52" t="s">
        <v>2918</v>
      </c>
      <c r="D329" s="54" t="s">
        <v>2919</v>
      </c>
      <c r="E329" s="53" t="s">
        <v>2056</v>
      </c>
      <c r="F329" s="53" t="s">
        <v>1981</v>
      </c>
      <c r="G329" s="53" t="s">
        <v>1962</v>
      </c>
      <c r="H329" s="53" t="s">
        <v>1962</v>
      </c>
      <c r="I329" s="53" t="s">
        <v>1962</v>
      </c>
      <c r="J329" s="53" t="s">
        <v>1962</v>
      </c>
      <c r="K329" s="53" t="s">
        <v>1962</v>
      </c>
      <c r="L329" s="53" t="s">
        <v>1963</v>
      </c>
      <c r="M329" s="53" t="s">
        <v>1963</v>
      </c>
      <c r="N329" s="52" t="s">
        <v>2920</v>
      </c>
      <c r="O329" s="51" t="s">
        <v>2883</v>
      </c>
      <c r="P329" s="50" t="s">
        <v>2020</v>
      </c>
      <c r="Q329" s="49" t="s">
        <v>2390</v>
      </c>
      <c r="R329" s="48" t="s">
        <v>1967</v>
      </c>
      <c r="S329" s="46" t="s">
        <v>1967</v>
      </c>
      <c r="T329" s="47"/>
      <c r="U329" s="46" t="s">
        <v>1967</v>
      </c>
      <c r="V329" s="45"/>
    </row>
    <row r="330" spans="1:22" ht="65" x14ac:dyDescent="0.35">
      <c r="A330" s="55" t="s">
        <v>2872</v>
      </c>
      <c r="B330" s="52" t="s">
        <v>2914</v>
      </c>
      <c r="C330" s="52" t="s">
        <v>2918</v>
      </c>
      <c r="D330" s="54" t="s">
        <v>2921</v>
      </c>
      <c r="E330" s="53" t="s">
        <v>2036</v>
      </c>
      <c r="F330" s="53" t="s">
        <v>1981</v>
      </c>
      <c r="G330" s="53" t="s">
        <v>1963</v>
      </c>
      <c r="H330" s="53" t="s">
        <v>1963</v>
      </c>
      <c r="I330" s="53" t="s">
        <v>1963</v>
      </c>
      <c r="J330" s="53" t="s">
        <v>1962</v>
      </c>
      <c r="K330" s="53" t="s">
        <v>1962</v>
      </c>
      <c r="L330" s="53" t="s">
        <v>1963</v>
      </c>
      <c r="M330" s="53" t="s">
        <v>1963</v>
      </c>
      <c r="N330" s="52" t="s">
        <v>2922</v>
      </c>
      <c r="O330" s="51" t="s">
        <v>2155</v>
      </c>
      <c r="P330" s="50" t="s">
        <v>2155</v>
      </c>
      <c r="Q330" s="49" t="s">
        <v>2155</v>
      </c>
      <c r="R330" s="48" t="s">
        <v>1967</v>
      </c>
      <c r="S330" s="46" t="s">
        <v>1967</v>
      </c>
      <c r="T330" s="47"/>
      <c r="U330" s="46" t="s">
        <v>1967</v>
      </c>
      <c r="V330" s="45"/>
    </row>
    <row r="331" spans="1:22" ht="65" x14ac:dyDescent="0.35">
      <c r="A331" s="55" t="s">
        <v>2872</v>
      </c>
      <c r="B331" s="52" t="s">
        <v>2914</v>
      </c>
      <c r="C331" s="52" t="s">
        <v>2923</v>
      </c>
      <c r="D331" s="54" t="s">
        <v>2924</v>
      </c>
      <c r="E331" s="53" t="s">
        <v>2036</v>
      </c>
      <c r="F331" s="53" t="s">
        <v>1981</v>
      </c>
      <c r="G331" s="53" t="s">
        <v>1963</v>
      </c>
      <c r="H331" s="53" t="s">
        <v>1963</v>
      </c>
      <c r="I331" s="53" t="s">
        <v>1963</v>
      </c>
      <c r="J331" s="53" t="s">
        <v>1963</v>
      </c>
      <c r="K331" s="53" t="s">
        <v>1962</v>
      </c>
      <c r="L331" s="53" t="s">
        <v>1963</v>
      </c>
      <c r="M331" s="53" t="s">
        <v>1963</v>
      </c>
      <c r="N331" s="52" t="s">
        <v>2925</v>
      </c>
      <c r="O331" s="51" t="s">
        <v>2655</v>
      </c>
      <c r="P331" s="50" t="s">
        <v>2655</v>
      </c>
      <c r="Q331" s="49" t="s">
        <v>2655</v>
      </c>
      <c r="R331" s="48" t="s">
        <v>1967</v>
      </c>
      <c r="S331" s="46" t="s">
        <v>1967</v>
      </c>
      <c r="T331" s="47"/>
      <c r="U331" s="46" t="s">
        <v>1967</v>
      </c>
      <c r="V331" s="45"/>
    </row>
    <row r="332" spans="1:22" ht="52" x14ac:dyDescent="0.35">
      <c r="A332" s="55" t="s">
        <v>2872</v>
      </c>
      <c r="B332" s="52" t="s">
        <v>2914</v>
      </c>
      <c r="C332" s="52" t="s">
        <v>2926</v>
      </c>
      <c r="D332" s="54" t="s">
        <v>2927</v>
      </c>
      <c r="E332" s="53" t="s">
        <v>2056</v>
      </c>
      <c r="F332" s="53" t="s">
        <v>1981</v>
      </c>
      <c r="G332" s="53" t="s">
        <v>1962</v>
      </c>
      <c r="H332" s="53" t="s">
        <v>1962</v>
      </c>
      <c r="I332" s="53" t="s">
        <v>1962</v>
      </c>
      <c r="J332" s="53" t="s">
        <v>1962</v>
      </c>
      <c r="K332" s="53" t="s">
        <v>1962</v>
      </c>
      <c r="L332" s="53" t="s">
        <v>1963</v>
      </c>
      <c r="M332" s="53" t="s">
        <v>1963</v>
      </c>
      <c r="N332" s="52" t="s">
        <v>2928</v>
      </c>
      <c r="O332" s="51" t="s">
        <v>2883</v>
      </c>
      <c r="P332" s="50" t="s">
        <v>2020</v>
      </c>
      <c r="Q332" s="49" t="s">
        <v>2390</v>
      </c>
      <c r="R332" s="48" t="s">
        <v>1967</v>
      </c>
      <c r="S332" s="46" t="s">
        <v>1967</v>
      </c>
      <c r="T332" s="47"/>
      <c r="U332" s="46" t="s">
        <v>1967</v>
      </c>
      <c r="V332" s="45"/>
    </row>
    <row r="333" spans="1:22" ht="52" x14ac:dyDescent="0.35">
      <c r="A333" s="55" t="s">
        <v>2872</v>
      </c>
      <c r="B333" s="52" t="s">
        <v>2914</v>
      </c>
      <c r="C333" s="52" t="s">
        <v>2926</v>
      </c>
      <c r="D333" s="54" t="s">
        <v>2929</v>
      </c>
      <c r="E333" s="53" t="s">
        <v>1980</v>
      </c>
      <c r="F333" s="53" t="s">
        <v>1981</v>
      </c>
      <c r="G333" s="53" t="s">
        <v>1962</v>
      </c>
      <c r="H333" s="53" t="s">
        <v>1962</v>
      </c>
      <c r="I333" s="53" t="s">
        <v>1962</v>
      </c>
      <c r="J333" s="53" t="s">
        <v>1962</v>
      </c>
      <c r="K333" s="53" t="s">
        <v>1962</v>
      </c>
      <c r="L333" s="53" t="s">
        <v>1963</v>
      </c>
      <c r="M333" s="53" t="s">
        <v>1963</v>
      </c>
      <c r="N333" s="52" t="s">
        <v>2930</v>
      </c>
      <c r="O333" s="51" t="s">
        <v>2883</v>
      </c>
      <c r="P333" s="50" t="s">
        <v>2020</v>
      </c>
      <c r="Q333" s="49" t="s">
        <v>2390</v>
      </c>
      <c r="R333" s="48" t="s">
        <v>1967</v>
      </c>
      <c r="S333" s="46" t="s">
        <v>1967</v>
      </c>
      <c r="T333" s="47"/>
      <c r="U333" s="46" t="s">
        <v>1967</v>
      </c>
      <c r="V333" s="45"/>
    </row>
    <row r="334" spans="1:22" ht="52" x14ac:dyDescent="0.35">
      <c r="A334" s="55" t="s">
        <v>2872</v>
      </c>
      <c r="B334" s="52" t="s">
        <v>2914</v>
      </c>
      <c r="C334" s="52" t="s">
        <v>2926</v>
      </c>
      <c r="D334" s="54" t="s">
        <v>2931</v>
      </c>
      <c r="E334" s="53" t="s">
        <v>2036</v>
      </c>
      <c r="F334" s="53" t="s">
        <v>1981</v>
      </c>
      <c r="G334" s="53" t="s">
        <v>1962</v>
      </c>
      <c r="H334" s="53" t="s">
        <v>1962</v>
      </c>
      <c r="I334" s="53" t="s">
        <v>1962</v>
      </c>
      <c r="J334" s="53" t="s">
        <v>1962</v>
      </c>
      <c r="K334" s="53" t="s">
        <v>1962</v>
      </c>
      <c r="L334" s="53" t="s">
        <v>1963</v>
      </c>
      <c r="M334" s="53" t="s">
        <v>1963</v>
      </c>
      <c r="N334" s="52" t="s">
        <v>2932</v>
      </c>
      <c r="O334" s="51" t="s">
        <v>2883</v>
      </c>
      <c r="P334" s="50" t="s">
        <v>2020</v>
      </c>
      <c r="Q334" s="49" t="s">
        <v>2390</v>
      </c>
      <c r="R334" s="48" t="s">
        <v>1967</v>
      </c>
      <c r="S334" s="46" t="s">
        <v>1967</v>
      </c>
      <c r="T334" s="47"/>
      <c r="U334" s="46" t="s">
        <v>1967</v>
      </c>
      <c r="V334" s="45"/>
    </row>
    <row r="335" spans="1:22" ht="65" x14ac:dyDescent="0.35">
      <c r="A335" s="55" t="s">
        <v>2872</v>
      </c>
      <c r="B335" s="52" t="s">
        <v>2914</v>
      </c>
      <c r="C335" s="52" t="s">
        <v>2933</v>
      </c>
      <c r="D335" s="54" t="s">
        <v>2934</v>
      </c>
      <c r="E335" s="53" t="s">
        <v>2056</v>
      </c>
      <c r="F335" s="53" t="s">
        <v>1981</v>
      </c>
      <c r="G335" s="53" t="s">
        <v>1963</v>
      </c>
      <c r="H335" s="53" t="s">
        <v>1963</v>
      </c>
      <c r="I335" s="53" t="s">
        <v>1963</v>
      </c>
      <c r="J335" s="53" t="s">
        <v>1962</v>
      </c>
      <c r="K335" s="53" t="s">
        <v>1962</v>
      </c>
      <c r="L335" s="53" t="s">
        <v>1963</v>
      </c>
      <c r="M335" s="53" t="s">
        <v>1963</v>
      </c>
      <c r="N335" s="52" t="s">
        <v>2935</v>
      </c>
      <c r="O335" s="51" t="s">
        <v>2155</v>
      </c>
      <c r="P335" s="50" t="s">
        <v>2155</v>
      </c>
      <c r="Q335" s="49" t="s">
        <v>2155</v>
      </c>
      <c r="R335" s="48" t="s">
        <v>1967</v>
      </c>
      <c r="S335" s="46" t="s">
        <v>1967</v>
      </c>
      <c r="T335" s="47"/>
      <c r="U335" s="46" t="s">
        <v>1967</v>
      </c>
      <c r="V335" s="45"/>
    </row>
    <row r="336" spans="1:22" ht="65" x14ac:dyDescent="0.35">
      <c r="A336" s="55" t="s">
        <v>2872</v>
      </c>
      <c r="B336" s="52" t="s">
        <v>2914</v>
      </c>
      <c r="C336" s="52" t="s">
        <v>2936</v>
      </c>
      <c r="D336" s="54" t="s">
        <v>2937</v>
      </c>
      <c r="E336" s="53" t="s">
        <v>1960</v>
      </c>
      <c r="F336" s="53" t="s">
        <v>1981</v>
      </c>
      <c r="G336" s="53" t="s">
        <v>1962</v>
      </c>
      <c r="H336" s="53" t="s">
        <v>1962</v>
      </c>
      <c r="I336" s="53" t="s">
        <v>1962</v>
      </c>
      <c r="J336" s="53" t="s">
        <v>1962</v>
      </c>
      <c r="K336" s="53" t="s">
        <v>1962</v>
      </c>
      <c r="L336" s="53" t="s">
        <v>1963</v>
      </c>
      <c r="M336" s="53" t="s">
        <v>1963</v>
      </c>
      <c r="N336" s="52" t="s">
        <v>2938</v>
      </c>
      <c r="O336" s="51" t="s">
        <v>2883</v>
      </c>
      <c r="P336" s="50" t="s">
        <v>2020</v>
      </c>
      <c r="Q336" s="49" t="s">
        <v>2390</v>
      </c>
      <c r="R336" s="48" t="s">
        <v>1967</v>
      </c>
      <c r="S336" s="46" t="s">
        <v>1967</v>
      </c>
      <c r="T336" s="47"/>
      <c r="U336" s="46" t="s">
        <v>1967</v>
      </c>
      <c r="V336" s="45"/>
    </row>
    <row r="337" spans="1:22" ht="65" x14ac:dyDescent="0.35">
      <c r="A337" s="55" t="s">
        <v>2872</v>
      </c>
      <c r="B337" s="52" t="s">
        <v>2914</v>
      </c>
      <c r="C337" s="52" t="s">
        <v>2939</v>
      </c>
      <c r="D337" s="54" t="s">
        <v>2940</v>
      </c>
      <c r="E337" s="53" t="s">
        <v>1980</v>
      </c>
      <c r="F337" s="53" t="s">
        <v>1981</v>
      </c>
      <c r="G337" s="53" t="s">
        <v>1962</v>
      </c>
      <c r="H337" s="53" t="s">
        <v>1962</v>
      </c>
      <c r="I337" s="53" t="s">
        <v>1962</v>
      </c>
      <c r="J337" s="53" t="s">
        <v>1962</v>
      </c>
      <c r="K337" s="53" t="s">
        <v>1962</v>
      </c>
      <c r="L337" s="53" t="s">
        <v>1963</v>
      </c>
      <c r="M337" s="53" t="s">
        <v>1963</v>
      </c>
      <c r="N337" s="52" t="s">
        <v>2941</v>
      </c>
      <c r="O337" s="51" t="s">
        <v>2883</v>
      </c>
      <c r="P337" s="50" t="s">
        <v>2020</v>
      </c>
      <c r="Q337" s="49" t="s">
        <v>2390</v>
      </c>
      <c r="R337" s="48" t="s">
        <v>1967</v>
      </c>
      <c r="S337" s="46" t="s">
        <v>1967</v>
      </c>
      <c r="T337" s="47"/>
      <c r="U337" s="46" t="s">
        <v>1967</v>
      </c>
      <c r="V337" s="45"/>
    </row>
    <row r="338" spans="1:22" ht="78" x14ac:dyDescent="0.35">
      <c r="A338" s="55" t="s">
        <v>2872</v>
      </c>
      <c r="B338" s="52" t="s">
        <v>2914</v>
      </c>
      <c r="C338" s="52" t="s">
        <v>2942</v>
      </c>
      <c r="D338" s="54" t="s">
        <v>2943</v>
      </c>
      <c r="E338" s="53" t="s">
        <v>2056</v>
      </c>
      <c r="F338" s="53" t="s">
        <v>1981</v>
      </c>
      <c r="G338" s="53" t="s">
        <v>1963</v>
      </c>
      <c r="H338" s="53" t="s">
        <v>1963</v>
      </c>
      <c r="I338" s="53" t="s">
        <v>1963</v>
      </c>
      <c r="J338" s="53" t="s">
        <v>1962</v>
      </c>
      <c r="K338" s="53" t="s">
        <v>1962</v>
      </c>
      <c r="L338" s="53" t="s">
        <v>1963</v>
      </c>
      <c r="M338" s="53" t="s">
        <v>1963</v>
      </c>
      <c r="N338" s="52" t="s">
        <v>2944</v>
      </c>
      <c r="O338" s="51" t="s">
        <v>2155</v>
      </c>
      <c r="P338" s="50" t="s">
        <v>2155</v>
      </c>
      <c r="Q338" s="49" t="s">
        <v>2155</v>
      </c>
      <c r="R338" s="48" t="s">
        <v>1967</v>
      </c>
      <c r="S338" s="46" t="s">
        <v>1967</v>
      </c>
      <c r="T338" s="47"/>
      <c r="U338" s="46" t="s">
        <v>1967</v>
      </c>
      <c r="V338" s="45"/>
    </row>
    <row r="339" spans="1:22" ht="52" x14ac:dyDescent="0.35">
      <c r="A339" s="55" t="s">
        <v>2872</v>
      </c>
      <c r="B339" s="52" t="s">
        <v>2914</v>
      </c>
      <c r="C339" s="52" t="s">
        <v>2945</v>
      </c>
      <c r="D339" s="54" t="s">
        <v>2946</v>
      </c>
      <c r="E339" s="53" t="s">
        <v>2036</v>
      </c>
      <c r="F339" s="53" t="s">
        <v>1981</v>
      </c>
      <c r="G339" s="53" t="s">
        <v>1962</v>
      </c>
      <c r="H339" s="53" t="s">
        <v>1962</v>
      </c>
      <c r="I339" s="53" t="s">
        <v>1962</v>
      </c>
      <c r="J339" s="53" t="s">
        <v>1962</v>
      </c>
      <c r="K339" s="53" t="s">
        <v>1962</v>
      </c>
      <c r="L339" s="53" t="s">
        <v>1963</v>
      </c>
      <c r="M339" s="53" t="s">
        <v>1963</v>
      </c>
      <c r="N339" s="52" t="s">
        <v>2947</v>
      </c>
      <c r="O339" s="51" t="s">
        <v>2883</v>
      </c>
      <c r="P339" s="50" t="s">
        <v>2020</v>
      </c>
      <c r="Q339" s="49" t="s">
        <v>2390</v>
      </c>
      <c r="R339" s="48" t="s">
        <v>1967</v>
      </c>
      <c r="S339" s="46" t="s">
        <v>1967</v>
      </c>
      <c r="T339" s="47"/>
      <c r="U339" s="46" t="s">
        <v>1967</v>
      </c>
      <c r="V339" s="45"/>
    </row>
    <row r="340" spans="1:22" ht="65" x14ac:dyDescent="0.35">
      <c r="A340" s="55" t="s">
        <v>2872</v>
      </c>
      <c r="B340" s="52" t="s">
        <v>2914</v>
      </c>
      <c r="C340" s="52" t="s">
        <v>2948</v>
      </c>
      <c r="D340" s="54" t="s">
        <v>2949</v>
      </c>
      <c r="E340" s="53" t="s">
        <v>2056</v>
      </c>
      <c r="F340" s="53" t="s">
        <v>1981</v>
      </c>
      <c r="G340" s="53" t="s">
        <v>1963</v>
      </c>
      <c r="H340" s="53" t="s">
        <v>1963</v>
      </c>
      <c r="I340" s="53" t="s">
        <v>1963</v>
      </c>
      <c r="J340" s="53" t="s">
        <v>1962</v>
      </c>
      <c r="K340" s="53" t="s">
        <v>1962</v>
      </c>
      <c r="L340" s="53" t="s">
        <v>1963</v>
      </c>
      <c r="M340" s="53" t="s">
        <v>1963</v>
      </c>
      <c r="N340" s="52" t="s">
        <v>2950</v>
      </c>
      <c r="O340" s="51" t="s">
        <v>2155</v>
      </c>
      <c r="P340" s="50" t="s">
        <v>2155</v>
      </c>
      <c r="Q340" s="49" t="s">
        <v>2155</v>
      </c>
      <c r="R340" s="48" t="s">
        <v>1967</v>
      </c>
      <c r="S340" s="46" t="s">
        <v>1967</v>
      </c>
      <c r="T340" s="47"/>
      <c r="U340" s="46" t="s">
        <v>1967</v>
      </c>
      <c r="V340" s="45"/>
    </row>
    <row r="341" spans="1:22" ht="65" x14ac:dyDescent="0.35">
      <c r="A341" s="55" t="s">
        <v>2872</v>
      </c>
      <c r="B341" s="52" t="s">
        <v>2914</v>
      </c>
      <c r="C341" s="52" t="s">
        <v>2951</v>
      </c>
      <c r="D341" s="54" t="s">
        <v>2952</v>
      </c>
      <c r="E341" s="53" t="s">
        <v>1973</v>
      </c>
      <c r="F341" s="53" t="s">
        <v>1981</v>
      </c>
      <c r="G341" s="53" t="s">
        <v>1962</v>
      </c>
      <c r="H341" s="53" t="s">
        <v>1962</v>
      </c>
      <c r="I341" s="53" t="s">
        <v>1962</v>
      </c>
      <c r="J341" s="53" t="s">
        <v>1962</v>
      </c>
      <c r="K341" s="53" t="s">
        <v>1962</v>
      </c>
      <c r="L341" s="53" t="s">
        <v>1963</v>
      </c>
      <c r="M341" s="53" t="s">
        <v>1963</v>
      </c>
      <c r="N341" s="52" t="s">
        <v>2953</v>
      </c>
      <c r="O341" s="51" t="s">
        <v>2155</v>
      </c>
      <c r="P341" s="50" t="s">
        <v>2155</v>
      </c>
      <c r="Q341" s="49" t="s">
        <v>2155</v>
      </c>
      <c r="R341" s="48" t="s">
        <v>1967</v>
      </c>
      <c r="S341" s="46" t="s">
        <v>1967</v>
      </c>
      <c r="T341" s="47"/>
      <c r="U341" s="46" t="s">
        <v>1967</v>
      </c>
      <c r="V341" s="45"/>
    </row>
    <row r="342" spans="1:22" ht="52" x14ac:dyDescent="0.35">
      <c r="A342" s="55" t="s">
        <v>2872</v>
      </c>
      <c r="B342" s="52" t="s">
        <v>2954</v>
      </c>
      <c r="C342" s="52" t="s">
        <v>2955</v>
      </c>
      <c r="D342" s="54" t="s">
        <v>2956</v>
      </c>
      <c r="E342" s="53" t="s">
        <v>2036</v>
      </c>
      <c r="F342" s="53" t="s">
        <v>2000</v>
      </c>
      <c r="G342" s="53" t="s">
        <v>1962</v>
      </c>
      <c r="H342" s="53" t="s">
        <v>1962</v>
      </c>
      <c r="I342" s="53" t="s">
        <v>1962</v>
      </c>
      <c r="J342" s="53" t="s">
        <v>1962</v>
      </c>
      <c r="K342" s="53" t="s">
        <v>1962</v>
      </c>
      <c r="L342" s="53" t="s">
        <v>1963</v>
      </c>
      <c r="M342" s="53" t="s">
        <v>1963</v>
      </c>
      <c r="N342" s="52" t="s">
        <v>2957</v>
      </c>
      <c r="O342" s="51" t="s">
        <v>2883</v>
      </c>
      <c r="P342" s="50" t="s">
        <v>2020</v>
      </c>
      <c r="Q342" s="49" t="s">
        <v>2390</v>
      </c>
      <c r="R342" s="48" t="s">
        <v>1967</v>
      </c>
      <c r="S342" s="46" t="s">
        <v>1967</v>
      </c>
      <c r="T342" s="47"/>
      <c r="U342" s="46" t="s">
        <v>1967</v>
      </c>
      <c r="V342" s="45"/>
    </row>
    <row r="343" spans="1:22" ht="91" x14ac:dyDescent="0.35">
      <c r="A343" s="55" t="s">
        <v>2872</v>
      </c>
      <c r="B343" s="52" t="s">
        <v>2954</v>
      </c>
      <c r="C343" s="52" t="s">
        <v>2958</v>
      </c>
      <c r="D343" s="54" t="s">
        <v>2959</v>
      </c>
      <c r="E343" s="53" t="s">
        <v>1960</v>
      </c>
      <c r="F343" s="53" t="s">
        <v>1981</v>
      </c>
      <c r="G343" s="53" t="s">
        <v>1962</v>
      </c>
      <c r="H343" s="53" t="s">
        <v>1962</v>
      </c>
      <c r="I343" s="53" t="s">
        <v>1962</v>
      </c>
      <c r="J343" s="53" t="s">
        <v>1962</v>
      </c>
      <c r="K343" s="53" t="s">
        <v>1962</v>
      </c>
      <c r="L343" s="53" t="s">
        <v>1963</v>
      </c>
      <c r="M343" s="53" t="s">
        <v>1963</v>
      </c>
      <c r="N343" s="52" t="s">
        <v>2960</v>
      </c>
      <c r="O343" s="51" t="s">
        <v>2883</v>
      </c>
      <c r="P343" s="50" t="s">
        <v>2020</v>
      </c>
      <c r="Q343" s="49" t="s">
        <v>2390</v>
      </c>
      <c r="R343" s="48" t="s">
        <v>1967</v>
      </c>
      <c r="S343" s="46" t="s">
        <v>1967</v>
      </c>
      <c r="T343" s="47"/>
      <c r="U343" s="46" t="s">
        <v>1967</v>
      </c>
      <c r="V343" s="45"/>
    </row>
    <row r="344" spans="1:22" ht="52" x14ac:dyDescent="0.35">
      <c r="A344" s="55" t="s">
        <v>2872</v>
      </c>
      <c r="B344" s="52" t="s">
        <v>2954</v>
      </c>
      <c r="C344" s="52" t="s">
        <v>2961</v>
      </c>
      <c r="D344" s="54" t="s">
        <v>2962</v>
      </c>
      <c r="E344" s="53" t="s">
        <v>1980</v>
      </c>
      <c r="F344" s="53" t="s">
        <v>2029</v>
      </c>
      <c r="G344" s="53" t="s">
        <v>1962</v>
      </c>
      <c r="H344" s="53" t="s">
        <v>1962</v>
      </c>
      <c r="I344" s="53" t="s">
        <v>1962</v>
      </c>
      <c r="J344" s="53" t="s">
        <v>1962</v>
      </c>
      <c r="K344" s="53" t="s">
        <v>1962</v>
      </c>
      <c r="L344" s="53" t="s">
        <v>1963</v>
      </c>
      <c r="M344" s="53" t="s">
        <v>1963</v>
      </c>
      <c r="N344" s="52" t="s">
        <v>2963</v>
      </c>
      <c r="O344" s="51" t="s">
        <v>2883</v>
      </c>
      <c r="P344" s="50" t="s">
        <v>2020</v>
      </c>
      <c r="Q344" s="49" t="s">
        <v>2390</v>
      </c>
      <c r="R344" s="48" t="s">
        <v>1967</v>
      </c>
      <c r="S344" s="46" t="s">
        <v>1967</v>
      </c>
      <c r="T344" s="47"/>
      <c r="U344" s="46" t="s">
        <v>1967</v>
      </c>
      <c r="V344" s="45"/>
    </row>
    <row r="345" spans="1:22" ht="52" x14ac:dyDescent="0.35">
      <c r="A345" s="55" t="s">
        <v>2872</v>
      </c>
      <c r="B345" s="52" t="s">
        <v>2954</v>
      </c>
      <c r="C345" s="52" t="s">
        <v>2961</v>
      </c>
      <c r="D345" s="54" t="s">
        <v>2964</v>
      </c>
      <c r="E345" s="53" t="s">
        <v>1976</v>
      </c>
      <c r="F345" s="53" t="s">
        <v>2042</v>
      </c>
      <c r="G345" s="53" t="s">
        <v>1962</v>
      </c>
      <c r="H345" s="53" t="s">
        <v>1962</v>
      </c>
      <c r="I345" s="53" t="s">
        <v>1962</v>
      </c>
      <c r="J345" s="53" t="s">
        <v>1962</v>
      </c>
      <c r="K345" s="53" t="s">
        <v>1962</v>
      </c>
      <c r="L345" s="53" t="s">
        <v>1963</v>
      </c>
      <c r="M345" s="53" t="s">
        <v>1963</v>
      </c>
      <c r="N345" s="52" t="s">
        <v>2965</v>
      </c>
      <c r="O345" s="51" t="s">
        <v>2883</v>
      </c>
      <c r="P345" s="50" t="s">
        <v>2020</v>
      </c>
      <c r="Q345" s="49" t="s">
        <v>2390</v>
      </c>
      <c r="R345" s="48" t="s">
        <v>1967</v>
      </c>
      <c r="S345" s="46" t="s">
        <v>1967</v>
      </c>
      <c r="T345" s="47"/>
      <c r="U345" s="46" t="s">
        <v>1967</v>
      </c>
      <c r="V345" s="45"/>
    </row>
    <row r="346" spans="1:22" ht="65" x14ac:dyDescent="0.35">
      <c r="A346" s="55" t="s">
        <v>2872</v>
      </c>
      <c r="B346" s="52" t="s">
        <v>2954</v>
      </c>
      <c r="C346" s="52" t="s">
        <v>2966</v>
      </c>
      <c r="D346" s="54" t="s">
        <v>2967</v>
      </c>
      <c r="E346" s="53" t="s">
        <v>1973</v>
      </c>
      <c r="F346" s="53" t="s">
        <v>2017</v>
      </c>
      <c r="G346" s="53" t="s">
        <v>1962</v>
      </c>
      <c r="H346" s="53" t="s">
        <v>1962</v>
      </c>
      <c r="I346" s="53" t="s">
        <v>1962</v>
      </c>
      <c r="J346" s="53" t="s">
        <v>1962</v>
      </c>
      <c r="K346" s="53" t="s">
        <v>1962</v>
      </c>
      <c r="L346" s="53" t="s">
        <v>1963</v>
      </c>
      <c r="M346" s="53" t="s">
        <v>1963</v>
      </c>
      <c r="N346" s="52" t="s">
        <v>2968</v>
      </c>
      <c r="O346" s="51" t="s">
        <v>2883</v>
      </c>
      <c r="P346" s="50" t="s">
        <v>2020</v>
      </c>
      <c r="Q346" s="49" t="s">
        <v>2390</v>
      </c>
      <c r="R346" s="48" t="s">
        <v>1967</v>
      </c>
      <c r="S346" s="46" t="s">
        <v>1967</v>
      </c>
      <c r="T346" s="47"/>
      <c r="U346" s="46" t="s">
        <v>1967</v>
      </c>
      <c r="V346" s="45"/>
    </row>
    <row r="347" spans="1:22" ht="52" x14ac:dyDescent="0.35">
      <c r="A347" s="55" t="s">
        <v>2872</v>
      </c>
      <c r="B347" s="52" t="s">
        <v>2954</v>
      </c>
      <c r="C347" s="52" t="s">
        <v>2966</v>
      </c>
      <c r="D347" s="54" t="s">
        <v>2969</v>
      </c>
      <c r="E347" s="53" t="s">
        <v>1970</v>
      </c>
      <c r="F347" s="53" t="s">
        <v>1987</v>
      </c>
      <c r="G347" s="53" t="s">
        <v>1962</v>
      </c>
      <c r="H347" s="53" t="s">
        <v>1962</v>
      </c>
      <c r="I347" s="53" t="s">
        <v>1962</v>
      </c>
      <c r="J347" s="53" t="s">
        <v>1962</v>
      </c>
      <c r="K347" s="53" t="s">
        <v>1962</v>
      </c>
      <c r="L347" s="53" t="s">
        <v>1963</v>
      </c>
      <c r="M347" s="53" t="s">
        <v>1963</v>
      </c>
      <c r="N347" s="52" t="s">
        <v>2970</v>
      </c>
      <c r="O347" s="51" t="s">
        <v>2883</v>
      </c>
      <c r="P347" s="50" t="s">
        <v>2020</v>
      </c>
      <c r="Q347" s="49" t="s">
        <v>2390</v>
      </c>
      <c r="R347" s="48" t="s">
        <v>1967</v>
      </c>
      <c r="S347" s="46" t="s">
        <v>1967</v>
      </c>
      <c r="T347" s="47"/>
      <c r="U347" s="46" t="s">
        <v>1967</v>
      </c>
      <c r="V347" s="45"/>
    </row>
    <row r="348" spans="1:22" ht="52" x14ac:dyDescent="0.35">
      <c r="A348" s="55" t="s">
        <v>2872</v>
      </c>
      <c r="B348" s="52" t="s">
        <v>2954</v>
      </c>
      <c r="C348" s="52" t="s">
        <v>2966</v>
      </c>
      <c r="D348" s="54" t="s">
        <v>2971</v>
      </c>
      <c r="E348" s="53" t="s">
        <v>1970</v>
      </c>
      <c r="F348" s="53" t="s">
        <v>1987</v>
      </c>
      <c r="G348" s="53" t="s">
        <v>1962</v>
      </c>
      <c r="H348" s="53" t="s">
        <v>1962</v>
      </c>
      <c r="I348" s="53" t="s">
        <v>1962</v>
      </c>
      <c r="J348" s="53" t="s">
        <v>1962</v>
      </c>
      <c r="K348" s="53" t="s">
        <v>1962</v>
      </c>
      <c r="L348" s="53" t="s">
        <v>1963</v>
      </c>
      <c r="M348" s="53" t="s">
        <v>1963</v>
      </c>
      <c r="N348" s="52" t="s">
        <v>2972</v>
      </c>
      <c r="O348" s="51" t="s">
        <v>2883</v>
      </c>
      <c r="P348" s="50" t="s">
        <v>2020</v>
      </c>
      <c r="Q348" s="49" t="s">
        <v>2390</v>
      </c>
      <c r="R348" s="48" t="s">
        <v>1967</v>
      </c>
      <c r="S348" s="46" t="s">
        <v>1967</v>
      </c>
      <c r="T348" s="47"/>
      <c r="U348" s="46" t="s">
        <v>1967</v>
      </c>
      <c r="V348" s="45"/>
    </row>
    <row r="349" spans="1:22" ht="52" x14ac:dyDescent="0.35">
      <c r="A349" s="55" t="s">
        <v>2872</v>
      </c>
      <c r="B349" s="52" t="s">
        <v>2954</v>
      </c>
      <c r="C349" s="52" t="s">
        <v>2966</v>
      </c>
      <c r="D349" s="54" t="s">
        <v>2973</v>
      </c>
      <c r="E349" s="53" t="s">
        <v>1970</v>
      </c>
      <c r="F349" s="53" t="s">
        <v>1987</v>
      </c>
      <c r="G349" s="53" t="s">
        <v>1962</v>
      </c>
      <c r="H349" s="53" t="s">
        <v>1962</v>
      </c>
      <c r="I349" s="53" t="s">
        <v>1962</v>
      </c>
      <c r="J349" s="53" t="s">
        <v>1962</v>
      </c>
      <c r="K349" s="53" t="s">
        <v>1962</v>
      </c>
      <c r="L349" s="53" t="s">
        <v>1963</v>
      </c>
      <c r="M349" s="53" t="s">
        <v>1963</v>
      </c>
      <c r="N349" s="52" t="s">
        <v>2974</v>
      </c>
      <c r="O349" s="51" t="s">
        <v>2883</v>
      </c>
      <c r="P349" s="50" t="s">
        <v>2020</v>
      </c>
      <c r="Q349" s="49" t="s">
        <v>2390</v>
      </c>
      <c r="R349" s="48" t="s">
        <v>1967</v>
      </c>
      <c r="S349" s="46" t="s">
        <v>1967</v>
      </c>
      <c r="T349" s="47"/>
      <c r="U349" s="46" t="s">
        <v>1967</v>
      </c>
      <c r="V349" s="45"/>
    </row>
    <row r="350" spans="1:22" ht="52" x14ac:dyDescent="0.35">
      <c r="A350" s="55" t="s">
        <v>2872</v>
      </c>
      <c r="B350" s="52" t="s">
        <v>2954</v>
      </c>
      <c r="C350" s="52" t="s">
        <v>2966</v>
      </c>
      <c r="D350" s="54" t="s">
        <v>2975</v>
      </c>
      <c r="E350" s="53" t="s">
        <v>1970</v>
      </c>
      <c r="F350" s="53" t="s">
        <v>1987</v>
      </c>
      <c r="G350" s="53" t="s">
        <v>1962</v>
      </c>
      <c r="H350" s="53" t="s">
        <v>1962</v>
      </c>
      <c r="I350" s="53" t="s">
        <v>1962</v>
      </c>
      <c r="J350" s="53" t="s">
        <v>1962</v>
      </c>
      <c r="K350" s="53" t="s">
        <v>1962</v>
      </c>
      <c r="L350" s="53" t="s">
        <v>1963</v>
      </c>
      <c r="M350" s="53" t="s">
        <v>1963</v>
      </c>
      <c r="N350" s="52" t="s">
        <v>2976</v>
      </c>
      <c r="O350" s="51" t="s">
        <v>2883</v>
      </c>
      <c r="P350" s="50" t="s">
        <v>2020</v>
      </c>
      <c r="Q350" s="49" t="s">
        <v>2390</v>
      </c>
      <c r="R350" s="48" t="s">
        <v>1967</v>
      </c>
      <c r="S350" s="46" t="s">
        <v>1967</v>
      </c>
      <c r="T350" s="47"/>
      <c r="U350" s="46" t="s">
        <v>1967</v>
      </c>
      <c r="V350" s="45"/>
    </row>
    <row r="351" spans="1:22" ht="52" x14ac:dyDescent="0.35">
      <c r="A351" s="55" t="s">
        <v>2872</v>
      </c>
      <c r="B351" s="52" t="s">
        <v>2954</v>
      </c>
      <c r="C351" s="52" t="s">
        <v>2966</v>
      </c>
      <c r="D351" s="54" t="s">
        <v>2977</v>
      </c>
      <c r="E351" s="53" t="s">
        <v>1970</v>
      </c>
      <c r="F351" s="53" t="s">
        <v>1987</v>
      </c>
      <c r="G351" s="53" t="s">
        <v>1962</v>
      </c>
      <c r="H351" s="53" t="s">
        <v>1962</v>
      </c>
      <c r="I351" s="53" t="s">
        <v>1962</v>
      </c>
      <c r="J351" s="53" t="s">
        <v>1962</v>
      </c>
      <c r="K351" s="53" t="s">
        <v>1962</v>
      </c>
      <c r="L351" s="53" t="s">
        <v>1963</v>
      </c>
      <c r="M351" s="53" t="s">
        <v>1963</v>
      </c>
      <c r="N351" s="52" t="s">
        <v>2978</v>
      </c>
      <c r="O351" s="51" t="s">
        <v>2883</v>
      </c>
      <c r="P351" s="50" t="s">
        <v>2020</v>
      </c>
      <c r="Q351" s="49" t="s">
        <v>2390</v>
      </c>
      <c r="R351" s="48" t="s">
        <v>1967</v>
      </c>
      <c r="S351" s="46" t="s">
        <v>1967</v>
      </c>
      <c r="T351" s="47"/>
      <c r="U351" s="46" t="s">
        <v>1967</v>
      </c>
      <c r="V351" s="45"/>
    </row>
    <row r="352" spans="1:22" ht="52" x14ac:dyDescent="0.35">
      <c r="A352" s="55" t="s">
        <v>2872</v>
      </c>
      <c r="B352" s="52" t="s">
        <v>2954</v>
      </c>
      <c r="C352" s="52" t="s">
        <v>2966</v>
      </c>
      <c r="D352" s="54" t="s">
        <v>2979</v>
      </c>
      <c r="E352" s="53" t="s">
        <v>1970</v>
      </c>
      <c r="F352" s="53" t="s">
        <v>1987</v>
      </c>
      <c r="G352" s="53" t="s">
        <v>1962</v>
      </c>
      <c r="H352" s="53" t="s">
        <v>1962</v>
      </c>
      <c r="I352" s="53" t="s">
        <v>1962</v>
      </c>
      <c r="J352" s="53" t="s">
        <v>1962</v>
      </c>
      <c r="K352" s="53" t="s">
        <v>1962</v>
      </c>
      <c r="L352" s="53" t="s">
        <v>1963</v>
      </c>
      <c r="M352" s="53" t="s">
        <v>1963</v>
      </c>
      <c r="N352" s="52" t="s">
        <v>2980</v>
      </c>
      <c r="O352" s="51" t="s">
        <v>2883</v>
      </c>
      <c r="P352" s="50" t="s">
        <v>2020</v>
      </c>
      <c r="Q352" s="49" t="s">
        <v>2390</v>
      </c>
      <c r="R352" s="48" t="s">
        <v>1967</v>
      </c>
      <c r="S352" s="46" t="s">
        <v>1967</v>
      </c>
      <c r="T352" s="47"/>
      <c r="U352" s="46" t="s">
        <v>1967</v>
      </c>
      <c r="V352" s="45"/>
    </row>
    <row r="353" spans="1:22" ht="52" x14ac:dyDescent="0.35">
      <c r="A353" s="55" t="s">
        <v>2872</v>
      </c>
      <c r="B353" s="52" t="s">
        <v>2954</v>
      </c>
      <c r="C353" s="52" t="s">
        <v>2966</v>
      </c>
      <c r="D353" s="54" t="s">
        <v>2981</v>
      </c>
      <c r="E353" s="53" t="s">
        <v>2311</v>
      </c>
      <c r="F353" s="53" t="s">
        <v>1987</v>
      </c>
      <c r="G353" s="53" t="s">
        <v>1962</v>
      </c>
      <c r="H353" s="53" t="s">
        <v>1962</v>
      </c>
      <c r="I353" s="53" t="s">
        <v>1962</v>
      </c>
      <c r="J353" s="53" t="s">
        <v>1962</v>
      </c>
      <c r="K353" s="53" t="s">
        <v>1962</v>
      </c>
      <c r="L353" s="53" t="s">
        <v>1963</v>
      </c>
      <c r="M353" s="53" t="s">
        <v>1963</v>
      </c>
      <c r="N353" s="52" t="s">
        <v>2982</v>
      </c>
      <c r="O353" s="51" t="s">
        <v>2883</v>
      </c>
      <c r="P353" s="50" t="s">
        <v>2020</v>
      </c>
      <c r="Q353" s="49" t="s">
        <v>2390</v>
      </c>
      <c r="R353" s="48" t="s">
        <v>1967</v>
      </c>
      <c r="S353" s="46" t="s">
        <v>1967</v>
      </c>
      <c r="T353" s="47"/>
      <c r="U353" s="46" t="s">
        <v>1967</v>
      </c>
      <c r="V353" s="45"/>
    </row>
    <row r="354" spans="1:22" ht="78" x14ac:dyDescent="0.35">
      <c r="A354" s="55" t="s">
        <v>2872</v>
      </c>
      <c r="B354" s="52" t="s">
        <v>2954</v>
      </c>
      <c r="C354" s="52" t="s">
        <v>2983</v>
      </c>
      <c r="D354" s="54" t="s">
        <v>2984</v>
      </c>
      <c r="E354" s="53" t="s">
        <v>1973</v>
      </c>
      <c r="F354" s="53" t="s">
        <v>1981</v>
      </c>
      <c r="G354" s="53" t="s">
        <v>1963</v>
      </c>
      <c r="H354" s="53" t="s">
        <v>1963</v>
      </c>
      <c r="I354" s="53" t="s">
        <v>1963</v>
      </c>
      <c r="J354" s="53" t="s">
        <v>1962</v>
      </c>
      <c r="K354" s="53" t="s">
        <v>1963</v>
      </c>
      <c r="L354" s="53" t="s">
        <v>1963</v>
      </c>
      <c r="M354" s="53" t="s">
        <v>1963</v>
      </c>
      <c r="N354" s="52" t="s">
        <v>2985</v>
      </c>
      <c r="O354" s="51" t="s">
        <v>2883</v>
      </c>
      <c r="P354" s="50" t="s">
        <v>2020</v>
      </c>
      <c r="Q354" s="49" t="s">
        <v>2390</v>
      </c>
      <c r="R354" s="48" t="s">
        <v>1967</v>
      </c>
      <c r="S354" s="46" t="s">
        <v>1967</v>
      </c>
      <c r="T354" s="47"/>
      <c r="U354" s="46" t="s">
        <v>1967</v>
      </c>
      <c r="V354" s="45"/>
    </row>
    <row r="355" spans="1:22" ht="65" x14ac:dyDescent="0.35">
      <c r="A355" s="55" t="s">
        <v>2872</v>
      </c>
      <c r="B355" s="52" t="s">
        <v>2954</v>
      </c>
      <c r="C355" s="52" t="s">
        <v>2983</v>
      </c>
      <c r="D355" s="54" t="s">
        <v>2986</v>
      </c>
      <c r="E355" s="53" t="s">
        <v>1973</v>
      </c>
      <c r="F355" s="53" t="s">
        <v>1981</v>
      </c>
      <c r="G355" s="53" t="s">
        <v>1963</v>
      </c>
      <c r="H355" s="53" t="s">
        <v>1963</v>
      </c>
      <c r="I355" s="53" t="s">
        <v>1963</v>
      </c>
      <c r="J355" s="53" t="s">
        <v>1963</v>
      </c>
      <c r="K355" s="53" t="s">
        <v>1962</v>
      </c>
      <c r="L355" s="53" t="s">
        <v>1963</v>
      </c>
      <c r="M355" s="53" t="s">
        <v>1963</v>
      </c>
      <c r="N355" s="52" t="s">
        <v>2987</v>
      </c>
      <c r="O355" s="51" t="s">
        <v>2883</v>
      </c>
      <c r="P355" s="50" t="s">
        <v>2020</v>
      </c>
      <c r="Q355" s="49" t="s">
        <v>2390</v>
      </c>
      <c r="R355" s="48" t="s">
        <v>1967</v>
      </c>
      <c r="S355" s="46" t="s">
        <v>1967</v>
      </c>
      <c r="T355" s="47"/>
      <c r="U355" s="46" t="s">
        <v>1967</v>
      </c>
      <c r="V355" s="45"/>
    </row>
    <row r="356" spans="1:22" ht="52" x14ac:dyDescent="0.35">
      <c r="A356" s="55" t="s">
        <v>2872</v>
      </c>
      <c r="B356" s="52" t="s">
        <v>2954</v>
      </c>
      <c r="C356" s="52" t="s">
        <v>2988</v>
      </c>
      <c r="D356" s="54" t="s">
        <v>2989</v>
      </c>
      <c r="E356" s="53" t="s">
        <v>2036</v>
      </c>
      <c r="F356" s="53" t="s">
        <v>1981</v>
      </c>
      <c r="G356" s="53" t="s">
        <v>1962</v>
      </c>
      <c r="H356" s="53" t="s">
        <v>1962</v>
      </c>
      <c r="I356" s="53" t="s">
        <v>1962</v>
      </c>
      <c r="J356" s="53" t="s">
        <v>1962</v>
      </c>
      <c r="K356" s="53" t="s">
        <v>1962</v>
      </c>
      <c r="L356" s="53" t="s">
        <v>1963</v>
      </c>
      <c r="M356" s="53" t="s">
        <v>1963</v>
      </c>
      <c r="N356" s="52" t="s">
        <v>2990</v>
      </c>
      <c r="O356" s="51" t="s">
        <v>2883</v>
      </c>
      <c r="P356" s="50" t="s">
        <v>2020</v>
      </c>
      <c r="Q356" s="49" t="s">
        <v>2390</v>
      </c>
      <c r="R356" s="48" t="s">
        <v>1967</v>
      </c>
      <c r="S356" s="46" t="s">
        <v>1967</v>
      </c>
      <c r="T356" s="47"/>
      <c r="U356" s="46" t="s">
        <v>1967</v>
      </c>
      <c r="V356" s="45"/>
    </row>
    <row r="357" spans="1:22" ht="52" x14ac:dyDescent="0.35">
      <c r="A357" s="55" t="s">
        <v>2872</v>
      </c>
      <c r="B357" s="52" t="s">
        <v>2954</v>
      </c>
      <c r="C357" s="52" t="s">
        <v>2988</v>
      </c>
      <c r="D357" s="54" t="s">
        <v>2991</v>
      </c>
      <c r="E357" s="53" t="s">
        <v>2036</v>
      </c>
      <c r="F357" s="53" t="s">
        <v>1987</v>
      </c>
      <c r="G357" s="53" t="s">
        <v>1962</v>
      </c>
      <c r="H357" s="53" t="s">
        <v>1962</v>
      </c>
      <c r="I357" s="53" t="s">
        <v>1962</v>
      </c>
      <c r="J357" s="53" t="s">
        <v>1962</v>
      </c>
      <c r="K357" s="53" t="s">
        <v>1962</v>
      </c>
      <c r="L357" s="53" t="s">
        <v>1963</v>
      </c>
      <c r="M357" s="53" t="s">
        <v>1963</v>
      </c>
      <c r="N357" s="52" t="s">
        <v>2992</v>
      </c>
      <c r="O357" s="51" t="s">
        <v>2883</v>
      </c>
      <c r="P357" s="50" t="s">
        <v>2020</v>
      </c>
      <c r="Q357" s="49" t="s">
        <v>2390</v>
      </c>
      <c r="R357" s="48" t="s">
        <v>1967</v>
      </c>
      <c r="S357" s="46" t="s">
        <v>1967</v>
      </c>
      <c r="T357" s="47"/>
      <c r="U357" s="46" t="s">
        <v>1967</v>
      </c>
      <c r="V357" s="45"/>
    </row>
    <row r="358" spans="1:22" ht="52" x14ac:dyDescent="0.35">
      <c r="A358" s="55" t="s">
        <v>2872</v>
      </c>
      <c r="B358" s="52" t="s">
        <v>2954</v>
      </c>
      <c r="C358" s="52" t="s">
        <v>2988</v>
      </c>
      <c r="D358" s="54" t="s">
        <v>2993</v>
      </c>
      <c r="E358" s="53" t="s">
        <v>1976</v>
      </c>
      <c r="F358" s="53" t="s">
        <v>1987</v>
      </c>
      <c r="G358" s="53" t="s">
        <v>1962</v>
      </c>
      <c r="H358" s="53" t="s">
        <v>1962</v>
      </c>
      <c r="I358" s="53" t="s">
        <v>1962</v>
      </c>
      <c r="J358" s="53" t="s">
        <v>1962</v>
      </c>
      <c r="K358" s="53" t="s">
        <v>1962</v>
      </c>
      <c r="L358" s="53" t="s">
        <v>1963</v>
      </c>
      <c r="M358" s="53" t="s">
        <v>1963</v>
      </c>
      <c r="N358" s="52" t="s">
        <v>2994</v>
      </c>
      <c r="O358" s="51" t="s">
        <v>2883</v>
      </c>
      <c r="P358" s="50" t="s">
        <v>2020</v>
      </c>
      <c r="Q358" s="49" t="s">
        <v>2390</v>
      </c>
      <c r="R358" s="48" t="s">
        <v>1967</v>
      </c>
      <c r="S358" s="46" t="s">
        <v>1967</v>
      </c>
      <c r="T358" s="47"/>
      <c r="U358" s="46" t="s">
        <v>1967</v>
      </c>
      <c r="V358" s="45"/>
    </row>
    <row r="359" spans="1:22" ht="52" x14ac:dyDescent="0.35">
      <c r="A359" s="55" t="s">
        <v>2872</v>
      </c>
      <c r="B359" s="52" t="s">
        <v>2954</v>
      </c>
      <c r="C359" s="52" t="s">
        <v>2995</v>
      </c>
      <c r="D359" s="54" t="s">
        <v>2996</v>
      </c>
      <c r="E359" s="53" t="s">
        <v>1960</v>
      </c>
      <c r="F359" s="53" t="s">
        <v>1981</v>
      </c>
      <c r="G359" s="53" t="s">
        <v>1962</v>
      </c>
      <c r="H359" s="53" t="s">
        <v>1962</v>
      </c>
      <c r="I359" s="53" t="s">
        <v>1962</v>
      </c>
      <c r="J359" s="53" t="s">
        <v>1962</v>
      </c>
      <c r="K359" s="53" t="s">
        <v>1962</v>
      </c>
      <c r="L359" s="53" t="s">
        <v>1963</v>
      </c>
      <c r="M359" s="53" t="s">
        <v>1963</v>
      </c>
      <c r="N359" s="52" t="s">
        <v>2997</v>
      </c>
      <c r="O359" s="51" t="s">
        <v>2883</v>
      </c>
      <c r="P359" s="50" t="s">
        <v>2020</v>
      </c>
      <c r="Q359" s="49" t="s">
        <v>2390</v>
      </c>
      <c r="R359" s="48" t="s">
        <v>1967</v>
      </c>
      <c r="S359" s="46" t="s">
        <v>1967</v>
      </c>
      <c r="T359" s="47"/>
      <c r="U359" s="46" t="s">
        <v>1967</v>
      </c>
      <c r="V359" s="45"/>
    </row>
    <row r="360" spans="1:22" ht="52" x14ac:dyDescent="0.35">
      <c r="A360" s="55" t="s">
        <v>2872</v>
      </c>
      <c r="B360" s="52" t="s">
        <v>2954</v>
      </c>
      <c r="C360" s="52" t="s">
        <v>2995</v>
      </c>
      <c r="D360" s="54" t="s">
        <v>2998</v>
      </c>
      <c r="E360" s="53" t="s">
        <v>2036</v>
      </c>
      <c r="F360" s="53" t="s">
        <v>1981</v>
      </c>
      <c r="G360" s="53" t="s">
        <v>1962</v>
      </c>
      <c r="H360" s="53" t="s">
        <v>1962</v>
      </c>
      <c r="I360" s="53" t="s">
        <v>1962</v>
      </c>
      <c r="J360" s="53" t="s">
        <v>1962</v>
      </c>
      <c r="K360" s="53" t="s">
        <v>1962</v>
      </c>
      <c r="L360" s="53" t="s">
        <v>1963</v>
      </c>
      <c r="M360" s="53" t="s">
        <v>1963</v>
      </c>
      <c r="N360" s="52" t="s">
        <v>2999</v>
      </c>
      <c r="O360" s="51" t="s">
        <v>2883</v>
      </c>
      <c r="P360" s="50" t="s">
        <v>2020</v>
      </c>
      <c r="Q360" s="49" t="s">
        <v>2390</v>
      </c>
      <c r="R360" s="48" t="s">
        <v>1967</v>
      </c>
      <c r="S360" s="46" t="s">
        <v>1967</v>
      </c>
      <c r="T360" s="47"/>
      <c r="U360" s="46" t="s">
        <v>1967</v>
      </c>
      <c r="V360" s="45"/>
    </row>
    <row r="361" spans="1:22" ht="52" x14ac:dyDescent="0.35">
      <c r="A361" s="55" t="s">
        <v>2872</v>
      </c>
      <c r="B361" s="52" t="s">
        <v>2954</v>
      </c>
      <c r="C361" s="52" t="s">
        <v>3000</v>
      </c>
      <c r="D361" s="54" t="s">
        <v>3001</v>
      </c>
      <c r="E361" s="53" t="s">
        <v>1960</v>
      </c>
      <c r="F361" s="53" t="s">
        <v>1981</v>
      </c>
      <c r="G361" s="53" t="s">
        <v>1963</v>
      </c>
      <c r="H361" s="53" t="s">
        <v>1962</v>
      </c>
      <c r="I361" s="53" t="s">
        <v>1962</v>
      </c>
      <c r="J361" s="53" t="s">
        <v>1962</v>
      </c>
      <c r="K361" s="53" t="s">
        <v>1962</v>
      </c>
      <c r="L361" s="53" t="s">
        <v>1963</v>
      </c>
      <c r="M361" s="53" t="s">
        <v>1963</v>
      </c>
      <c r="N361" s="52" t="s">
        <v>3002</v>
      </c>
      <c r="O361" s="51" t="s">
        <v>2883</v>
      </c>
      <c r="P361" s="50" t="s">
        <v>2020</v>
      </c>
      <c r="Q361" s="49" t="s">
        <v>2390</v>
      </c>
      <c r="R361" s="48" t="s">
        <v>1967</v>
      </c>
      <c r="S361" s="46" t="s">
        <v>1967</v>
      </c>
      <c r="T361" s="47"/>
      <c r="U361" s="46" t="s">
        <v>1967</v>
      </c>
      <c r="V361" s="45"/>
    </row>
    <row r="362" spans="1:22" ht="65" x14ac:dyDescent="0.35">
      <c r="A362" s="55" t="s">
        <v>2872</v>
      </c>
      <c r="B362" s="52" t="s">
        <v>2954</v>
      </c>
      <c r="C362" s="52" t="s">
        <v>3000</v>
      </c>
      <c r="D362" s="54" t="s">
        <v>3003</v>
      </c>
      <c r="E362" s="53" t="s">
        <v>2036</v>
      </c>
      <c r="F362" s="53" t="s">
        <v>1981</v>
      </c>
      <c r="G362" s="53" t="s">
        <v>1963</v>
      </c>
      <c r="H362" s="53" t="s">
        <v>1962</v>
      </c>
      <c r="I362" s="53" t="s">
        <v>1962</v>
      </c>
      <c r="J362" s="53" t="s">
        <v>1962</v>
      </c>
      <c r="K362" s="53" t="s">
        <v>1962</v>
      </c>
      <c r="L362" s="53" t="s">
        <v>1963</v>
      </c>
      <c r="M362" s="53" t="s">
        <v>1963</v>
      </c>
      <c r="N362" s="52" t="s">
        <v>3004</v>
      </c>
      <c r="O362" s="51" t="s">
        <v>2883</v>
      </c>
      <c r="P362" s="50" t="s">
        <v>2020</v>
      </c>
      <c r="Q362" s="49" t="s">
        <v>2390</v>
      </c>
      <c r="R362" s="48" t="s">
        <v>1967</v>
      </c>
      <c r="S362" s="46" t="s">
        <v>1967</v>
      </c>
      <c r="T362" s="47"/>
      <c r="U362" s="46" t="s">
        <v>1967</v>
      </c>
      <c r="V362" s="45"/>
    </row>
    <row r="363" spans="1:22" ht="26" x14ac:dyDescent="0.35">
      <c r="A363" s="55" t="s">
        <v>2872</v>
      </c>
      <c r="B363" s="52" t="s">
        <v>2954</v>
      </c>
      <c r="C363" s="52" t="s">
        <v>3005</v>
      </c>
      <c r="D363" s="54" t="s">
        <v>3006</v>
      </c>
      <c r="E363" s="53" t="s">
        <v>1980</v>
      </c>
      <c r="F363" s="53" t="s">
        <v>1981</v>
      </c>
      <c r="G363" s="53" t="s">
        <v>1963</v>
      </c>
      <c r="H363" s="53" t="s">
        <v>1962</v>
      </c>
      <c r="I363" s="53" t="s">
        <v>1962</v>
      </c>
      <c r="J363" s="53" t="s">
        <v>1962</v>
      </c>
      <c r="K363" s="53" t="s">
        <v>1962</v>
      </c>
      <c r="L363" s="53" t="s">
        <v>1963</v>
      </c>
      <c r="M363" s="53" t="s">
        <v>1963</v>
      </c>
      <c r="N363" s="52" t="s">
        <v>3007</v>
      </c>
      <c r="O363" s="51" t="s">
        <v>2517</v>
      </c>
      <c r="P363" s="50" t="s">
        <v>2517</v>
      </c>
      <c r="Q363" s="49" t="s">
        <v>2517</v>
      </c>
      <c r="R363" s="48" t="s">
        <v>1967</v>
      </c>
      <c r="S363" s="46" t="s">
        <v>1967</v>
      </c>
      <c r="T363" s="47"/>
      <c r="U363" s="46" t="s">
        <v>1967</v>
      </c>
      <c r="V363" s="45"/>
    </row>
    <row r="364" spans="1:22" ht="78" x14ac:dyDescent="0.35">
      <c r="A364" s="55" t="s">
        <v>2872</v>
      </c>
      <c r="B364" s="52" t="s">
        <v>2954</v>
      </c>
      <c r="C364" s="52" t="s">
        <v>3005</v>
      </c>
      <c r="D364" s="54" t="s">
        <v>3008</v>
      </c>
      <c r="E364" s="53" t="s">
        <v>2036</v>
      </c>
      <c r="F364" s="53" t="s">
        <v>2029</v>
      </c>
      <c r="G364" s="53" t="s">
        <v>1963</v>
      </c>
      <c r="H364" s="53" t="s">
        <v>1962</v>
      </c>
      <c r="I364" s="53" t="s">
        <v>1962</v>
      </c>
      <c r="J364" s="53" t="s">
        <v>1962</v>
      </c>
      <c r="K364" s="53" t="s">
        <v>1963</v>
      </c>
      <c r="L364" s="53" t="s">
        <v>1963</v>
      </c>
      <c r="M364" s="53" t="s">
        <v>1963</v>
      </c>
      <c r="N364" s="52" t="s">
        <v>3009</v>
      </c>
      <c r="O364" s="51" t="s">
        <v>2883</v>
      </c>
      <c r="P364" s="50" t="s">
        <v>2020</v>
      </c>
      <c r="Q364" s="49" t="s">
        <v>2390</v>
      </c>
      <c r="R364" s="48" t="s">
        <v>1967</v>
      </c>
      <c r="S364" s="46" t="s">
        <v>1967</v>
      </c>
      <c r="T364" s="47"/>
      <c r="U364" s="46" t="s">
        <v>1967</v>
      </c>
      <c r="V364" s="45"/>
    </row>
    <row r="365" spans="1:22" ht="52" x14ac:dyDescent="0.35">
      <c r="A365" s="55" t="s">
        <v>2872</v>
      </c>
      <c r="B365" s="52" t="s">
        <v>3010</v>
      </c>
      <c r="C365" s="52" t="s">
        <v>3011</v>
      </c>
      <c r="D365" s="54" t="s">
        <v>3012</v>
      </c>
      <c r="E365" s="53" t="s">
        <v>2036</v>
      </c>
      <c r="F365" s="53" t="s">
        <v>2000</v>
      </c>
      <c r="G365" s="53" t="s">
        <v>1962</v>
      </c>
      <c r="H365" s="53" t="s">
        <v>1962</v>
      </c>
      <c r="I365" s="53" t="s">
        <v>1962</v>
      </c>
      <c r="J365" s="53" t="s">
        <v>1962</v>
      </c>
      <c r="K365" s="53" t="s">
        <v>1962</v>
      </c>
      <c r="L365" s="53" t="s">
        <v>1963</v>
      </c>
      <c r="M365" s="53" t="s">
        <v>1963</v>
      </c>
      <c r="N365" s="52" t="s">
        <v>3013</v>
      </c>
      <c r="O365" s="51" t="s">
        <v>3014</v>
      </c>
      <c r="P365" s="50" t="s">
        <v>2020</v>
      </c>
      <c r="Q365" s="49" t="s">
        <v>2390</v>
      </c>
      <c r="R365" s="48" t="s">
        <v>1967</v>
      </c>
      <c r="S365" s="46" t="s">
        <v>1967</v>
      </c>
      <c r="T365" s="47"/>
      <c r="U365" s="46" t="s">
        <v>1967</v>
      </c>
      <c r="V365" s="45"/>
    </row>
    <row r="366" spans="1:22" ht="52" x14ac:dyDescent="0.35">
      <c r="A366" s="55" t="s">
        <v>2872</v>
      </c>
      <c r="B366" s="52" t="s">
        <v>3010</v>
      </c>
      <c r="C366" s="52" t="s">
        <v>3015</v>
      </c>
      <c r="D366" s="54" t="s">
        <v>3016</v>
      </c>
      <c r="E366" s="53" t="s">
        <v>2036</v>
      </c>
      <c r="F366" s="53" t="s">
        <v>1981</v>
      </c>
      <c r="G366" s="53" t="s">
        <v>1962</v>
      </c>
      <c r="H366" s="53" t="s">
        <v>1962</v>
      </c>
      <c r="I366" s="53" t="s">
        <v>1962</v>
      </c>
      <c r="J366" s="53" t="s">
        <v>1962</v>
      </c>
      <c r="K366" s="53" t="s">
        <v>1962</v>
      </c>
      <c r="L366" s="53" t="s">
        <v>1963</v>
      </c>
      <c r="M366" s="53" t="s">
        <v>1963</v>
      </c>
      <c r="N366" s="52" t="s">
        <v>3017</v>
      </c>
      <c r="O366" s="51" t="s">
        <v>3014</v>
      </c>
      <c r="P366" s="50" t="s">
        <v>2020</v>
      </c>
      <c r="Q366" s="49" t="s">
        <v>2390</v>
      </c>
      <c r="R366" s="48" t="s">
        <v>1967</v>
      </c>
      <c r="S366" s="46" t="s">
        <v>1967</v>
      </c>
      <c r="T366" s="47"/>
      <c r="U366" s="46" t="s">
        <v>1967</v>
      </c>
      <c r="V366" s="45"/>
    </row>
    <row r="367" spans="1:22" ht="52" x14ac:dyDescent="0.35">
      <c r="A367" s="55" t="s">
        <v>2872</v>
      </c>
      <c r="B367" s="52" t="s">
        <v>3010</v>
      </c>
      <c r="C367" s="52" t="s">
        <v>3015</v>
      </c>
      <c r="D367" s="54" t="s">
        <v>3018</v>
      </c>
      <c r="E367" s="53" t="s">
        <v>2056</v>
      </c>
      <c r="F367" s="53" t="s">
        <v>1981</v>
      </c>
      <c r="G367" s="53" t="s">
        <v>1962</v>
      </c>
      <c r="H367" s="53" t="s">
        <v>1962</v>
      </c>
      <c r="I367" s="53" t="s">
        <v>1962</v>
      </c>
      <c r="J367" s="53" t="s">
        <v>1962</v>
      </c>
      <c r="K367" s="53" t="s">
        <v>1962</v>
      </c>
      <c r="L367" s="53" t="s">
        <v>1963</v>
      </c>
      <c r="M367" s="53" t="s">
        <v>1963</v>
      </c>
      <c r="N367" s="52" t="s">
        <v>3019</v>
      </c>
      <c r="O367" s="51" t="s">
        <v>3014</v>
      </c>
      <c r="P367" s="50" t="s">
        <v>2020</v>
      </c>
      <c r="Q367" s="49" t="s">
        <v>2390</v>
      </c>
      <c r="R367" s="48" t="s">
        <v>1967</v>
      </c>
      <c r="S367" s="46" t="s">
        <v>1967</v>
      </c>
      <c r="T367" s="47"/>
      <c r="U367" s="46" t="s">
        <v>1967</v>
      </c>
      <c r="V367" s="45"/>
    </row>
    <row r="368" spans="1:22" ht="52" x14ac:dyDescent="0.35">
      <c r="A368" s="55" t="s">
        <v>3020</v>
      </c>
      <c r="B368" s="52" t="s">
        <v>3021</v>
      </c>
      <c r="C368" s="52" t="s">
        <v>3022</v>
      </c>
      <c r="D368" s="54" t="s">
        <v>3023</v>
      </c>
      <c r="E368" s="53" t="s">
        <v>1973</v>
      </c>
      <c r="F368" s="53" t="s">
        <v>1987</v>
      </c>
      <c r="G368" s="53" t="s">
        <v>1962</v>
      </c>
      <c r="H368" s="53" t="s">
        <v>1962</v>
      </c>
      <c r="I368" s="53" t="s">
        <v>1962</v>
      </c>
      <c r="J368" s="53" t="s">
        <v>1962</v>
      </c>
      <c r="K368" s="53" t="s">
        <v>1962</v>
      </c>
      <c r="L368" s="53" t="s">
        <v>1963</v>
      </c>
      <c r="M368" s="53" t="s">
        <v>1963</v>
      </c>
      <c r="N368" s="52" t="s">
        <v>3024</v>
      </c>
      <c r="O368" s="51" t="s">
        <v>3014</v>
      </c>
      <c r="P368" s="50" t="s">
        <v>2020</v>
      </c>
      <c r="Q368" s="49" t="s">
        <v>2390</v>
      </c>
      <c r="R368" s="48" t="s">
        <v>1967</v>
      </c>
      <c r="S368" s="46" t="s">
        <v>1967</v>
      </c>
      <c r="T368" s="47"/>
      <c r="U368" s="46" t="s">
        <v>1967</v>
      </c>
      <c r="V368" s="45"/>
    </row>
    <row r="369" spans="1:22" ht="91" x14ac:dyDescent="0.35">
      <c r="A369" s="55" t="s">
        <v>3020</v>
      </c>
      <c r="B369" s="52" t="s">
        <v>3021</v>
      </c>
      <c r="C369" s="52" t="s">
        <v>3025</v>
      </c>
      <c r="D369" s="54" t="s">
        <v>1768</v>
      </c>
      <c r="E369" s="53" t="s">
        <v>1960</v>
      </c>
      <c r="F369" s="53" t="s">
        <v>2000</v>
      </c>
      <c r="G369" s="53" t="s">
        <v>1962</v>
      </c>
      <c r="H369" s="53" t="s">
        <v>1962</v>
      </c>
      <c r="I369" s="53" t="s">
        <v>1962</v>
      </c>
      <c r="J369" s="53" t="s">
        <v>1962</v>
      </c>
      <c r="K369" s="53" t="s">
        <v>1962</v>
      </c>
      <c r="L369" s="53" t="s">
        <v>1963</v>
      </c>
      <c r="M369" s="53" t="s">
        <v>1962</v>
      </c>
      <c r="N369" s="52" t="s">
        <v>3026</v>
      </c>
      <c r="O369" s="51" t="s">
        <v>2677</v>
      </c>
      <c r="P369" s="50" t="s">
        <v>3027</v>
      </c>
      <c r="Q369" s="49" t="s">
        <v>3028</v>
      </c>
      <c r="R369" s="48" t="s">
        <v>1967</v>
      </c>
      <c r="S369" s="46" t="s">
        <v>1967</v>
      </c>
      <c r="T369" s="47"/>
      <c r="U369" s="46" t="s">
        <v>1967</v>
      </c>
      <c r="V369" s="45"/>
    </row>
    <row r="370" spans="1:22" ht="91" x14ac:dyDescent="0.35">
      <c r="A370" s="55" t="s">
        <v>3020</v>
      </c>
      <c r="B370" s="52" t="s">
        <v>3021</v>
      </c>
      <c r="C370" s="52" t="s">
        <v>3025</v>
      </c>
      <c r="D370" s="54" t="s">
        <v>3029</v>
      </c>
      <c r="E370" s="53" t="s">
        <v>1960</v>
      </c>
      <c r="F370" s="53" t="s">
        <v>2000</v>
      </c>
      <c r="G370" s="53" t="s">
        <v>1962</v>
      </c>
      <c r="H370" s="53" t="s">
        <v>1962</v>
      </c>
      <c r="I370" s="53" t="s">
        <v>1962</v>
      </c>
      <c r="J370" s="53" t="s">
        <v>1962</v>
      </c>
      <c r="K370" s="53" t="s">
        <v>1962</v>
      </c>
      <c r="L370" s="53" t="s">
        <v>1963</v>
      </c>
      <c r="M370" s="53" t="s">
        <v>1963</v>
      </c>
      <c r="N370" s="52" t="s">
        <v>3030</v>
      </c>
      <c r="O370" s="51" t="s">
        <v>2677</v>
      </c>
      <c r="P370" s="50" t="s">
        <v>3027</v>
      </c>
      <c r="Q370" s="49" t="s">
        <v>3028</v>
      </c>
      <c r="R370" s="48" t="s">
        <v>1967</v>
      </c>
      <c r="S370" s="46" t="s">
        <v>1967</v>
      </c>
      <c r="T370" s="47"/>
      <c r="U370" s="46" t="s">
        <v>1967</v>
      </c>
      <c r="V370" s="45"/>
    </row>
    <row r="371" spans="1:22" ht="91" x14ac:dyDescent="0.35">
      <c r="A371" s="55" t="s">
        <v>3020</v>
      </c>
      <c r="B371" s="52" t="s">
        <v>3021</v>
      </c>
      <c r="C371" s="52" t="s">
        <v>3031</v>
      </c>
      <c r="D371" s="54" t="s">
        <v>3032</v>
      </c>
      <c r="E371" s="53" t="s">
        <v>1976</v>
      </c>
      <c r="F371" s="53" t="s">
        <v>2042</v>
      </c>
      <c r="G371" s="53" t="s">
        <v>1962</v>
      </c>
      <c r="H371" s="53" t="s">
        <v>1962</v>
      </c>
      <c r="I371" s="53" t="s">
        <v>1962</v>
      </c>
      <c r="J371" s="53" t="s">
        <v>1962</v>
      </c>
      <c r="K371" s="53" t="s">
        <v>1962</v>
      </c>
      <c r="L371" s="53" t="s">
        <v>1963</v>
      </c>
      <c r="M371" s="53" t="s">
        <v>1963</v>
      </c>
      <c r="N371" s="52" t="s">
        <v>3033</v>
      </c>
      <c r="O371" s="51" t="s">
        <v>2677</v>
      </c>
      <c r="P371" s="50" t="s">
        <v>3027</v>
      </c>
      <c r="Q371" s="49" t="s">
        <v>3028</v>
      </c>
      <c r="R371" s="48" t="s">
        <v>1967</v>
      </c>
      <c r="S371" s="46" t="s">
        <v>1967</v>
      </c>
      <c r="T371" s="47"/>
      <c r="U371" s="46" t="s">
        <v>1967</v>
      </c>
      <c r="V371" s="45"/>
    </row>
    <row r="372" spans="1:22" ht="91" x14ac:dyDescent="0.35">
      <c r="A372" s="55" t="s">
        <v>3020</v>
      </c>
      <c r="B372" s="52" t="s">
        <v>3021</v>
      </c>
      <c r="C372" s="52" t="s">
        <v>3031</v>
      </c>
      <c r="D372" s="54" t="s">
        <v>3034</v>
      </c>
      <c r="E372" s="53" t="s">
        <v>1970</v>
      </c>
      <c r="F372" s="53" t="s">
        <v>1987</v>
      </c>
      <c r="G372" s="53" t="s">
        <v>1962</v>
      </c>
      <c r="H372" s="53" t="s">
        <v>1962</v>
      </c>
      <c r="I372" s="53" t="s">
        <v>1962</v>
      </c>
      <c r="J372" s="53" t="s">
        <v>1962</v>
      </c>
      <c r="K372" s="53" t="s">
        <v>1962</v>
      </c>
      <c r="L372" s="53" t="s">
        <v>1963</v>
      </c>
      <c r="M372" s="53" t="s">
        <v>1963</v>
      </c>
      <c r="N372" s="52" t="s">
        <v>3035</v>
      </c>
      <c r="O372" s="51" t="s">
        <v>2677</v>
      </c>
      <c r="P372" s="50" t="s">
        <v>3027</v>
      </c>
      <c r="Q372" s="49" t="s">
        <v>3028</v>
      </c>
      <c r="R372" s="48" t="s">
        <v>1967</v>
      </c>
      <c r="S372" s="46" t="s">
        <v>1967</v>
      </c>
      <c r="T372" s="47"/>
      <c r="U372" s="46" t="s">
        <v>1967</v>
      </c>
      <c r="V372" s="45"/>
    </row>
    <row r="373" spans="1:22" ht="91" x14ac:dyDescent="0.35">
      <c r="A373" s="55" t="s">
        <v>3020</v>
      </c>
      <c r="B373" s="52" t="s">
        <v>3021</v>
      </c>
      <c r="C373" s="52" t="s">
        <v>3031</v>
      </c>
      <c r="D373" s="54" t="s">
        <v>3036</v>
      </c>
      <c r="E373" s="53" t="s">
        <v>1973</v>
      </c>
      <c r="F373" s="53" t="s">
        <v>2042</v>
      </c>
      <c r="G373" s="53" t="s">
        <v>1962</v>
      </c>
      <c r="H373" s="53" t="s">
        <v>1962</v>
      </c>
      <c r="I373" s="53" t="s">
        <v>1962</v>
      </c>
      <c r="J373" s="53" t="s">
        <v>1962</v>
      </c>
      <c r="K373" s="53" t="s">
        <v>1962</v>
      </c>
      <c r="L373" s="53" t="s">
        <v>1963</v>
      </c>
      <c r="M373" s="53" t="s">
        <v>1963</v>
      </c>
      <c r="N373" s="52" t="s">
        <v>3037</v>
      </c>
      <c r="O373" s="51" t="s">
        <v>2677</v>
      </c>
      <c r="P373" s="50" t="s">
        <v>3027</v>
      </c>
      <c r="Q373" s="49" t="s">
        <v>3028</v>
      </c>
      <c r="R373" s="48" t="s">
        <v>1967</v>
      </c>
      <c r="S373" s="46" t="s">
        <v>1967</v>
      </c>
      <c r="T373" s="47"/>
      <c r="U373" s="46" t="s">
        <v>1967</v>
      </c>
      <c r="V373" s="45"/>
    </row>
    <row r="374" spans="1:22" ht="91" x14ac:dyDescent="0.35">
      <c r="A374" s="55" t="s">
        <v>3020</v>
      </c>
      <c r="B374" s="52" t="s">
        <v>3021</v>
      </c>
      <c r="C374" s="52" t="s">
        <v>3038</v>
      </c>
      <c r="D374" s="54" t="s">
        <v>3039</v>
      </c>
      <c r="E374" s="53" t="s">
        <v>1970</v>
      </c>
      <c r="F374" s="53" t="s">
        <v>2017</v>
      </c>
      <c r="G374" s="53" t="s">
        <v>1962</v>
      </c>
      <c r="H374" s="53" t="s">
        <v>1962</v>
      </c>
      <c r="I374" s="53" t="s">
        <v>1962</v>
      </c>
      <c r="J374" s="53" t="s">
        <v>1962</v>
      </c>
      <c r="K374" s="53" t="s">
        <v>1962</v>
      </c>
      <c r="L374" s="53" t="s">
        <v>1963</v>
      </c>
      <c r="M374" s="53" t="s">
        <v>1963</v>
      </c>
      <c r="N374" s="52" t="s">
        <v>3040</v>
      </c>
      <c r="O374" s="51" t="s">
        <v>2677</v>
      </c>
      <c r="P374" s="50" t="s">
        <v>3027</v>
      </c>
      <c r="Q374" s="49" t="s">
        <v>3028</v>
      </c>
      <c r="R374" s="48" t="s">
        <v>1967</v>
      </c>
      <c r="S374" s="46" t="s">
        <v>1967</v>
      </c>
      <c r="T374" s="47"/>
      <c r="U374" s="46" t="s">
        <v>1967</v>
      </c>
      <c r="V374" s="45"/>
    </row>
    <row r="375" spans="1:22" ht="91" x14ac:dyDescent="0.35">
      <c r="A375" s="55" t="s">
        <v>3020</v>
      </c>
      <c r="B375" s="52" t="s">
        <v>3021</v>
      </c>
      <c r="C375" s="52" t="s">
        <v>3038</v>
      </c>
      <c r="D375" s="54" t="s">
        <v>1770</v>
      </c>
      <c r="E375" s="53" t="s">
        <v>2048</v>
      </c>
      <c r="F375" s="53" t="s">
        <v>1987</v>
      </c>
      <c r="G375" s="53" t="s">
        <v>1962</v>
      </c>
      <c r="H375" s="53" t="s">
        <v>1962</v>
      </c>
      <c r="I375" s="53" t="s">
        <v>1962</v>
      </c>
      <c r="J375" s="53" t="s">
        <v>1962</v>
      </c>
      <c r="K375" s="53" t="s">
        <v>1962</v>
      </c>
      <c r="L375" s="53" t="s">
        <v>1963</v>
      </c>
      <c r="M375" s="53" t="s">
        <v>1963</v>
      </c>
      <c r="N375" s="52" t="s">
        <v>3041</v>
      </c>
      <c r="O375" s="51" t="s">
        <v>2677</v>
      </c>
      <c r="P375" s="50" t="s">
        <v>3027</v>
      </c>
      <c r="Q375" s="49" t="s">
        <v>3028</v>
      </c>
      <c r="R375" s="48" t="s">
        <v>1967</v>
      </c>
      <c r="S375" s="46" t="s">
        <v>1967</v>
      </c>
      <c r="T375" s="47"/>
      <c r="U375" s="46" t="s">
        <v>1967</v>
      </c>
      <c r="V375" s="45"/>
    </row>
    <row r="376" spans="1:22" ht="91" x14ac:dyDescent="0.35">
      <c r="A376" s="55" t="s">
        <v>3020</v>
      </c>
      <c r="B376" s="52" t="s">
        <v>3021</v>
      </c>
      <c r="C376" s="52" t="s">
        <v>3038</v>
      </c>
      <c r="D376" s="54" t="s">
        <v>3042</v>
      </c>
      <c r="E376" s="53" t="s">
        <v>2311</v>
      </c>
      <c r="F376" s="53" t="s">
        <v>2000</v>
      </c>
      <c r="G376" s="53" t="s">
        <v>1962</v>
      </c>
      <c r="H376" s="53" t="s">
        <v>1962</v>
      </c>
      <c r="I376" s="53" t="s">
        <v>1962</v>
      </c>
      <c r="J376" s="53" t="s">
        <v>1962</v>
      </c>
      <c r="K376" s="53" t="s">
        <v>1962</v>
      </c>
      <c r="L376" s="53" t="s">
        <v>1963</v>
      </c>
      <c r="M376" s="53" t="s">
        <v>1963</v>
      </c>
      <c r="N376" s="52" t="s">
        <v>3043</v>
      </c>
      <c r="O376" s="51" t="s">
        <v>2677</v>
      </c>
      <c r="P376" s="50" t="s">
        <v>3027</v>
      </c>
      <c r="Q376" s="49" t="s">
        <v>3028</v>
      </c>
      <c r="R376" s="48" t="s">
        <v>1967</v>
      </c>
      <c r="S376" s="46" t="s">
        <v>1967</v>
      </c>
      <c r="T376" s="47"/>
      <c r="U376" s="46" t="s">
        <v>1967</v>
      </c>
      <c r="V376" s="45"/>
    </row>
    <row r="377" spans="1:22" ht="52" x14ac:dyDescent="0.35">
      <c r="A377" s="55" t="s">
        <v>3020</v>
      </c>
      <c r="B377" s="52" t="s">
        <v>3021</v>
      </c>
      <c r="C377" s="52" t="s">
        <v>3038</v>
      </c>
      <c r="D377" s="54" t="s">
        <v>3044</v>
      </c>
      <c r="E377" s="53" t="s">
        <v>2036</v>
      </c>
      <c r="F377" s="53" t="s">
        <v>1981</v>
      </c>
      <c r="G377" s="53" t="s">
        <v>1962</v>
      </c>
      <c r="H377" s="53" t="s">
        <v>1962</v>
      </c>
      <c r="I377" s="53" t="s">
        <v>1962</v>
      </c>
      <c r="J377" s="53" t="s">
        <v>1962</v>
      </c>
      <c r="K377" s="53" t="s">
        <v>1962</v>
      </c>
      <c r="L377" s="53" t="s">
        <v>1963</v>
      </c>
      <c r="M377" s="53" t="s">
        <v>1963</v>
      </c>
      <c r="N377" s="52" t="s">
        <v>3045</v>
      </c>
      <c r="O377" s="51" t="s">
        <v>2883</v>
      </c>
      <c r="P377" s="50" t="s">
        <v>2020</v>
      </c>
      <c r="Q377" s="49" t="s">
        <v>2390</v>
      </c>
      <c r="R377" s="48" t="s">
        <v>1967</v>
      </c>
      <c r="S377" s="46" t="s">
        <v>1967</v>
      </c>
      <c r="T377" s="47"/>
      <c r="U377" s="46" t="s">
        <v>1967</v>
      </c>
      <c r="V377" s="45"/>
    </row>
    <row r="378" spans="1:22" ht="91" x14ac:dyDescent="0.35">
      <c r="A378" s="55" t="s">
        <v>3020</v>
      </c>
      <c r="B378" s="52" t="s">
        <v>3021</v>
      </c>
      <c r="C378" s="52" t="s">
        <v>3038</v>
      </c>
      <c r="D378" s="54" t="s">
        <v>3046</v>
      </c>
      <c r="E378" s="53" t="s">
        <v>1973</v>
      </c>
      <c r="F378" s="53" t="s">
        <v>2243</v>
      </c>
      <c r="G378" s="53" t="s">
        <v>1962</v>
      </c>
      <c r="H378" s="53" t="s">
        <v>1962</v>
      </c>
      <c r="I378" s="53" t="s">
        <v>1962</v>
      </c>
      <c r="J378" s="53" t="s">
        <v>1962</v>
      </c>
      <c r="K378" s="53" t="s">
        <v>1962</v>
      </c>
      <c r="L378" s="53" t="s">
        <v>1963</v>
      </c>
      <c r="M378" s="53" t="s">
        <v>1962</v>
      </c>
      <c r="N378" s="52" t="s">
        <v>3047</v>
      </c>
      <c r="O378" s="51" t="s">
        <v>2677</v>
      </c>
      <c r="P378" s="50" t="s">
        <v>3027</v>
      </c>
      <c r="Q378" s="49" t="s">
        <v>3028</v>
      </c>
      <c r="R378" s="48" t="s">
        <v>1967</v>
      </c>
      <c r="S378" s="46" t="s">
        <v>1967</v>
      </c>
      <c r="T378" s="47"/>
      <c r="U378" s="46" t="s">
        <v>1967</v>
      </c>
      <c r="V378" s="45"/>
    </row>
    <row r="379" spans="1:22" ht="91" x14ac:dyDescent="0.35">
      <c r="A379" s="55" t="s">
        <v>3020</v>
      </c>
      <c r="B379" s="52" t="s">
        <v>3021</v>
      </c>
      <c r="C379" s="52" t="s">
        <v>3038</v>
      </c>
      <c r="D379" s="54" t="s">
        <v>3048</v>
      </c>
      <c r="E379" s="53" t="s">
        <v>1973</v>
      </c>
      <c r="F379" s="53" t="s">
        <v>2243</v>
      </c>
      <c r="G379" s="53" t="s">
        <v>1962</v>
      </c>
      <c r="H379" s="53" t="s">
        <v>1962</v>
      </c>
      <c r="I379" s="53" t="s">
        <v>1962</v>
      </c>
      <c r="J379" s="53" t="s">
        <v>1962</v>
      </c>
      <c r="K379" s="53" t="s">
        <v>1962</v>
      </c>
      <c r="L379" s="53" t="s">
        <v>1963</v>
      </c>
      <c r="M379" s="53" t="s">
        <v>1962</v>
      </c>
      <c r="N379" s="52" t="s">
        <v>3049</v>
      </c>
      <c r="O379" s="51" t="s">
        <v>2677</v>
      </c>
      <c r="P379" s="50" t="s">
        <v>3027</v>
      </c>
      <c r="Q379" s="49" t="s">
        <v>3028</v>
      </c>
      <c r="R379" s="48" t="s">
        <v>1967</v>
      </c>
      <c r="S379" s="46" t="s">
        <v>1967</v>
      </c>
      <c r="T379" s="47"/>
      <c r="U379" s="46" t="s">
        <v>1967</v>
      </c>
      <c r="V379" s="45"/>
    </row>
    <row r="380" spans="1:22" ht="91" x14ac:dyDescent="0.35">
      <c r="A380" s="55" t="s">
        <v>3020</v>
      </c>
      <c r="B380" s="52" t="s">
        <v>3021</v>
      </c>
      <c r="C380" s="52" t="s">
        <v>3038</v>
      </c>
      <c r="D380" s="54" t="s">
        <v>3050</v>
      </c>
      <c r="E380" s="53" t="s">
        <v>1976</v>
      </c>
      <c r="F380" s="53" t="s">
        <v>1987</v>
      </c>
      <c r="G380" s="53" t="s">
        <v>1962</v>
      </c>
      <c r="H380" s="53" t="s">
        <v>1962</v>
      </c>
      <c r="I380" s="53" t="s">
        <v>1962</v>
      </c>
      <c r="J380" s="53" t="s">
        <v>1962</v>
      </c>
      <c r="K380" s="53" t="s">
        <v>1962</v>
      </c>
      <c r="L380" s="53" t="s">
        <v>1963</v>
      </c>
      <c r="M380" s="53" t="s">
        <v>1963</v>
      </c>
      <c r="N380" s="52" t="s">
        <v>3051</v>
      </c>
      <c r="O380" s="51" t="s">
        <v>2677</v>
      </c>
      <c r="P380" s="50" t="s">
        <v>3027</v>
      </c>
      <c r="Q380" s="49" t="s">
        <v>3028</v>
      </c>
      <c r="R380" s="48" t="s">
        <v>1967</v>
      </c>
      <c r="S380" s="46" t="s">
        <v>1967</v>
      </c>
      <c r="T380" s="47"/>
      <c r="U380" s="46" t="s">
        <v>1967</v>
      </c>
      <c r="V380" s="45"/>
    </row>
    <row r="381" spans="1:22" ht="91" x14ac:dyDescent="0.35">
      <c r="A381" s="55" t="s">
        <v>3020</v>
      </c>
      <c r="B381" s="52" t="s">
        <v>3021</v>
      </c>
      <c r="C381" s="52" t="s">
        <v>3038</v>
      </c>
      <c r="D381" s="54" t="s">
        <v>3052</v>
      </c>
      <c r="E381" s="53" t="s">
        <v>1973</v>
      </c>
      <c r="F381" s="53" t="s">
        <v>1987</v>
      </c>
      <c r="G381" s="53" t="s">
        <v>1962</v>
      </c>
      <c r="H381" s="53" t="s">
        <v>1962</v>
      </c>
      <c r="I381" s="53" t="s">
        <v>1962</v>
      </c>
      <c r="J381" s="53" t="s">
        <v>1962</v>
      </c>
      <c r="K381" s="53" t="s">
        <v>1962</v>
      </c>
      <c r="L381" s="53" t="s">
        <v>1963</v>
      </c>
      <c r="M381" s="53" t="s">
        <v>1963</v>
      </c>
      <c r="N381" s="52" t="s">
        <v>3053</v>
      </c>
      <c r="O381" s="51" t="s">
        <v>2677</v>
      </c>
      <c r="P381" s="50" t="s">
        <v>3027</v>
      </c>
      <c r="Q381" s="49" t="s">
        <v>3028</v>
      </c>
      <c r="R381" s="48" t="s">
        <v>1967</v>
      </c>
      <c r="S381" s="46" t="s">
        <v>1967</v>
      </c>
      <c r="T381" s="47"/>
      <c r="U381" s="46" t="s">
        <v>1967</v>
      </c>
      <c r="V381" s="45"/>
    </row>
    <row r="382" spans="1:22" ht="91" x14ac:dyDescent="0.35">
      <c r="A382" s="55" t="s">
        <v>3020</v>
      </c>
      <c r="B382" s="52" t="s">
        <v>3021</v>
      </c>
      <c r="C382" s="52" t="s">
        <v>3038</v>
      </c>
      <c r="D382" s="54" t="s">
        <v>3054</v>
      </c>
      <c r="E382" s="53" t="s">
        <v>1970</v>
      </c>
      <c r="F382" s="53" t="s">
        <v>2243</v>
      </c>
      <c r="G382" s="53" t="s">
        <v>1962</v>
      </c>
      <c r="H382" s="53" t="s">
        <v>1962</v>
      </c>
      <c r="I382" s="53" t="s">
        <v>1962</v>
      </c>
      <c r="J382" s="53" t="s">
        <v>1962</v>
      </c>
      <c r="K382" s="53" t="s">
        <v>1962</v>
      </c>
      <c r="L382" s="53" t="s">
        <v>1963</v>
      </c>
      <c r="M382" s="53" t="s">
        <v>1963</v>
      </c>
      <c r="N382" s="52" t="s">
        <v>3055</v>
      </c>
      <c r="O382" s="51" t="s">
        <v>2677</v>
      </c>
      <c r="P382" s="50" t="s">
        <v>3027</v>
      </c>
      <c r="Q382" s="49" t="s">
        <v>3028</v>
      </c>
      <c r="R382" s="48" t="s">
        <v>1967</v>
      </c>
      <c r="S382" s="46" t="s">
        <v>1967</v>
      </c>
      <c r="T382" s="47"/>
      <c r="U382" s="46" t="s">
        <v>1967</v>
      </c>
      <c r="V382" s="45"/>
    </row>
    <row r="383" spans="1:22" ht="143" x14ac:dyDescent="0.35">
      <c r="A383" s="55" t="s">
        <v>3020</v>
      </c>
      <c r="B383" s="52" t="s">
        <v>3021</v>
      </c>
      <c r="C383" s="52" t="s">
        <v>3038</v>
      </c>
      <c r="D383" s="54" t="s">
        <v>3056</v>
      </c>
      <c r="E383" s="53" t="s">
        <v>1980</v>
      </c>
      <c r="F383" s="53" t="s">
        <v>1987</v>
      </c>
      <c r="G383" s="53" t="s">
        <v>1962</v>
      </c>
      <c r="H383" s="53" t="s">
        <v>1962</v>
      </c>
      <c r="I383" s="53" t="s">
        <v>1962</v>
      </c>
      <c r="J383" s="53" t="s">
        <v>1962</v>
      </c>
      <c r="K383" s="53" t="s">
        <v>1962</v>
      </c>
      <c r="L383" s="53" t="s">
        <v>1963</v>
      </c>
      <c r="M383" s="53" t="s">
        <v>1963</v>
      </c>
      <c r="N383" s="52" t="s">
        <v>3057</v>
      </c>
      <c r="O383" s="51" t="s">
        <v>2677</v>
      </c>
      <c r="P383" s="50" t="s">
        <v>3027</v>
      </c>
      <c r="Q383" s="49" t="s">
        <v>3028</v>
      </c>
      <c r="R383" s="48" t="s">
        <v>1967</v>
      </c>
      <c r="S383" s="46" t="s">
        <v>1967</v>
      </c>
      <c r="T383" s="47"/>
      <c r="U383" s="46" t="s">
        <v>1967</v>
      </c>
      <c r="V383" s="45"/>
    </row>
    <row r="384" spans="1:22" ht="91" x14ac:dyDescent="0.35">
      <c r="A384" s="55" t="s">
        <v>3020</v>
      </c>
      <c r="B384" s="52" t="s">
        <v>3021</v>
      </c>
      <c r="C384" s="52" t="s">
        <v>3058</v>
      </c>
      <c r="D384" s="54" t="s">
        <v>3059</v>
      </c>
      <c r="E384" s="53" t="s">
        <v>1970</v>
      </c>
      <c r="F384" s="53" t="s">
        <v>1987</v>
      </c>
      <c r="G384" s="53" t="s">
        <v>1962</v>
      </c>
      <c r="H384" s="53" t="s">
        <v>1962</v>
      </c>
      <c r="I384" s="53" t="s">
        <v>1962</v>
      </c>
      <c r="J384" s="53" t="s">
        <v>1962</v>
      </c>
      <c r="K384" s="53" t="s">
        <v>1962</v>
      </c>
      <c r="L384" s="53" t="s">
        <v>1963</v>
      </c>
      <c r="M384" s="53" t="s">
        <v>1963</v>
      </c>
      <c r="N384" s="52" t="s">
        <v>3060</v>
      </c>
      <c r="O384" s="51" t="s">
        <v>2677</v>
      </c>
      <c r="P384" s="50" t="s">
        <v>3027</v>
      </c>
      <c r="Q384" s="49" t="s">
        <v>3028</v>
      </c>
      <c r="R384" s="48" t="s">
        <v>1967</v>
      </c>
      <c r="S384" s="46" t="s">
        <v>1967</v>
      </c>
      <c r="T384" s="47"/>
      <c r="U384" s="46" t="s">
        <v>1967</v>
      </c>
      <c r="V384" s="45"/>
    </row>
    <row r="385" spans="1:22" ht="91" x14ac:dyDescent="0.35">
      <c r="A385" s="55" t="s">
        <v>3020</v>
      </c>
      <c r="B385" s="52" t="s">
        <v>3021</v>
      </c>
      <c r="C385" s="52" t="s">
        <v>3058</v>
      </c>
      <c r="D385" s="54" t="s">
        <v>3061</v>
      </c>
      <c r="E385" s="53" t="s">
        <v>2077</v>
      </c>
      <c r="F385" s="53" t="s">
        <v>1987</v>
      </c>
      <c r="G385" s="53" t="s">
        <v>1962</v>
      </c>
      <c r="H385" s="53" t="s">
        <v>1962</v>
      </c>
      <c r="I385" s="53" t="s">
        <v>1962</v>
      </c>
      <c r="J385" s="53" t="s">
        <v>1962</v>
      </c>
      <c r="K385" s="53" t="s">
        <v>1962</v>
      </c>
      <c r="L385" s="53" t="s">
        <v>1963</v>
      </c>
      <c r="M385" s="53" t="s">
        <v>1963</v>
      </c>
      <c r="N385" s="52" t="s">
        <v>3062</v>
      </c>
      <c r="O385" s="51" t="s">
        <v>2677</v>
      </c>
      <c r="P385" s="50" t="s">
        <v>3027</v>
      </c>
      <c r="Q385" s="49" t="s">
        <v>3028</v>
      </c>
      <c r="R385" s="48" t="s">
        <v>1967</v>
      </c>
      <c r="S385" s="46" t="s">
        <v>1967</v>
      </c>
      <c r="T385" s="47"/>
      <c r="U385" s="46" t="s">
        <v>1967</v>
      </c>
      <c r="V385" s="45"/>
    </row>
    <row r="386" spans="1:22" ht="91" x14ac:dyDescent="0.35">
      <c r="A386" s="55" t="s">
        <v>3020</v>
      </c>
      <c r="B386" s="52" t="s">
        <v>3021</v>
      </c>
      <c r="C386" s="52" t="s">
        <v>3063</v>
      </c>
      <c r="D386" s="54" t="s">
        <v>3064</v>
      </c>
      <c r="E386" s="53" t="s">
        <v>2048</v>
      </c>
      <c r="F386" s="53" t="s">
        <v>2243</v>
      </c>
      <c r="G386" s="53" t="s">
        <v>1962</v>
      </c>
      <c r="H386" s="53" t="s">
        <v>1962</v>
      </c>
      <c r="I386" s="53" t="s">
        <v>1962</v>
      </c>
      <c r="J386" s="53" t="s">
        <v>1962</v>
      </c>
      <c r="K386" s="53" t="s">
        <v>1962</v>
      </c>
      <c r="L386" s="53" t="s">
        <v>1962</v>
      </c>
      <c r="M386" s="53" t="s">
        <v>1962</v>
      </c>
      <c r="N386" s="52" t="s">
        <v>3065</v>
      </c>
      <c r="O386" s="51" t="s">
        <v>2677</v>
      </c>
      <c r="P386" s="50" t="s">
        <v>3027</v>
      </c>
      <c r="Q386" s="49" t="s">
        <v>3028</v>
      </c>
      <c r="R386" s="48" t="s">
        <v>1967</v>
      </c>
      <c r="S386" s="46" t="s">
        <v>1967</v>
      </c>
      <c r="T386" s="47"/>
      <c r="U386" s="46" t="s">
        <v>1967</v>
      </c>
      <c r="V386" s="45"/>
    </row>
    <row r="387" spans="1:22" ht="91" x14ac:dyDescent="0.35">
      <c r="A387" s="55" t="s">
        <v>3020</v>
      </c>
      <c r="B387" s="52" t="s">
        <v>3021</v>
      </c>
      <c r="C387" s="52" t="s">
        <v>3063</v>
      </c>
      <c r="D387" s="54" t="s">
        <v>1772</v>
      </c>
      <c r="E387" s="53" t="s">
        <v>1980</v>
      </c>
      <c r="F387" s="53" t="s">
        <v>2243</v>
      </c>
      <c r="G387" s="53" t="s">
        <v>1962</v>
      </c>
      <c r="H387" s="53" t="s">
        <v>1962</v>
      </c>
      <c r="I387" s="53" t="s">
        <v>1962</v>
      </c>
      <c r="J387" s="53" t="s">
        <v>1962</v>
      </c>
      <c r="K387" s="53" t="s">
        <v>1962</v>
      </c>
      <c r="L387" s="53" t="s">
        <v>1962</v>
      </c>
      <c r="M387" s="53" t="s">
        <v>1962</v>
      </c>
      <c r="N387" s="52" t="s">
        <v>3066</v>
      </c>
      <c r="O387" s="51" t="s">
        <v>2677</v>
      </c>
      <c r="P387" s="50" t="s">
        <v>3027</v>
      </c>
      <c r="Q387" s="49" t="s">
        <v>3028</v>
      </c>
      <c r="R387" s="48" t="s">
        <v>1967</v>
      </c>
      <c r="S387" s="46" t="s">
        <v>1967</v>
      </c>
      <c r="T387" s="47"/>
      <c r="U387" s="46" t="s">
        <v>1967</v>
      </c>
      <c r="V387" s="45"/>
    </row>
    <row r="388" spans="1:22" ht="91" x14ac:dyDescent="0.35">
      <c r="A388" s="55" t="s">
        <v>3020</v>
      </c>
      <c r="B388" s="52" t="s">
        <v>3021</v>
      </c>
      <c r="C388" s="52" t="s">
        <v>3063</v>
      </c>
      <c r="D388" s="54" t="s">
        <v>3067</v>
      </c>
      <c r="E388" s="53" t="s">
        <v>1973</v>
      </c>
      <c r="F388" s="53" t="s">
        <v>2243</v>
      </c>
      <c r="G388" s="53" t="s">
        <v>1962</v>
      </c>
      <c r="H388" s="53" t="s">
        <v>1962</v>
      </c>
      <c r="I388" s="53" t="s">
        <v>1962</v>
      </c>
      <c r="J388" s="53" t="s">
        <v>1962</v>
      </c>
      <c r="K388" s="53" t="s">
        <v>1962</v>
      </c>
      <c r="L388" s="53" t="s">
        <v>1963</v>
      </c>
      <c r="M388" s="53" t="s">
        <v>1962</v>
      </c>
      <c r="N388" s="52" t="s">
        <v>3068</v>
      </c>
      <c r="O388" s="51" t="s">
        <v>2677</v>
      </c>
      <c r="P388" s="50" t="s">
        <v>3027</v>
      </c>
      <c r="Q388" s="49" t="s">
        <v>3028</v>
      </c>
      <c r="R388" s="48" t="s">
        <v>1967</v>
      </c>
      <c r="S388" s="46" t="s">
        <v>1967</v>
      </c>
      <c r="T388" s="47"/>
      <c r="U388" s="46" t="s">
        <v>1967</v>
      </c>
      <c r="V388" s="45"/>
    </row>
    <row r="389" spans="1:22" ht="91" x14ac:dyDescent="0.35">
      <c r="A389" s="55" t="s">
        <v>3020</v>
      </c>
      <c r="B389" s="52" t="s">
        <v>3021</v>
      </c>
      <c r="C389" s="52" t="s">
        <v>3063</v>
      </c>
      <c r="D389" s="54" t="s">
        <v>3069</v>
      </c>
      <c r="E389" s="53" t="s">
        <v>1973</v>
      </c>
      <c r="F389" s="53" t="s">
        <v>2243</v>
      </c>
      <c r="G389" s="53" t="s">
        <v>1962</v>
      </c>
      <c r="H389" s="53" t="s">
        <v>1962</v>
      </c>
      <c r="I389" s="53" t="s">
        <v>1962</v>
      </c>
      <c r="J389" s="53" t="s">
        <v>1962</v>
      </c>
      <c r="K389" s="53" t="s">
        <v>1962</v>
      </c>
      <c r="L389" s="53" t="s">
        <v>1962</v>
      </c>
      <c r="M389" s="53" t="s">
        <v>1962</v>
      </c>
      <c r="N389" s="52" t="s">
        <v>3070</v>
      </c>
      <c r="O389" s="51" t="s">
        <v>2677</v>
      </c>
      <c r="P389" s="50" t="s">
        <v>3027</v>
      </c>
      <c r="Q389" s="49" t="s">
        <v>3028</v>
      </c>
      <c r="R389" s="48" t="s">
        <v>1967</v>
      </c>
      <c r="S389" s="46" t="s">
        <v>1967</v>
      </c>
      <c r="T389" s="47"/>
      <c r="U389" s="46" t="s">
        <v>1967</v>
      </c>
      <c r="V389" s="45"/>
    </row>
    <row r="390" spans="1:22" ht="91" x14ac:dyDescent="0.35">
      <c r="A390" s="55" t="s">
        <v>3020</v>
      </c>
      <c r="B390" s="52" t="s">
        <v>3021</v>
      </c>
      <c r="C390" s="52" t="s">
        <v>3063</v>
      </c>
      <c r="D390" s="54" t="s">
        <v>3071</v>
      </c>
      <c r="E390" s="53" t="s">
        <v>1973</v>
      </c>
      <c r="F390" s="53" t="s">
        <v>2243</v>
      </c>
      <c r="G390" s="53" t="s">
        <v>1962</v>
      </c>
      <c r="H390" s="53" t="s">
        <v>1962</v>
      </c>
      <c r="I390" s="53" t="s">
        <v>1962</v>
      </c>
      <c r="J390" s="53" t="s">
        <v>1962</v>
      </c>
      <c r="K390" s="53" t="s">
        <v>1962</v>
      </c>
      <c r="L390" s="53" t="s">
        <v>1963</v>
      </c>
      <c r="M390" s="53" t="s">
        <v>1962</v>
      </c>
      <c r="N390" s="52" t="s">
        <v>3072</v>
      </c>
      <c r="O390" s="51" t="s">
        <v>2677</v>
      </c>
      <c r="P390" s="50" t="s">
        <v>3027</v>
      </c>
      <c r="Q390" s="49" t="s">
        <v>3028</v>
      </c>
      <c r="R390" s="48" t="s">
        <v>1967</v>
      </c>
      <c r="S390" s="46" t="s">
        <v>1967</v>
      </c>
      <c r="T390" s="47"/>
      <c r="U390" s="46" t="s">
        <v>1967</v>
      </c>
      <c r="V390" s="45"/>
    </row>
    <row r="391" spans="1:22" ht="91" x14ac:dyDescent="0.35">
      <c r="A391" s="55" t="s">
        <v>3020</v>
      </c>
      <c r="B391" s="52" t="s">
        <v>3021</v>
      </c>
      <c r="C391" s="52" t="s">
        <v>3063</v>
      </c>
      <c r="D391" s="54" t="s">
        <v>3073</v>
      </c>
      <c r="E391" s="53" t="s">
        <v>2056</v>
      </c>
      <c r="F391" s="53" t="s">
        <v>3074</v>
      </c>
      <c r="G391" s="53" t="s">
        <v>1962</v>
      </c>
      <c r="H391" s="53" t="s">
        <v>1962</v>
      </c>
      <c r="I391" s="53" t="s">
        <v>1962</v>
      </c>
      <c r="J391" s="53" t="s">
        <v>1962</v>
      </c>
      <c r="K391" s="53" t="s">
        <v>1962</v>
      </c>
      <c r="L391" s="53" t="s">
        <v>1963</v>
      </c>
      <c r="M391" s="53" t="s">
        <v>1963</v>
      </c>
      <c r="N391" s="52" t="s">
        <v>3075</v>
      </c>
      <c r="O391" s="51" t="s">
        <v>2677</v>
      </c>
      <c r="P391" s="50" t="s">
        <v>3027</v>
      </c>
      <c r="Q391" s="49" t="s">
        <v>3028</v>
      </c>
      <c r="R391" s="48" t="s">
        <v>1967</v>
      </c>
      <c r="S391" s="46" t="s">
        <v>1967</v>
      </c>
      <c r="T391" s="47"/>
      <c r="U391" s="46" t="s">
        <v>1967</v>
      </c>
      <c r="V391" s="45"/>
    </row>
    <row r="392" spans="1:22" ht="91" x14ac:dyDescent="0.35">
      <c r="A392" s="55" t="s">
        <v>3020</v>
      </c>
      <c r="B392" s="52" t="s">
        <v>3021</v>
      </c>
      <c r="C392" s="52" t="s">
        <v>3063</v>
      </c>
      <c r="D392" s="54" t="s">
        <v>3076</v>
      </c>
      <c r="E392" s="53" t="s">
        <v>1970</v>
      </c>
      <c r="F392" s="53" t="s">
        <v>2243</v>
      </c>
      <c r="G392" s="53" t="s">
        <v>1962</v>
      </c>
      <c r="H392" s="53" t="s">
        <v>1962</v>
      </c>
      <c r="I392" s="53" t="s">
        <v>1962</v>
      </c>
      <c r="J392" s="53" t="s">
        <v>1962</v>
      </c>
      <c r="K392" s="53" t="s">
        <v>1962</v>
      </c>
      <c r="L392" s="53" t="s">
        <v>1963</v>
      </c>
      <c r="M392" s="53" t="s">
        <v>1962</v>
      </c>
      <c r="N392" s="52" t="s">
        <v>3077</v>
      </c>
      <c r="O392" s="51" t="s">
        <v>2677</v>
      </c>
      <c r="P392" s="50" t="s">
        <v>3027</v>
      </c>
      <c r="Q392" s="49" t="s">
        <v>3028</v>
      </c>
      <c r="R392" s="48" t="s">
        <v>1967</v>
      </c>
      <c r="S392" s="46" t="s">
        <v>1967</v>
      </c>
      <c r="T392" s="47"/>
      <c r="U392" s="46" t="s">
        <v>1967</v>
      </c>
      <c r="V392" s="45"/>
    </row>
    <row r="393" spans="1:22" ht="91" x14ac:dyDescent="0.35">
      <c r="A393" s="55" t="s">
        <v>3020</v>
      </c>
      <c r="B393" s="52" t="s">
        <v>3021</v>
      </c>
      <c r="C393" s="52" t="s">
        <v>3063</v>
      </c>
      <c r="D393" s="54" t="s">
        <v>3078</v>
      </c>
      <c r="E393" s="53" t="s">
        <v>1976</v>
      </c>
      <c r="F393" s="53" t="s">
        <v>3074</v>
      </c>
      <c r="G393" s="53" t="s">
        <v>1962</v>
      </c>
      <c r="H393" s="53" t="s">
        <v>1962</v>
      </c>
      <c r="I393" s="53" t="s">
        <v>1962</v>
      </c>
      <c r="J393" s="53" t="s">
        <v>1962</v>
      </c>
      <c r="K393" s="53" t="s">
        <v>1962</v>
      </c>
      <c r="L393" s="53" t="s">
        <v>1963</v>
      </c>
      <c r="M393" s="53" t="s">
        <v>1963</v>
      </c>
      <c r="N393" s="52" t="s">
        <v>3079</v>
      </c>
      <c r="O393" s="51" t="s">
        <v>2677</v>
      </c>
      <c r="P393" s="50" t="s">
        <v>3027</v>
      </c>
      <c r="Q393" s="49" t="s">
        <v>3028</v>
      </c>
      <c r="R393" s="48" t="s">
        <v>1967</v>
      </c>
      <c r="S393" s="46" t="s">
        <v>1967</v>
      </c>
      <c r="T393" s="47"/>
      <c r="U393" s="46" t="s">
        <v>1967</v>
      </c>
      <c r="V393" s="45"/>
    </row>
    <row r="394" spans="1:22" ht="91" x14ac:dyDescent="0.35">
      <c r="A394" s="55" t="s">
        <v>3020</v>
      </c>
      <c r="B394" s="52" t="s">
        <v>3021</v>
      </c>
      <c r="C394" s="52" t="s">
        <v>3063</v>
      </c>
      <c r="D394" s="54" t="s">
        <v>3080</v>
      </c>
      <c r="E394" s="53" t="s">
        <v>1980</v>
      </c>
      <c r="F394" s="53" t="s">
        <v>1987</v>
      </c>
      <c r="G394" s="53" t="s">
        <v>1962</v>
      </c>
      <c r="H394" s="53" t="s">
        <v>1962</v>
      </c>
      <c r="I394" s="53" t="s">
        <v>1962</v>
      </c>
      <c r="J394" s="53" t="s">
        <v>1962</v>
      </c>
      <c r="K394" s="53" t="s">
        <v>1962</v>
      </c>
      <c r="L394" s="53" t="s">
        <v>1963</v>
      </c>
      <c r="M394" s="53" t="s">
        <v>1963</v>
      </c>
      <c r="N394" s="52" t="s">
        <v>3081</v>
      </c>
      <c r="O394" s="51" t="s">
        <v>2677</v>
      </c>
      <c r="P394" s="50" t="s">
        <v>3027</v>
      </c>
      <c r="Q394" s="49" t="s">
        <v>3028</v>
      </c>
      <c r="R394" s="48" t="s">
        <v>1967</v>
      </c>
      <c r="S394" s="46" t="s">
        <v>1967</v>
      </c>
      <c r="T394" s="47"/>
      <c r="U394" s="46" t="s">
        <v>1967</v>
      </c>
      <c r="V394" s="45"/>
    </row>
    <row r="395" spans="1:22" ht="91" x14ac:dyDescent="0.35">
      <c r="A395" s="55" t="s">
        <v>3020</v>
      </c>
      <c r="B395" s="52" t="s">
        <v>3021</v>
      </c>
      <c r="C395" s="52" t="s">
        <v>3063</v>
      </c>
      <c r="D395" s="54" t="s">
        <v>3082</v>
      </c>
      <c r="E395" s="53" t="s">
        <v>1973</v>
      </c>
      <c r="F395" s="53" t="s">
        <v>1987</v>
      </c>
      <c r="G395" s="53" t="s">
        <v>1962</v>
      </c>
      <c r="H395" s="53" t="s">
        <v>1962</v>
      </c>
      <c r="I395" s="53" t="s">
        <v>1962</v>
      </c>
      <c r="J395" s="53" t="s">
        <v>1962</v>
      </c>
      <c r="K395" s="53" t="s">
        <v>1962</v>
      </c>
      <c r="L395" s="53" t="s">
        <v>1963</v>
      </c>
      <c r="M395" s="53" t="s">
        <v>1963</v>
      </c>
      <c r="N395" s="52" t="s">
        <v>3083</v>
      </c>
      <c r="O395" s="51" t="s">
        <v>2677</v>
      </c>
      <c r="P395" s="50" t="s">
        <v>3027</v>
      </c>
      <c r="Q395" s="49" t="s">
        <v>3028</v>
      </c>
      <c r="R395" s="48" t="s">
        <v>1967</v>
      </c>
      <c r="S395" s="46" t="s">
        <v>1967</v>
      </c>
      <c r="T395" s="47"/>
      <c r="U395" s="46" t="s">
        <v>1967</v>
      </c>
      <c r="V395" s="45"/>
    </row>
    <row r="396" spans="1:22" ht="91" x14ac:dyDescent="0.35">
      <c r="A396" s="55" t="s">
        <v>3020</v>
      </c>
      <c r="B396" s="52" t="s">
        <v>3021</v>
      </c>
      <c r="C396" s="52" t="s">
        <v>3063</v>
      </c>
      <c r="D396" s="54" t="s">
        <v>3084</v>
      </c>
      <c r="E396" s="53" t="s">
        <v>1976</v>
      </c>
      <c r="F396" s="53" t="s">
        <v>2243</v>
      </c>
      <c r="G396" s="53" t="s">
        <v>1962</v>
      </c>
      <c r="H396" s="53" t="s">
        <v>1962</v>
      </c>
      <c r="I396" s="53" t="s">
        <v>1962</v>
      </c>
      <c r="J396" s="53" t="s">
        <v>1962</v>
      </c>
      <c r="K396" s="53" t="s">
        <v>1962</v>
      </c>
      <c r="L396" s="53" t="s">
        <v>1963</v>
      </c>
      <c r="M396" s="53" t="s">
        <v>1962</v>
      </c>
      <c r="N396" s="52" t="s">
        <v>3085</v>
      </c>
      <c r="O396" s="51" t="s">
        <v>2677</v>
      </c>
      <c r="P396" s="50" t="s">
        <v>3027</v>
      </c>
      <c r="Q396" s="49" t="s">
        <v>3028</v>
      </c>
      <c r="R396" s="48" t="s">
        <v>1967</v>
      </c>
      <c r="S396" s="46" t="s">
        <v>1967</v>
      </c>
      <c r="T396" s="47"/>
      <c r="U396" s="46" t="s">
        <v>1967</v>
      </c>
      <c r="V396" s="45"/>
    </row>
    <row r="397" spans="1:22" ht="91" x14ac:dyDescent="0.35">
      <c r="A397" s="55" t="s">
        <v>3020</v>
      </c>
      <c r="B397" s="52" t="s">
        <v>3021</v>
      </c>
      <c r="C397" s="52" t="s">
        <v>3063</v>
      </c>
      <c r="D397" s="54" t="s">
        <v>3086</v>
      </c>
      <c r="E397" s="53" t="s">
        <v>1973</v>
      </c>
      <c r="F397" s="53" t="s">
        <v>2243</v>
      </c>
      <c r="G397" s="53" t="s">
        <v>1962</v>
      </c>
      <c r="H397" s="53" t="s">
        <v>1962</v>
      </c>
      <c r="I397" s="53" t="s">
        <v>1962</v>
      </c>
      <c r="J397" s="53" t="s">
        <v>1962</v>
      </c>
      <c r="K397" s="53" t="s">
        <v>1962</v>
      </c>
      <c r="L397" s="53" t="s">
        <v>1963</v>
      </c>
      <c r="M397" s="53" t="s">
        <v>1962</v>
      </c>
      <c r="N397" s="52" t="s">
        <v>3087</v>
      </c>
      <c r="O397" s="51" t="s">
        <v>2677</v>
      </c>
      <c r="P397" s="50" t="s">
        <v>3027</v>
      </c>
      <c r="Q397" s="49" t="s">
        <v>3028</v>
      </c>
      <c r="R397" s="48" t="s">
        <v>1967</v>
      </c>
      <c r="S397" s="46" t="s">
        <v>1967</v>
      </c>
      <c r="T397" s="47"/>
      <c r="U397" s="46" t="s">
        <v>1967</v>
      </c>
      <c r="V397" s="45"/>
    </row>
    <row r="398" spans="1:22" ht="91" x14ac:dyDescent="0.35">
      <c r="A398" s="55" t="s">
        <v>3020</v>
      </c>
      <c r="B398" s="52" t="s">
        <v>3021</v>
      </c>
      <c r="C398" s="52" t="s">
        <v>3063</v>
      </c>
      <c r="D398" s="54" t="s">
        <v>3088</v>
      </c>
      <c r="E398" s="53" t="s">
        <v>2311</v>
      </c>
      <c r="F398" s="53" t="s">
        <v>1987</v>
      </c>
      <c r="G398" s="53" t="s">
        <v>1962</v>
      </c>
      <c r="H398" s="53" t="s">
        <v>1962</v>
      </c>
      <c r="I398" s="53" t="s">
        <v>1962</v>
      </c>
      <c r="J398" s="53" t="s">
        <v>1962</v>
      </c>
      <c r="K398" s="53" t="s">
        <v>1962</v>
      </c>
      <c r="L398" s="53" t="s">
        <v>1963</v>
      </c>
      <c r="M398" s="53" t="s">
        <v>1963</v>
      </c>
      <c r="N398" s="52" t="s">
        <v>3089</v>
      </c>
      <c r="O398" s="51" t="s">
        <v>2677</v>
      </c>
      <c r="P398" s="50" t="s">
        <v>3027</v>
      </c>
      <c r="Q398" s="49" t="s">
        <v>3028</v>
      </c>
      <c r="R398" s="48" t="s">
        <v>1967</v>
      </c>
      <c r="S398" s="46" t="s">
        <v>1967</v>
      </c>
      <c r="T398" s="47"/>
      <c r="U398" s="46" t="s">
        <v>1967</v>
      </c>
      <c r="V398" s="45"/>
    </row>
    <row r="399" spans="1:22" ht="91" x14ac:dyDescent="0.35">
      <c r="A399" s="55" t="s">
        <v>3020</v>
      </c>
      <c r="B399" s="52" t="s">
        <v>3021</v>
      </c>
      <c r="C399" s="52" t="s">
        <v>3063</v>
      </c>
      <c r="D399" s="54" t="s">
        <v>3090</v>
      </c>
      <c r="E399" s="53" t="s">
        <v>1970</v>
      </c>
      <c r="F399" s="53" t="s">
        <v>2000</v>
      </c>
      <c r="G399" s="53" t="s">
        <v>1962</v>
      </c>
      <c r="H399" s="53" t="s">
        <v>1962</v>
      </c>
      <c r="I399" s="53" t="s">
        <v>1962</v>
      </c>
      <c r="J399" s="53" t="s">
        <v>1962</v>
      </c>
      <c r="K399" s="53" t="s">
        <v>1962</v>
      </c>
      <c r="L399" s="53" t="s">
        <v>1962</v>
      </c>
      <c r="M399" s="53" t="s">
        <v>1962</v>
      </c>
      <c r="N399" s="52" t="s">
        <v>3091</v>
      </c>
      <c r="O399" s="51" t="s">
        <v>2677</v>
      </c>
      <c r="P399" s="50" t="s">
        <v>3027</v>
      </c>
      <c r="Q399" s="49" t="s">
        <v>3028</v>
      </c>
      <c r="R399" s="48" t="s">
        <v>1967</v>
      </c>
      <c r="S399" s="46" t="s">
        <v>1967</v>
      </c>
      <c r="T399" s="47"/>
      <c r="U399" s="46" t="s">
        <v>1967</v>
      </c>
      <c r="V399" s="45"/>
    </row>
    <row r="400" spans="1:22" ht="91" x14ac:dyDescent="0.35">
      <c r="A400" s="55" t="s">
        <v>3020</v>
      </c>
      <c r="B400" s="52" t="s">
        <v>3021</v>
      </c>
      <c r="C400" s="52" t="s">
        <v>3063</v>
      </c>
      <c r="D400" s="54" t="s">
        <v>3092</v>
      </c>
      <c r="E400" s="53" t="s">
        <v>1970</v>
      </c>
      <c r="F400" s="53" t="s">
        <v>2000</v>
      </c>
      <c r="G400" s="53" t="s">
        <v>1962</v>
      </c>
      <c r="H400" s="53" t="s">
        <v>1962</v>
      </c>
      <c r="I400" s="53" t="s">
        <v>1962</v>
      </c>
      <c r="J400" s="53" t="s">
        <v>1962</v>
      </c>
      <c r="K400" s="53" t="s">
        <v>1962</v>
      </c>
      <c r="L400" s="53" t="s">
        <v>1962</v>
      </c>
      <c r="M400" s="53" t="s">
        <v>1962</v>
      </c>
      <c r="N400" s="52" t="s">
        <v>3093</v>
      </c>
      <c r="O400" s="51" t="s">
        <v>2677</v>
      </c>
      <c r="P400" s="50" t="s">
        <v>3027</v>
      </c>
      <c r="Q400" s="49" t="s">
        <v>3028</v>
      </c>
      <c r="R400" s="48" t="s">
        <v>1967</v>
      </c>
      <c r="S400" s="46" t="s">
        <v>1967</v>
      </c>
      <c r="T400" s="47"/>
      <c r="U400" s="46" t="s">
        <v>1967</v>
      </c>
      <c r="V400" s="45"/>
    </row>
    <row r="401" spans="1:22" ht="91" x14ac:dyDescent="0.35">
      <c r="A401" s="55" t="s">
        <v>3020</v>
      </c>
      <c r="B401" s="52" t="s">
        <v>3021</v>
      </c>
      <c r="C401" s="52" t="s">
        <v>3063</v>
      </c>
      <c r="D401" s="54" t="s">
        <v>3094</v>
      </c>
      <c r="E401" s="53" t="s">
        <v>1970</v>
      </c>
      <c r="F401" s="53" t="s">
        <v>2000</v>
      </c>
      <c r="G401" s="53" t="s">
        <v>1962</v>
      </c>
      <c r="H401" s="53" t="s">
        <v>1962</v>
      </c>
      <c r="I401" s="53" t="s">
        <v>1962</v>
      </c>
      <c r="J401" s="53" t="s">
        <v>1962</v>
      </c>
      <c r="K401" s="53" t="s">
        <v>1962</v>
      </c>
      <c r="L401" s="53" t="s">
        <v>1963</v>
      </c>
      <c r="M401" s="53" t="s">
        <v>1962</v>
      </c>
      <c r="N401" s="52" t="s">
        <v>3095</v>
      </c>
      <c r="O401" s="51" t="s">
        <v>2677</v>
      </c>
      <c r="P401" s="50" t="s">
        <v>3027</v>
      </c>
      <c r="Q401" s="49" t="s">
        <v>3028</v>
      </c>
      <c r="R401" s="48" t="s">
        <v>1967</v>
      </c>
      <c r="S401" s="46" t="s">
        <v>1967</v>
      </c>
      <c r="T401" s="47"/>
      <c r="U401" s="46" t="s">
        <v>1967</v>
      </c>
      <c r="V401" s="45"/>
    </row>
    <row r="402" spans="1:22" ht="91" x14ac:dyDescent="0.35">
      <c r="A402" s="55" t="s">
        <v>3020</v>
      </c>
      <c r="B402" s="52" t="s">
        <v>3021</v>
      </c>
      <c r="C402" s="52" t="s">
        <v>3063</v>
      </c>
      <c r="D402" s="54" t="s">
        <v>3096</v>
      </c>
      <c r="E402" s="53" t="s">
        <v>1970</v>
      </c>
      <c r="F402" s="53" t="s">
        <v>2000</v>
      </c>
      <c r="G402" s="53" t="s">
        <v>1962</v>
      </c>
      <c r="H402" s="53" t="s">
        <v>1962</v>
      </c>
      <c r="I402" s="53" t="s">
        <v>1962</v>
      </c>
      <c r="J402" s="53" t="s">
        <v>1962</v>
      </c>
      <c r="K402" s="53" t="s">
        <v>1962</v>
      </c>
      <c r="L402" s="53" t="s">
        <v>1963</v>
      </c>
      <c r="M402" s="53" t="s">
        <v>1962</v>
      </c>
      <c r="N402" s="52" t="s">
        <v>3097</v>
      </c>
      <c r="O402" s="51" t="s">
        <v>2677</v>
      </c>
      <c r="P402" s="50" t="s">
        <v>3027</v>
      </c>
      <c r="Q402" s="49" t="s">
        <v>3028</v>
      </c>
      <c r="R402" s="48" t="s">
        <v>1967</v>
      </c>
      <c r="S402" s="46" t="s">
        <v>1967</v>
      </c>
      <c r="T402" s="47"/>
      <c r="U402" s="46" t="s">
        <v>1967</v>
      </c>
      <c r="V402" s="45"/>
    </row>
    <row r="403" spans="1:22" ht="91" x14ac:dyDescent="0.35">
      <c r="A403" s="55" t="s">
        <v>3020</v>
      </c>
      <c r="B403" s="52" t="s">
        <v>3021</v>
      </c>
      <c r="C403" s="52" t="s">
        <v>3098</v>
      </c>
      <c r="D403" s="54" t="s">
        <v>3099</v>
      </c>
      <c r="E403" s="53" t="s">
        <v>1970</v>
      </c>
      <c r="F403" s="53" t="s">
        <v>2243</v>
      </c>
      <c r="G403" s="53" t="s">
        <v>1962</v>
      </c>
      <c r="H403" s="53" t="s">
        <v>1962</v>
      </c>
      <c r="I403" s="53" t="s">
        <v>1962</v>
      </c>
      <c r="J403" s="53" t="s">
        <v>1962</v>
      </c>
      <c r="K403" s="53" t="s">
        <v>1962</v>
      </c>
      <c r="L403" s="53" t="s">
        <v>1963</v>
      </c>
      <c r="M403" s="53" t="s">
        <v>1962</v>
      </c>
      <c r="N403" s="52" t="s">
        <v>3100</v>
      </c>
      <c r="O403" s="51" t="s">
        <v>2677</v>
      </c>
      <c r="P403" s="50" t="s">
        <v>3027</v>
      </c>
      <c r="Q403" s="49" t="s">
        <v>3028</v>
      </c>
      <c r="R403" s="48" t="s">
        <v>1967</v>
      </c>
      <c r="S403" s="46" t="s">
        <v>1967</v>
      </c>
      <c r="T403" s="47"/>
      <c r="U403" s="46" t="s">
        <v>1967</v>
      </c>
      <c r="V403" s="45"/>
    </row>
    <row r="404" spans="1:22" ht="91" x14ac:dyDescent="0.35">
      <c r="A404" s="55" t="s">
        <v>3020</v>
      </c>
      <c r="B404" s="52" t="s">
        <v>3021</v>
      </c>
      <c r="C404" s="52" t="s">
        <v>3098</v>
      </c>
      <c r="D404" s="54" t="s">
        <v>3101</v>
      </c>
      <c r="E404" s="53" t="s">
        <v>1973</v>
      </c>
      <c r="F404" s="53" t="s">
        <v>1961</v>
      </c>
      <c r="G404" s="53" t="s">
        <v>1962</v>
      </c>
      <c r="H404" s="53" t="s">
        <v>1962</v>
      </c>
      <c r="I404" s="53" t="s">
        <v>1962</v>
      </c>
      <c r="J404" s="53" t="s">
        <v>1962</v>
      </c>
      <c r="K404" s="53" t="s">
        <v>1962</v>
      </c>
      <c r="L404" s="53" t="s">
        <v>1963</v>
      </c>
      <c r="M404" s="53" t="s">
        <v>1962</v>
      </c>
      <c r="N404" s="52" t="s">
        <v>3102</v>
      </c>
      <c r="O404" s="51" t="s">
        <v>2677</v>
      </c>
      <c r="P404" s="50" t="s">
        <v>3027</v>
      </c>
      <c r="Q404" s="49" t="s">
        <v>3028</v>
      </c>
      <c r="R404" s="48" t="s">
        <v>1967</v>
      </c>
      <c r="S404" s="46" t="s">
        <v>1967</v>
      </c>
      <c r="T404" s="47"/>
      <c r="U404" s="46" t="s">
        <v>1967</v>
      </c>
      <c r="V404" s="45"/>
    </row>
    <row r="405" spans="1:22" ht="91" x14ac:dyDescent="0.35">
      <c r="A405" s="55" t="s">
        <v>3020</v>
      </c>
      <c r="B405" s="52" t="s">
        <v>3021</v>
      </c>
      <c r="C405" s="52" t="s">
        <v>3098</v>
      </c>
      <c r="D405" s="54" t="s">
        <v>3103</v>
      </c>
      <c r="E405" s="53" t="s">
        <v>1973</v>
      </c>
      <c r="F405" s="53" t="s">
        <v>1961</v>
      </c>
      <c r="G405" s="53" t="s">
        <v>1962</v>
      </c>
      <c r="H405" s="53" t="s">
        <v>1962</v>
      </c>
      <c r="I405" s="53" t="s">
        <v>1962</v>
      </c>
      <c r="J405" s="53" t="s">
        <v>1962</v>
      </c>
      <c r="K405" s="53" t="s">
        <v>1962</v>
      </c>
      <c r="L405" s="53" t="s">
        <v>1963</v>
      </c>
      <c r="M405" s="53" t="s">
        <v>1963</v>
      </c>
      <c r="N405" s="52" t="s">
        <v>3104</v>
      </c>
      <c r="O405" s="51" t="s">
        <v>2677</v>
      </c>
      <c r="P405" s="50" t="s">
        <v>3027</v>
      </c>
      <c r="Q405" s="49" t="s">
        <v>3028</v>
      </c>
      <c r="R405" s="48" t="s">
        <v>1967</v>
      </c>
      <c r="S405" s="46" t="s">
        <v>1967</v>
      </c>
      <c r="T405" s="47"/>
      <c r="U405" s="46" t="s">
        <v>1967</v>
      </c>
      <c r="V405" s="45"/>
    </row>
    <row r="406" spans="1:22" ht="91" x14ac:dyDescent="0.35">
      <c r="A406" s="55" t="s">
        <v>3020</v>
      </c>
      <c r="B406" s="52" t="s">
        <v>3021</v>
      </c>
      <c r="C406" s="52" t="s">
        <v>3098</v>
      </c>
      <c r="D406" s="54" t="s">
        <v>3105</v>
      </c>
      <c r="E406" s="53" t="s">
        <v>1973</v>
      </c>
      <c r="F406" s="53" t="s">
        <v>1961</v>
      </c>
      <c r="G406" s="53" t="s">
        <v>1962</v>
      </c>
      <c r="H406" s="53" t="s">
        <v>1962</v>
      </c>
      <c r="I406" s="53" t="s">
        <v>1962</v>
      </c>
      <c r="J406" s="53" t="s">
        <v>1962</v>
      </c>
      <c r="K406" s="53" t="s">
        <v>1962</v>
      </c>
      <c r="L406" s="53" t="s">
        <v>1963</v>
      </c>
      <c r="M406" s="53" t="s">
        <v>1963</v>
      </c>
      <c r="N406" s="52" t="s">
        <v>3106</v>
      </c>
      <c r="O406" s="51" t="s">
        <v>2677</v>
      </c>
      <c r="P406" s="50" t="s">
        <v>3027</v>
      </c>
      <c r="Q406" s="49" t="s">
        <v>3028</v>
      </c>
      <c r="R406" s="48" t="s">
        <v>1967</v>
      </c>
      <c r="S406" s="46" t="s">
        <v>1967</v>
      </c>
      <c r="T406" s="47"/>
      <c r="U406" s="46" t="s">
        <v>1967</v>
      </c>
      <c r="V406" s="45"/>
    </row>
    <row r="407" spans="1:22" ht="91" x14ac:dyDescent="0.35">
      <c r="A407" s="55" t="s">
        <v>3020</v>
      </c>
      <c r="B407" s="52" t="s">
        <v>3021</v>
      </c>
      <c r="C407" s="52" t="s">
        <v>3098</v>
      </c>
      <c r="D407" s="54" t="s">
        <v>3107</v>
      </c>
      <c r="E407" s="53" t="s">
        <v>1970</v>
      </c>
      <c r="F407" s="53" t="s">
        <v>2000</v>
      </c>
      <c r="G407" s="53" t="s">
        <v>1962</v>
      </c>
      <c r="H407" s="53" t="s">
        <v>1962</v>
      </c>
      <c r="I407" s="53" t="s">
        <v>1962</v>
      </c>
      <c r="J407" s="53" t="s">
        <v>1962</v>
      </c>
      <c r="K407" s="53" t="s">
        <v>1962</v>
      </c>
      <c r="L407" s="53" t="s">
        <v>1962</v>
      </c>
      <c r="M407" s="53" t="s">
        <v>1962</v>
      </c>
      <c r="N407" s="52" t="s">
        <v>3108</v>
      </c>
      <c r="O407" s="51" t="s">
        <v>2677</v>
      </c>
      <c r="P407" s="50" t="s">
        <v>3027</v>
      </c>
      <c r="Q407" s="49" t="s">
        <v>3028</v>
      </c>
      <c r="R407" s="48" t="s">
        <v>1967</v>
      </c>
      <c r="S407" s="46" t="s">
        <v>1967</v>
      </c>
      <c r="T407" s="47"/>
      <c r="U407" s="46" t="s">
        <v>1967</v>
      </c>
      <c r="V407" s="45"/>
    </row>
    <row r="408" spans="1:22" ht="91" x14ac:dyDescent="0.35">
      <c r="A408" s="55" t="s">
        <v>3020</v>
      </c>
      <c r="B408" s="52" t="s">
        <v>3021</v>
      </c>
      <c r="C408" s="52" t="s">
        <v>3098</v>
      </c>
      <c r="D408" s="54" t="s">
        <v>3109</v>
      </c>
      <c r="E408" s="53" t="s">
        <v>1970</v>
      </c>
      <c r="F408" s="53" t="s">
        <v>2000</v>
      </c>
      <c r="G408" s="53" t="s">
        <v>1962</v>
      </c>
      <c r="H408" s="53" t="s">
        <v>1962</v>
      </c>
      <c r="I408" s="53" t="s">
        <v>1962</v>
      </c>
      <c r="J408" s="53" t="s">
        <v>1962</v>
      </c>
      <c r="K408" s="53" t="s">
        <v>1962</v>
      </c>
      <c r="L408" s="53" t="s">
        <v>1963</v>
      </c>
      <c r="M408" s="53" t="s">
        <v>1962</v>
      </c>
      <c r="N408" s="52" t="s">
        <v>3110</v>
      </c>
      <c r="O408" s="51" t="s">
        <v>2677</v>
      </c>
      <c r="P408" s="50" t="s">
        <v>3027</v>
      </c>
      <c r="Q408" s="49" t="s">
        <v>3028</v>
      </c>
      <c r="R408" s="48" t="s">
        <v>1967</v>
      </c>
      <c r="S408" s="46" t="s">
        <v>1967</v>
      </c>
      <c r="T408" s="47"/>
      <c r="U408" s="46" t="s">
        <v>1967</v>
      </c>
      <c r="V408" s="45"/>
    </row>
    <row r="409" spans="1:22" ht="91" x14ac:dyDescent="0.35">
      <c r="A409" s="55" t="s">
        <v>3020</v>
      </c>
      <c r="B409" s="52" t="s">
        <v>3021</v>
      </c>
      <c r="C409" s="52" t="s">
        <v>3111</v>
      </c>
      <c r="D409" s="54" t="s">
        <v>3112</v>
      </c>
      <c r="E409" s="53" t="s">
        <v>1976</v>
      </c>
      <c r="F409" s="53" t="s">
        <v>2017</v>
      </c>
      <c r="G409" s="53" t="s">
        <v>1962</v>
      </c>
      <c r="H409" s="53" t="s">
        <v>1962</v>
      </c>
      <c r="I409" s="53" t="s">
        <v>1962</v>
      </c>
      <c r="J409" s="53" t="s">
        <v>1962</v>
      </c>
      <c r="K409" s="53" t="s">
        <v>1962</v>
      </c>
      <c r="L409" s="53" t="s">
        <v>1963</v>
      </c>
      <c r="M409" s="53" t="s">
        <v>1963</v>
      </c>
      <c r="N409" s="52" t="s">
        <v>3113</v>
      </c>
      <c r="O409" s="51" t="s">
        <v>2677</v>
      </c>
      <c r="P409" s="50" t="s">
        <v>3027</v>
      </c>
      <c r="Q409" s="49" t="s">
        <v>3028</v>
      </c>
      <c r="R409" s="48" t="s">
        <v>1967</v>
      </c>
      <c r="S409" s="46" t="s">
        <v>1967</v>
      </c>
      <c r="T409" s="47"/>
      <c r="U409" s="46" t="s">
        <v>1967</v>
      </c>
      <c r="V409" s="45"/>
    </row>
    <row r="410" spans="1:22" ht="91" x14ac:dyDescent="0.35">
      <c r="A410" s="55" t="s">
        <v>3020</v>
      </c>
      <c r="B410" s="52" t="s">
        <v>3021</v>
      </c>
      <c r="C410" s="52" t="s">
        <v>3111</v>
      </c>
      <c r="D410" s="54" t="s">
        <v>3114</v>
      </c>
      <c r="E410" s="53" t="s">
        <v>2077</v>
      </c>
      <c r="F410" s="53" t="s">
        <v>1987</v>
      </c>
      <c r="G410" s="53" t="s">
        <v>1962</v>
      </c>
      <c r="H410" s="53" t="s">
        <v>1962</v>
      </c>
      <c r="I410" s="53" t="s">
        <v>1962</v>
      </c>
      <c r="J410" s="53" t="s">
        <v>1962</v>
      </c>
      <c r="K410" s="53" t="s">
        <v>1962</v>
      </c>
      <c r="L410" s="53" t="s">
        <v>1963</v>
      </c>
      <c r="M410" s="53" t="s">
        <v>1963</v>
      </c>
      <c r="N410" s="52" t="s">
        <v>3115</v>
      </c>
      <c r="O410" s="51" t="s">
        <v>2677</v>
      </c>
      <c r="P410" s="50" t="s">
        <v>3027</v>
      </c>
      <c r="Q410" s="49" t="s">
        <v>3028</v>
      </c>
      <c r="R410" s="48" t="s">
        <v>1967</v>
      </c>
      <c r="S410" s="46" t="s">
        <v>1967</v>
      </c>
      <c r="T410" s="47"/>
      <c r="U410" s="46" t="s">
        <v>1967</v>
      </c>
      <c r="V410" s="45"/>
    </row>
    <row r="411" spans="1:22" ht="91" x14ac:dyDescent="0.35">
      <c r="A411" s="55" t="s">
        <v>3020</v>
      </c>
      <c r="B411" s="52" t="s">
        <v>3021</v>
      </c>
      <c r="C411" s="52" t="s">
        <v>3116</v>
      </c>
      <c r="D411" s="54" t="s">
        <v>3117</v>
      </c>
      <c r="E411" s="53" t="s">
        <v>1980</v>
      </c>
      <c r="F411" s="53" t="s">
        <v>1987</v>
      </c>
      <c r="G411" s="53" t="s">
        <v>1962</v>
      </c>
      <c r="H411" s="53" t="s">
        <v>1962</v>
      </c>
      <c r="I411" s="53" t="s">
        <v>1962</v>
      </c>
      <c r="J411" s="53" t="s">
        <v>1962</v>
      </c>
      <c r="K411" s="53" t="s">
        <v>1962</v>
      </c>
      <c r="L411" s="53" t="s">
        <v>1963</v>
      </c>
      <c r="M411" s="53" t="s">
        <v>1963</v>
      </c>
      <c r="N411" s="52" t="s">
        <v>3118</v>
      </c>
      <c r="O411" s="51" t="s">
        <v>2677</v>
      </c>
      <c r="P411" s="50" t="s">
        <v>3027</v>
      </c>
      <c r="Q411" s="49" t="s">
        <v>3028</v>
      </c>
      <c r="R411" s="48" t="s">
        <v>1967</v>
      </c>
      <c r="S411" s="46" t="s">
        <v>1967</v>
      </c>
      <c r="T411" s="47"/>
      <c r="U411" s="46" t="s">
        <v>1967</v>
      </c>
      <c r="V411" s="45"/>
    </row>
    <row r="412" spans="1:22" ht="156" x14ac:dyDescent="0.35">
      <c r="A412" s="55" t="s">
        <v>3020</v>
      </c>
      <c r="B412" s="52" t="s">
        <v>3021</v>
      </c>
      <c r="C412" s="52" t="s">
        <v>3119</v>
      </c>
      <c r="D412" s="54" t="s">
        <v>1775</v>
      </c>
      <c r="E412" s="53" t="s">
        <v>2036</v>
      </c>
      <c r="F412" s="53" t="s">
        <v>1987</v>
      </c>
      <c r="G412" s="53" t="s">
        <v>1962</v>
      </c>
      <c r="H412" s="53" t="s">
        <v>1962</v>
      </c>
      <c r="I412" s="53" t="s">
        <v>1962</v>
      </c>
      <c r="J412" s="53" t="s">
        <v>1962</v>
      </c>
      <c r="K412" s="53" t="s">
        <v>1962</v>
      </c>
      <c r="L412" s="53" t="s">
        <v>1963</v>
      </c>
      <c r="M412" s="53" t="s">
        <v>1963</v>
      </c>
      <c r="N412" s="52" t="s">
        <v>3120</v>
      </c>
      <c r="O412" s="51" t="s">
        <v>2677</v>
      </c>
      <c r="P412" s="50" t="s">
        <v>3027</v>
      </c>
      <c r="Q412" s="49" t="s">
        <v>3028</v>
      </c>
      <c r="R412" s="48" t="s">
        <v>1967</v>
      </c>
      <c r="S412" s="46" t="s">
        <v>1967</v>
      </c>
      <c r="T412" s="47"/>
      <c r="U412" s="46" t="s">
        <v>1967</v>
      </c>
      <c r="V412" s="45"/>
    </row>
    <row r="413" spans="1:22" ht="91" x14ac:dyDescent="0.35">
      <c r="A413" s="55" t="s">
        <v>3020</v>
      </c>
      <c r="B413" s="52" t="s">
        <v>3021</v>
      </c>
      <c r="C413" s="52" t="s">
        <v>3121</v>
      </c>
      <c r="D413" s="54" t="s">
        <v>3122</v>
      </c>
      <c r="E413" s="53" t="s">
        <v>2036</v>
      </c>
      <c r="F413" s="53" t="s">
        <v>1987</v>
      </c>
      <c r="G413" s="53" t="s">
        <v>1962</v>
      </c>
      <c r="H413" s="53" t="s">
        <v>1962</v>
      </c>
      <c r="I413" s="53" t="s">
        <v>1962</v>
      </c>
      <c r="J413" s="53" t="s">
        <v>1962</v>
      </c>
      <c r="K413" s="53" t="s">
        <v>1962</v>
      </c>
      <c r="L413" s="53" t="s">
        <v>1963</v>
      </c>
      <c r="M413" s="53" t="s">
        <v>1963</v>
      </c>
      <c r="N413" s="52" t="s">
        <v>3123</v>
      </c>
      <c r="O413" s="51" t="s">
        <v>2677</v>
      </c>
      <c r="P413" s="50" t="s">
        <v>3027</v>
      </c>
      <c r="Q413" s="49" t="s">
        <v>3028</v>
      </c>
      <c r="R413" s="48" t="s">
        <v>1967</v>
      </c>
      <c r="S413" s="46" t="s">
        <v>1967</v>
      </c>
      <c r="T413" s="47"/>
      <c r="U413" s="46" t="s">
        <v>1967</v>
      </c>
      <c r="V413" s="45"/>
    </row>
    <row r="414" spans="1:22" ht="65" x14ac:dyDescent="0.35">
      <c r="A414" s="55" t="s">
        <v>3020</v>
      </c>
      <c r="B414" s="52" t="s">
        <v>3021</v>
      </c>
      <c r="C414" s="52" t="s">
        <v>3121</v>
      </c>
      <c r="D414" s="54" t="s">
        <v>3124</v>
      </c>
      <c r="E414" s="53" t="s">
        <v>2056</v>
      </c>
      <c r="F414" s="53" t="s">
        <v>1987</v>
      </c>
      <c r="G414" s="53" t="s">
        <v>1962</v>
      </c>
      <c r="H414" s="53" t="s">
        <v>1962</v>
      </c>
      <c r="I414" s="53" t="s">
        <v>1962</v>
      </c>
      <c r="J414" s="53" t="s">
        <v>1962</v>
      </c>
      <c r="K414" s="53" t="s">
        <v>1962</v>
      </c>
      <c r="L414" s="53" t="s">
        <v>1963</v>
      </c>
      <c r="M414" s="53" t="s">
        <v>1963</v>
      </c>
      <c r="N414" s="52" t="s">
        <v>3125</v>
      </c>
      <c r="O414" s="51" t="s">
        <v>2883</v>
      </c>
      <c r="P414" s="50" t="s">
        <v>2020</v>
      </c>
      <c r="Q414" s="49" t="s">
        <v>2390</v>
      </c>
      <c r="R414" s="48" t="s">
        <v>1967</v>
      </c>
      <c r="S414" s="46" t="s">
        <v>1967</v>
      </c>
      <c r="T414" s="47"/>
      <c r="U414" s="46" t="s">
        <v>1967</v>
      </c>
      <c r="V414" s="45"/>
    </row>
    <row r="415" spans="1:22" ht="91" x14ac:dyDescent="0.35">
      <c r="A415" s="55" t="s">
        <v>3020</v>
      </c>
      <c r="B415" s="52" t="s">
        <v>3021</v>
      </c>
      <c r="C415" s="52" t="s">
        <v>3121</v>
      </c>
      <c r="D415" s="54" t="s">
        <v>3126</v>
      </c>
      <c r="E415" s="53" t="s">
        <v>2056</v>
      </c>
      <c r="F415" s="53" t="s">
        <v>1981</v>
      </c>
      <c r="G415" s="53" t="s">
        <v>1962</v>
      </c>
      <c r="H415" s="53" t="s">
        <v>1962</v>
      </c>
      <c r="I415" s="53" t="s">
        <v>1962</v>
      </c>
      <c r="J415" s="53" t="s">
        <v>1962</v>
      </c>
      <c r="K415" s="53" t="s">
        <v>1962</v>
      </c>
      <c r="L415" s="53" t="s">
        <v>1963</v>
      </c>
      <c r="M415" s="53" t="s">
        <v>1963</v>
      </c>
      <c r="N415" s="52" t="s">
        <v>3127</v>
      </c>
      <c r="O415" s="51" t="s">
        <v>2883</v>
      </c>
      <c r="P415" s="50" t="s">
        <v>3027</v>
      </c>
      <c r="Q415" s="49" t="s">
        <v>3028</v>
      </c>
      <c r="R415" s="48" t="s">
        <v>1967</v>
      </c>
      <c r="S415" s="46" t="s">
        <v>1967</v>
      </c>
      <c r="T415" s="47"/>
      <c r="U415" s="46" t="s">
        <v>1967</v>
      </c>
      <c r="V415" s="45"/>
    </row>
    <row r="416" spans="1:22" ht="169" x14ac:dyDescent="0.35">
      <c r="A416" s="55" t="s">
        <v>3020</v>
      </c>
      <c r="B416" s="52" t="s">
        <v>3021</v>
      </c>
      <c r="C416" s="52" t="s">
        <v>3128</v>
      </c>
      <c r="D416" s="54" t="s">
        <v>1829</v>
      </c>
      <c r="E416" s="53" t="s">
        <v>2077</v>
      </c>
      <c r="F416" s="53" t="s">
        <v>1987</v>
      </c>
      <c r="G416" s="53" t="s">
        <v>1962</v>
      </c>
      <c r="H416" s="53" t="s">
        <v>1962</v>
      </c>
      <c r="I416" s="53" t="s">
        <v>1962</v>
      </c>
      <c r="J416" s="53" t="s">
        <v>1962</v>
      </c>
      <c r="K416" s="53" t="s">
        <v>1962</v>
      </c>
      <c r="L416" s="53" t="s">
        <v>1963</v>
      </c>
      <c r="M416" s="53" t="s">
        <v>1963</v>
      </c>
      <c r="N416" s="52" t="s">
        <v>3129</v>
      </c>
      <c r="O416" s="51" t="s">
        <v>3130</v>
      </c>
      <c r="P416" s="50" t="s">
        <v>3027</v>
      </c>
      <c r="Q416" s="49" t="s">
        <v>3028</v>
      </c>
      <c r="R416" s="48" t="s">
        <v>1967</v>
      </c>
      <c r="S416" s="46" t="s">
        <v>1967</v>
      </c>
      <c r="T416" s="47"/>
      <c r="U416" s="46" t="s">
        <v>1967</v>
      </c>
      <c r="V416" s="45"/>
    </row>
    <row r="417" spans="1:22" ht="91" x14ac:dyDescent="0.35">
      <c r="A417" s="55" t="s">
        <v>3020</v>
      </c>
      <c r="B417" s="52" t="s">
        <v>3021</v>
      </c>
      <c r="C417" s="52" t="s">
        <v>3128</v>
      </c>
      <c r="D417" s="54" t="s">
        <v>3131</v>
      </c>
      <c r="E417" s="53" t="s">
        <v>1970</v>
      </c>
      <c r="F417" s="53" t="s">
        <v>2000</v>
      </c>
      <c r="G417" s="53" t="s">
        <v>1962</v>
      </c>
      <c r="H417" s="53" t="s">
        <v>1962</v>
      </c>
      <c r="I417" s="53" t="s">
        <v>1962</v>
      </c>
      <c r="J417" s="53" t="s">
        <v>1962</v>
      </c>
      <c r="K417" s="53" t="s">
        <v>1962</v>
      </c>
      <c r="L417" s="53" t="s">
        <v>1963</v>
      </c>
      <c r="M417" s="53" t="s">
        <v>1963</v>
      </c>
      <c r="N417" s="52" t="s">
        <v>3132</v>
      </c>
      <c r="O417" s="51" t="s">
        <v>3130</v>
      </c>
      <c r="P417" s="50" t="s">
        <v>3027</v>
      </c>
      <c r="Q417" s="49" t="s">
        <v>3028</v>
      </c>
      <c r="R417" s="48" t="s">
        <v>1967</v>
      </c>
      <c r="S417" s="46" t="s">
        <v>1967</v>
      </c>
      <c r="T417" s="47"/>
      <c r="U417" s="46" t="s">
        <v>1967</v>
      </c>
      <c r="V417" s="45"/>
    </row>
    <row r="418" spans="1:22" ht="91" x14ac:dyDescent="0.35">
      <c r="A418" s="55" t="s">
        <v>3020</v>
      </c>
      <c r="B418" s="52" t="s">
        <v>3133</v>
      </c>
      <c r="C418" s="52" t="s">
        <v>3134</v>
      </c>
      <c r="D418" s="54" t="s">
        <v>3135</v>
      </c>
      <c r="E418" s="53" t="s">
        <v>1960</v>
      </c>
      <c r="F418" s="53" t="s">
        <v>1987</v>
      </c>
      <c r="G418" s="53" t="s">
        <v>1962</v>
      </c>
      <c r="H418" s="53" t="s">
        <v>1962</v>
      </c>
      <c r="I418" s="53" t="s">
        <v>1962</v>
      </c>
      <c r="J418" s="53" t="s">
        <v>1962</v>
      </c>
      <c r="K418" s="53" t="s">
        <v>1962</v>
      </c>
      <c r="L418" s="53" t="s">
        <v>1963</v>
      </c>
      <c r="M418" s="53" t="s">
        <v>1963</v>
      </c>
      <c r="N418" s="52" t="s">
        <v>3136</v>
      </c>
      <c r="O418" s="51" t="s">
        <v>2677</v>
      </c>
      <c r="P418" s="50" t="s">
        <v>3027</v>
      </c>
      <c r="Q418" s="49" t="s">
        <v>3028</v>
      </c>
      <c r="R418" s="48" t="s">
        <v>1967</v>
      </c>
      <c r="S418" s="46" t="s">
        <v>1967</v>
      </c>
      <c r="T418" s="47"/>
      <c r="U418" s="46" t="s">
        <v>1967</v>
      </c>
      <c r="V418" s="45"/>
    </row>
    <row r="419" spans="1:22" ht="91" x14ac:dyDescent="0.35">
      <c r="A419" s="55" t="s">
        <v>3020</v>
      </c>
      <c r="B419" s="52" t="s">
        <v>3133</v>
      </c>
      <c r="C419" s="52" t="s">
        <v>3137</v>
      </c>
      <c r="D419" s="54" t="s">
        <v>3138</v>
      </c>
      <c r="E419" s="53" t="s">
        <v>1980</v>
      </c>
      <c r="F419" s="53" t="s">
        <v>1987</v>
      </c>
      <c r="G419" s="53" t="s">
        <v>1962</v>
      </c>
      <c r="H419" s="53" t="s">
        <v>1962</v>
      </c>
      <c r="I419" s="53" t="s">
        <v>1962</v>
      </c>
      <c r="J419" s="53" t="s">
        <v>1962</v>
      </c>
      <c r="K419" s="53" t="s">
        <v>1962</v>
      </c>
      <c r="L419" s="53" t="s">
        <v>1963</v>
      </c>
      <c r="M419" s="53" t="s">
        <v>1963</v>
      </c>
      <c r="N419" s="52" t="s">
        <v>3139</v>
      </c>
      <c r="O419" s="51" t="s">
        <v>2677</v>
      </c>
      <c r="P419" s="50" t="s">
        <v>3027</v>
      </c>
      <c r="Q419" s="49" t="s">
        <v>3028</v>
      </c>
      <c r="R419" s="48" t="s">
        <v>1967</v>
      </c>
      <c r="S419" s="46" t="s">
        <v>1967</v>
      </c>
      <c r="T419" s="47"/>
      <c r="U419" s="46" t="s">
        <v>1967</v>
      </c>
      <c r="V419" s="45"/>
    </row>
    <row r="420" spans="1:22" ht="91" x14ac:dyDescent="0.35">
      <c r="A420" s="55" t="s">
        <v>3020</v>
      </c>
      <c r="B420" s="52" t="s">
        <v>3133</v>
      </c>
      <c r="C420" s="52" t="s">
        <v>3137</v>
      </c>
      <c r="D420" s="54" t="s">
        <v>3140</v>
      </c>
      <c r="E420" s="53" t="s">
        <v>1970</v>
      </c>
      <c r="F420" s="53" t="s">
        <v>1987</v>
      </c>
      <c r="G420" s="53" t="s">
        <v>1962</v>
      </c>
      <c r="H420" s="53" t="s">
        <v>1962</v>
      </c>
      <c r="I420" s="53" t="s">
        <v>1962</v>
      </c>
      <c r="J420" s="53" t="s">
        <v>1962</v>
      </c>
      <c r="K420" s="53" t="s">
        <v>1962</v>
      </c>
      <c r="L420" s="53" t="s">
        <v>1963</v>
      </c>
      <c r="M420" s="53" t="s">
        <v>1963</v>
      </c>
      <c r="N420" s="52" t="s">
        <v>3141</v>
      </c>
      <c r="O420" s="51" t="s">
        <v>2677</v>
      </c>
      <c r="P420" s="50" t="s">
        <v>3027</v>
      </c>
      <c r="Q420" s="49" t="s">
        <v>3028</v>
      </c>
      <c r="R420" s="48" t="s">
        <v>1967</v>
      </c>
      <c r="S420" s="46" t="s">
        <v>1967</v>
      </c>
      <c r="T420" s="47"/>
      <c r="U420" s="46" t="s">
        <v>1967</v>
      </c>
      <c r="V420" s="45"/>
    </row>
    <row r="421" spans="1:22" ht="91" x14ac:dyDescent="0.35">
      <c r="A421" s="55" t="s">
        <v>3020</v>
      </c>
      <c r="B421" s="52" t="s">
        <v>3133</v>
      </c>
      <c r="C421" s="52" t="s">
        <v>3142</v>
      </c>
      <c r="D421" s="54" t="s">
        <v>3143</v>
      </c>
      <c r="E421" s="53" t="s">
        <v>1973</v>
      </c>
      <c r="F421" s="53" t="s">
        <v>2000</v>
      </c>
      <c r="G421" s="53" t="s">
        <v>1962</v>
      </c>
      <c r="H421" s="53" t="s">
        <v>1962</v>
      </c>
      <c r="I421" s="53" t="s">
        <v>1962</v>
      </c>
      <c r="J421" s="53" t="s">
        <v>1962</v>
      </c>
      <c r="K421" s="53" t="s">
        <v>1962</v>
      </c>
      <c r="L421" s="53" t="s">
        <v>1963</v>
      </c>
      <c r="M421" s="53" t="s">
        <v>1963</v>
      </c>
      <c r="N421" s="52" t="s">
        <v>3144</v>
      </c>
      <c r="O421" s="51" t="s">
        <v>2677</v>
      </c>
      <c r="P421" s="50" t="s">
        <v>3027</v>
      </c>
      <c r="Q421" s="49" t="s">
        <v>3028</v>
      </c>
      <c r="R421" s="48" t="s">
        <v>1967</v>
      </c>
      <c r="S421" s="46" t="s">
        <v>1967</v>
      </c>
      <c r="T421" s="47"/>
      <c r="U421" s="46" t="s">
        <v>1967</v>
      </c>
      <c r="V421" s="45"/>
    </row>
    <row r="422" spans="1:22" ht="91" x14ac:dyDescent="0.35">
      <c r="A422" s="55" t="s">
        <v>3020</v>
      </c>
      <c r="B422" s="52" t="s">
        <v>3133</v>
      </c>
      <c r="C422" s="52" t="s">
        <v>3142</v>
      </c>
      <c r="D422" s="54" t="s">
        <v>3145</v>
      </c>
      <c r="E422" s="53" t="s">
        <v>1980</v>
      </c>
      <c r="F422" s="53" t="s">
        <v>2243</v>
      </c>
      <c r="G422" s="53" t="s">
        <v>1962</v>
      </c>
      <c r="H422" s="53" t="s">
        <v>1962</v>
      </c>
      <c r="I422" s="53" t="s">
        <v>1962</v>
      </c>
      <c r="J422" s="53" t="s">
        <v>1962</v>
      </c>
      <c r="K422" s="53" t="s">
        <v>1962</v>
      </c>
      <c r="L422" s="53" t="s">
        <v>1962</v>
      </c>
      <c r="M422" s="53" t="s">
        <v>1962</v>
      </c>
      <c r="N422" s="52" t="s">
        <v>3146</v>
      </c>
      <c r="O422" s="51" t="s">
        <v>2677</v>
      </c>
      <c r="P422" s="50" t="s">
        <v>3027</v>
      </c>
      <c r="Q422" s="49" t="s">
        <v>3028</v>
      </c>
      <c r="R422" s="48" t="s">
        <v>1967</v>
      </c>
      <c r="S422" s="46" t="s">
        <v>1967</v>
      </c>
      <c r="T422" s="47"/>
      <c r="U422" s="46" t="s">
        <v>1967</v>
      </c>
      <c r="V422" s="45"/>
    </row>
    <row r="423" spans="1:22" ht="91" x14ac:dyDescent="0.35">
      <c r="A423" s="55" t="s">
        <v>3020</v>
      </c>
      <c r="B423" s="52" t="s">
        <v>3133</v>
      </c>
      <c r="C423" s="52" t="s">
        <v>3142</v>
      </c>
      <c r="D423" s="54" t="s">
        <v>3147</v>
      </c>
      <c r="E423" s="53" t="s">
        <v>1960</v>
      </c>
      <c r="F423" s="53" t="s">
        <v>1987</v>
      </c>
      <c r="G423" s="53" t="s">
        <v>1962</v>
      </c>
      <c r="H423" s="53" t="s">
        <v>1962</v>
      </c>
      <c r="I423" s="53" t="s">
        <v>1962</v>
      </c>
      <c r="J423" s="53" t="s">
        <v>1962</v>
      </c>
      <c r="K423" s="53" t="s">
        <v>1962</v>
      </c>
      <c r="L423" s="53" t="s">
        <v>1963</v>
      </c>
      <c r="M423" s="53" t="s">
        <v>1963</v>
      </c>
      <c r="N423" s="52" t="s">
        <v>3148</v>
      </c>
      <c r="O423" s="51" t="s">
        <v>2677</v>
      </c>
      <c r="P423" s="50" t="s">
        <v>3027</v>
      </c>
      <c r="Q423" s="49" t="s">
        <v>3028</v>
      </c>
      <c r="R423" s="48" t="s">
        <v>1967</v>
      </c>
      <c r="S423" s="46" t="s">
        <v>1967</v>
      </c>
      <c r="T423" s="47"/>
      <c r="U423" s="46" t="s">
        <v>1967</v>
      </c>
      <c r="V423" s="45"/>
    </row>
    <row r="424" spans="1:22" ht="91" x14ac:dyDescent="0.35">
      <c r="A424" s="55" t="s">
        <v>3020</v>
      </c>
      <c r="B424" s="52" t="s">
        <v>3133</v>
      </c>
      <c r="C424" s="52" t="s">
        <v>3142</v>
      </c>
      <c r="D424" s="54" t="s">
        <v>3149</v>
      </c>
      <c r="E424" s="53" t="s">
        <v>2036</v>
      </c>
      <c r="F424" s="53" t="s">
        <v>1987</v>
      </c>
      <c r="G424" s="53" t="s">
        <v>1962</v>
      </c>
      <c r="H424" s="53" t="s">
        <v>1962</v>
      </c>
      <c r="I424" s="53" t="s">
        <v>1962</v>
      </c>
      <c r="J424" s="53" t="s">
        <v>1962</v>
      </c>
      <c r="K424" s="53" t="s">
        <v>1962</v>
      </c>
      <c r="L424" s="53" t="s">
        <v>1963</v>
      </c>
      <c r="M424" s="53" t="s">
        <v>1963</v>
      </c>
      <c r="N424" s="52" t="s">
        <v>3150</v>
      </c>
      <c r="O424" s="51" t="s">
        <v>2677</v>
      </c>
      <c r="P424" s="50" t="s">
        <v>3027</v>
      </c>
      <c r="Q424" s="49" t="s">
        <v>3028</v>
      </c>
      <c r="R424" s="48" t="s">
        <v>1967</v>
      </c>
      <c r="S424" s="46" t="s">
        <v>1967</v>
      </c>
      <c r="T424" s="47"/>
      <c r="U424" s="46" t="s">
        <v>1967</v>
      </c>
      <c r="V424" s="45"/>
    </row>
    <row r="425" spans="1:22" ht="91" x14ac:dyDescent="0.35">
      <c r="A425" s="55" t="s">
        <v>3020</v>
      </c>
      <c r="B425" s="52" t="s">
        <v>3133</v>
      </c>
      <c r="C425" s="52" t="s">
        <v>3142</v>
      </c>
      <c r="D425" s="54" t="s">
        <v>3151</v>
      </c>
      <c r="E425" s="53" t="s">
        <v>1970</v>
      </c>
      <c r="F425" s="53" t="s">
        <v>2243</v>
      </c>
      <c r="G425" s="53" t="s">
        <v>1962</v>
      </c>
      <c r="H425" s="53" t="s">
        <v>1962</v>
      </c>
      <c r="I425" s="53" t="s">
        <v>1962</v>
      </c>
      <c r="J425" s="53" t="s">
        <v>1962</v>
      </c>
      <c r="K425" s="53" t="s">
        <v>1962</v>
      </c>
      <c r="L425" s="53" t="s">
        <v>1962</v>
      </c>
      <c r="M425" s="53" t="s">
        <v>1962</v>
      </c>
      <c r="N425" s="52" t="s">
        <v>3152</v>
      </c>
      <c r="O425" s="51" t="s">
        <v>2677</v>
      </c>
      <c r="P425" s="50" t="s">
        <v>3027</v>
      </c>
      <c r="Q425" s="49" t="s">
        <v>3028</v>
      </c>
      <c r="R425" s="48" t="s">
        <v>1967</v>
      </c>
      <c r="S425" s="46" t="s">
        <v>1967</v>
      </c>
      <c r="T425" s="47"/>
      <c r="U425" s="46" t="s">
        <v>1967</v>
      </c>
      <c r="V425" s="45"/>
    </row>
    <row r="426" spans="1:22" ht="91" x14ac:dyDescent="0.35">
      <c r="A426" s="55" t="s">
        <v>3020</v>
      </c>
      <c r="B426" s="52" t="s">
        <v>3133</v>
      </c>
      <c r="C426" s="52" t="s">
        <v>3142</v>
      </c>
      <c r="D426" s="54" t="s">
        <v>3153</v>
      </c>
      <c r="E426" s="53" t="s">
        <v>1970</v>
      </c>
      <c r="F426" s="53" t="s">
        <v>2243</v>
      </c>
      <c r="G426" s="53" t="s">
        <v>1962</v>
      </c>
      <c r="H426" s="53" t="s">
        <v>1962</v>
      </c>
      <c r="I426" s="53" t="s">
        <v>1962</v>
      </c>
      <c r="J426" s="53" t="s">
        <v>1962</v>
      </c>
      <c r="K426" s="53" t="s">
        <v>1962</v>
      </c>
      <c r="L426" s="53" t="s">
        <v>1962</v>
      </c>
      <c r="M426" s="53" t="s">
        <v>1962</v>
      </c>
      <c r="N426" s="52" t="s">
        <v>3154</v>
      </c>
      <c r="O426" s="51" t="s">
        <v>2677</v>
      </c>
      <c r="P426" s="50" t="s">
        <v>3027</v>
      </c>
      <c r="Q426" s="49" t="s">
        <v>3028</v>
      </c>
      <c r="R426" s="48" t="s">
        <v>1967</v>
      </c>
      <c r="S426" s="46" t="s">
        <v>1967</v>
      </c>
      <c r="T426" s="47"/>
      <c r="U426" s="46" t="s">
        <v>1967</v>
      </c>
      <c r="V426" s="45"/>
    </row>
    <row r="427" spans="1:22" ht="91" x14ac:dyDescent="0.35">
      <c r="A427" s="55" t="s">
        <v>3020</v>
      </c>
      <c r="B427" s="52" t="s">
        <v>3133</v>
      </c>
      <c r="C427" s="52" t="s">
        <v>3142</v>
      </c>
      <c r="D427" s="54" t="s">
        <v>3155</v>
      </c>
      <c r="E427" s="53" t="s">
        <v>1973</v>
      </c>
      <c r="F427" s="53" t="s">
        <v>2243</v>
      </c>
      <c r="G427" s="53" t="s">
        <v>1962</v>
      </c>
      <c r="H427" s="53" t="s">
        <v>1962</v>
      </c>
      <c r="I427" s="53" t="s">
        <v>1962</v>
      </c>
      <c r="J427" s="53" t="s">
        <v>1962</v>
      </c>
      <c r="K427" s="53" t="s">
        <v>1962</v>
      </c>
      <c r="L427" s="53" t="s">
        <v>1962</v>
      </c>
      <c r="M427" s="53" t="s">
        <v>1963</v>
      </c>
      <c r="N427" s="52" t="s">
        <v>3156</v>
      </c>
      <c r="O427" s="51" t="s">
        <v>2677</v>
      </c>
      <c r="P427" s="50" t="s">
        <v>3027</v>
      </c>
      <c r="Q427" s="49" t="s">
        <v>3028</v>
      </c>
      <c r="R427" s="48" t="s">
        <v>1967</v>
      </c>
      <c r="S427" s="46" t="s">
        <v>1967</v>
      </c>
      <c r="T427" s="47"/>
      <c r="U427" s="46" t="s">
        <v>1967</v>
      </c>
      <c r="V427" s="45"/>
    </row>
    <row r="428" spans="1:22" ht="91" x14ac:dyDescent="0.35">
      <c r="A428" s="55" t="s">
        <v>3020</v>
      </c>
      <c r="B428" s="52" t="s">
        <v>3133</v>
      </c>
      <c r="C428" s="52" t="s">
        <v>3142</v>
      </c>
      <c r="D428" s="54" t="s">
        <v>3157</v>
      </c>
      <c r="E428" s="53" t="s">
        <v>1973</v>
      </c>
      <c r="F428" s="53" t="s">
        <v>2243</v>
      </c>
      <c r="G428" s="53" t="s">
        <v>1962</v>
      </c>
      <c r="H428" s="53" t="s">
        <v>1962</v>
      </c>
      <c r="I428" s="53" t="s">
        <v>1962</v>
      </c>
      <c r="J428" s="53" t="s">
        <v>1962</v>
      </c>
      <c r="K428" s="53" t="s">
        <v>1962</v>
      </c>
      <c r="L428" s="53" t="s">
        <v>1962</v>
      </c>
      <c r="M428" s="53" t="s">
        <v>1962</v>
      </c>
      <c r="N428" s="52" t="s">
        <v>3158</v>
      </c>
      <c r="O428" s="51" t="s">
        <v>2677</v>
      </c>
      <c r="P428" s="50" t="s">
        <v>3027</v>
      </c>
      <c r="Q428" s="49" t="s">
        <v>3028</v>
      </c>
      <c r="R428" s="48" t="s">
        <v>1967</v>
      </c>
      <c r="S428" s="46" t="s">
        <v>1967</v>
      </c>
      <c r="T428" s="47"/>
      <c r="U428" s="46" t="s">
        <v>1967</v>
      </c>
      <c r="V428" s="45"/>
    </row>
    <row r="429" spans="1:22" ht="91" x14ac:dyDescent="0.35">
      <c r="A429" s="55" t="s">
        <v>3020</v>
      </c>
      <c r="B429" s="52" t="s">
        <v>3133</v>
      </c>
      <c r="C429" s="52" t="s">
        <v>3142</v>
      </c>
      <c r="D429" s="54" t="s">
        <v>3159</v>
      </c>
      <c r="E429" s="53" t="s">
        <v>1973</v>
      </c>
      <c r="F429" s="53" t="s">
        <v>2243</v>
      </c>
      <c r="G429" s="53" t="s">
        <v>1962</v>
      </c>
      <c r="H429" s="53" t="s">
        <v>1962</v>
      </c>
      <c r="I429" s="53" t="s">
        <v>1962</v>
      </c>
      <c r="J429" s="53" t="s">
        <v>1962</v>
      </c>
      <c r="K429" s="53" t="s">
        <v>1962</v>
      </c>
      <c r="L429" s="53" t="s">
        <v>1962</v>
      </c>
      <c r="M429" s="53" t="s">
        <v>1962</v>
      </c>
      <c r="N429" s="52" t="s">
        <v>3160</v>
      </c>
      <c r="O429" s="51" t="s">
        <v>2677</v>
      </c>
      <c r="P429" s="50" t="s">
        <v>3027</v>
      </c>
      <c r="Q429" s="49" t="s">
        <v>3028</v>
      </c>
      <c r="R429" s="48" t="s">
        <v>1967</v>
      </c>
      <c r="S429" s="46" t="s">
        <v>1967</v>
      </c>
      <c r="T429" s="47"/>
      <c r="U429" s="46" t="s">
        <v>1967</v>
      </c>
      <c r="V429" s="45"/>
    </row>
    <row r="430" spans="1:22" ht="91" x14ac:dyDescent="0.35">
      <c r="A430" s="55" t="s">
        <v>3020</v>
      </c>
      <c r="B430" s="52" t="s">
        <v>3133</v>
      </c>
      <c r="C430" s="52" t="s">
        <v>3142</v>
      </c>
      <c r="D430" s="54" t="s">
        <v>3161</v>
      </c>
      <c r="E430" s="53" t="s">
        <v>1973</v>
      </c>
      <c r="F430" s="53" t="s">
        <v>2243</v>
      </c>
      <c r="G430" s="53" t="s">
        <v>1962</v>
      </c>
      <c r="H430" s="53" t="s">
        <v>1962</v>
      </c>
      <c r="I430" s="53" t="s">
        <v>1962</v>
      </c>
      <c r="J430" s="53" t="s">
        <v>1962</v>
      </c>
      <c r="K430" s="53" t="s">
        <v>1962</v>
      </c>
      <c r="L430" s="53" t="s">
        <v>1962</v>
      </c>
      <c r="M430" s="53" t="s">
        <v>1962</v>
      </c>
      <c r="N430" s="52" t="s">
        <v>3162</v>
      </c>
      <c r="O430" s="51" t="s">
        <v>2677</v>
      </c>
      <c r="P430" s="50" t="s">
        <v>3027</v>
      </c>
      <c r="Q430" s="49" t="s">
        <v>3028</v>
      </c>
      <c r="R430" s="48" t="s">
        <v>1967</v>
      </c>
      <c r="S430" s="46" t="s">
        <v>1967</v>
      </c>
      <c r="T430" s="47"/>
      <c r="U430" s="46" t="s">
        <v>1967</v>
      </c>
      <c r="V430" s="45"/>
    </row>
    <row r="431" spans="1:22" ht="91" x14ac:dyDescent="0.35">
      <c r="A431" s="55" t="s">
        <v>3020</v>
      </c>
      <c r="B431" s="52" t="s">
        <v>3133</v>
      </c>
      <c r="C431" s="52" t="s">
        <v>3142</v>
      </c>
      <c r="D431" s="54" t="s">
        <v>3163</v>
      </c>
      <c r="E431" s="53" t="s">
        <v>1973</v>
      </c>
      <c r="F431" s="53" t="s">
        <v>3164</v>
      </c>
      <c r="G431" s="53" t="s">
        <v>1962</v>
      </c>
      <c r="H431" s="53" t="s">
        <v>1962</v>
      </c>
      <c r="I431" s="53" t="s">
        <v>1962</v>
      </c>
      <c r="J431" s="53" t="s">
        <v>1962</v>
      </c>
      <c r="K431" s="53" t="s">
        <v>1962</v>
      </c>
      <c r="L431" s="53" t="s">
        <v>1962</v>
      </c>
      <c r="M431" s="53" t="s">
        <v>1962</v>
      </c>
      <c r="N431" s="52" t="s">
        <v>3165</v>
      </c>
      <c r="O431" s="51" t="s">
        <v>2677</v>
      </c>
      <c r="P431" s="50" t="s">
        <v>3027</v>
      </c>
      <c r="Q431" s="49" t="s">
        <v>3028</v>
      </c>
      <c r="R431" s="48" t="s">
        <v>1967</v>
      </c>
      <c r="S431" s="46" t="s">
        <v>1967</v>
      </c>
      <c r="T431" s="47"/>
      <c r="U431" s="46" t="s">
        <v>1967</v>
      </c>
      <c r="V431" s="45"/>
    </row>
    <row r="432" spans="1:22" ht="91" x14ac:dyDescent="0.35">
      <c r="A432" s="55" t="s">
        <v>3020</v>
      </c>
      <c r="B432" s="52" t="s">
        <v>3133</v>
      </c>
      <c r="C432" s="52" t="s">
        <v>3142</v>
      </c>
      <c r="D432" s="54" t="s">
        <v>3166</v>
      </c>
      <c r="E432" s="53" t="s">
        <v>1973</v>
      </c>
      <c r="F432" s="53" t="s">
        <v>2243</v>
      </c>
      <c r="G432" s="53" t="s">
        <v>1962</v>
      </c>
      <c r="H432" s="53" t="s">
        <v>1962</v>
      </c>
      <c r="I432" s="53" t="s">
        <v>1962</v>
      </c>
      <c r="J432" s="53" t="s">
        <v>1962</v>
      </c>
      <c r="K432" s="53" t="s">
        <v>1962</v>
      </c>
      <c r="L432" s="53" t="s">
        <v>1962</v>
      </c>
      <c r="M432" s="53" t="s">
        <v>1962</v>
      </c>
      <c r="N432" s="52" t="s">
        <v>3167</v>
      </c>
      <c r="O432" s="51" t="s">
        <v>2677</v>
      </c>
      <c r="P432" s="50" t="s">
        <v>3027</v>
      </c>
      <c r="Q432" s="49" t="s">
        <v>3028</v>
      </c>
      <c r="R432" s="48" t="s">
        <v>1967</v>
      </c>
      <c r="S432" s="46" t="s">
        <v>1967</v>
      </c>
      <c r="T432" s="47"/>
      <c r="U432" s="46" t="s">
        <v>1967</v>
      </c>
      <c r="V432" s="45"/>
    </row>
    <row r="433" spans="1:22" ht="91" x14ac:dyDescent="0.35">
      <c r="A433" s="55" t="s">
        <v>3020</v>
      </c>
      <c r="B433" s="52" t="s">
        <v>3133</v>
      </c>
      <c r="C433" s="52" t="s">
        <v>3142</v>
      </c>
      <c r="D433" s="54" t="s">
        <v>3168</v>
      </c>
      <c r="E433" s="53" t="s">
        <v>1970</v>
      </c>
      <c r="F433" s="53" t="s">
        <v>1987</v>
      </c>
      <c r="G433" s="53" t="s">
        <v>1962</v>
      </c>
      <c r="H433" s="53" t="s">
        <v>1962</v>
      </c>
      <c r="I433" s="53" t="s">
        <v>1962</v>
      </c>
      <c r="J433" s="53" t="s">
        <v>1962</v>
      </c>
      <c r="K433" s="53" t="s">
        <v>1962</v>
      </c>
      <c r="L433" s="53" t="s">
        <v>1963</v>
      </c>
      <c r="M433" s="53" t="s">
        <v>1963</v>
      </c>
      <c r="N433" s="52" t="s">
        <v>3169</v>
      </c>
      <c r="O433" s="51" t="s">
        <v>2677</v>
      </c>
      <c r="P433" s="50" t="s">
        <v>3027</v>
      </c>
      <c r="Q433" s="49" t="s">
        <v>3028</v>
      </c>
      <c r="R433" s="48" t="s">
        <v>1967</v>
      </c>
      <c r="S433" s="46" t="s">
        <v>1967</v>
      </c>
      <c r="T433" s="47"/>
      <c r="U433" s="46" t="s">
        <v>1967</v>
      </c>
      <c r="V433" s="45"/>
    </row>
    <row r="434" spans="1:22" ht="91" x14ac:dyDescent="0.35">
      <c r="A434" s="55" t="s">
        <v>3020</v>
      </c>
      <c r="B434" s="52" t="s">
        <v>3133</v>
      </c>
      <c r="C434" s="52" t="s">
        <v>3142</v>
      </c>
      <c r="D434" s="54" t="s">
        <v>3170</v>
      </c>
      <c r="E434" s="53" t="s">
        <v>1970</v>
      </c>
      <c r="F434" s="53" t="s">
        <v>2243</v>
      </c>
      <c r="G434" s="53" t="s">
        <v>1962</v>
      </c>
      <c r="H434" s="53" t="s">
        <v>1962</v>
      </c>
      <c r="I434" s="53" t="s">
        <v>1962</v>
      </c>
      <c r="J434" s="53" t="s">
        <v>1962</v>
      </c>
      <c r="K434" s="53" t="s">
        <v>1962</v>
      </c>
      <c r="L434" s="53" t="s">
        <v>1962</v>
      </c>
      <c r="M434" s="53" t="s">
        <v>1962</v>
      </c>
      <c r="N434" s="52" t="s">
        <v>3171</v>
      </c>
      <c r="O434" s="51" t="s">
        <v>2677</v>
      </c>
      <c r="P434" s="50" t="s">
        <v>3027</v>
      </c>
      <c r="Q434" s="49" t="s">
        <v>3028</v>
      </c>
      <c r="R434" s="48" t="s">
        <v>1967</v>
      </c>
      <c r="S434" s="46" t="s">
        <v>1967</v>
      </c>
      <c r="T434" s="47"/>
      <c r="U434" s="46" t="s">
        <v>1967</v>
      </c>
      <c r="V434" s="45"/>
    </row>
    <row r="435" spans="1:22" ht="91" x14ac:dyDescent="0.35">
      <c r="A435" s="55" t="s">
        <v>3020</v>
      </c>
      <c r="B435" s="52" t="s">
        <v>3133</v>
      </c>
      <c r="C435" s="52" t="s">
        <v>3142</v>
      </c>
      <c r="D435" s="54" t="s">
        <v>3172</v>
      </c>
      <c r="E435" s="53" t="s">
        <v>1973</v>
      </c>
      <c r="F435" s="53" t="s">
        <v>1987</v>
      </c>
      <c r="G435" s="53" t="s">
        <v>1962</v>
      </c>
      <c r="H435" s="53" t="s">
        <v>1962</v>
      </c>
      <c r="I435" s="53" t="s">
        <v>1962</v>
      </c>
      <c r="J435" s="53" t="s">
        <v>1962</v>
      </c>
      <c r="K435" s="53" t="s">
        <v>1962</v>
      </c>
      <c r="L435" s="53" t="s">
        <v>1963</v>
      </c>
      <c r="M435" s="53" t="s">
        <v>1963</v>
      </c>
      <c r="N435" s="52" t="s">
        <v>3173</v>
      </c>
      <c r="O435" s="51" t="s">
        <v>2677</v>
      </c>
      <c r="P435" s="50" t="s">
        <v>3027</v>
      </c>
      <c r="Q435" s="49" t="s">
        <v>3028</v>
      </c>
      <c r="R435" s="48" t="s">
        <v>1967</v>
      </c>
      <c r="S435" s="46" t="s">
        <v>1967</v>
      </c>
      <c r="T435" s="47"/>
      <c r="U435" s="46" t="s">
        <v>1967</v>
      </c>
      <c r="V435" s="45"/>
    </row>
    <row r="436" spans="1:22" ht="91" x14ac:dyDescent="0.35">
      <c r="A436" s="55" t="s">
        <v>3020</v>
      </c>
      <c r="B436" s="52" t="s">
        <v>3133</v>
      </c>
      <c r="C436" s="52" t="s">
        <v>3174</v>
      </c>
      <c r="D436" s="54" t="s">
        <v>3175</v>
      </c>
      <c r="E436" s="53" t="s">
        <v>1973</v>
      </c>
      <c r="F436" s="53" t="s">
        <v>2243</v>
      </c>
      <c r="G436" s="53" t="s">
        <v>1962</v>
      </c>
      <c r="H436" s="53" t="s">
        <v>1962</v>
      </c>
      <c r="I436" s="53" t="s">
        <v>1962</v>
      </c>
      <c r="J436" s="53" t="s">
        <v>1962</v>
      </c>
      <c r="K436" s="53" t="s">
        <v>1962</v>
      </c>
      <c r="L436" s="53" t="s">
        <v>1962</v>
      </c>
      <c r="M436" s="53" t="s">
        <v>1962</v>
      </c>
      <c r="N436" s="52" t="s">
        <v>3176</v>
      </c>
      <c r="O436" s="51" t="s">
        <v>2677</v>
      </c>
      <c r="P436" s="50" t="s">
        <v>3027</v>
      </c>
      <c r="Q436" s="49" t="s">
        <v>3028</v>
      </c>
      <c r="R436" s="48" t="s">
        <v>1967</v>
      </c>
      <c r="S436" s="46" t="s">
        <v>1967</v>
      </c>
      <c r="T436" s="47"/>
      <c r="U436" s="46" t="s">
        <v>1967</v>
      </c>
      <c r="V436" s="45"/>
    </row>
    <row r="437" spans="1:22" ht="91" x14ac:dyDescent="0.35">
      <c r="A437" s="55" t="s">
        <v>3020</v>
      </c>
      <c r="B437" s="52" t="s">
        <v>3133</v>
      </c>
      <c r="C437" s="52" t="s">
        <v>3174</v>
      </c>
      <c r="D437" s="54" t="s">
        <v>3177</v>
      </c>
      <c r="E437" s="53" t="s">
        <v>1970</v>
      </c>
      <c r="F437" s="53" t="s">
        <v>2243</v>
      </c>
      <c r="G437" s="53" t="s">
        <v>1962</v>
      </c>
      <c r="H437" s="53" t="s">
        <v>1962</v>
      </c>
      <c r="I437" s="53" t="s">
        <v>1962</v>
      </c>
      <c r="J437" s="53" t="s">
        <v>1962</v>
      </c>
      <c r="K437" s="53" t="s">
        <v>1962</v>
      </c>
      <c r="L437" s="53" t="s">
        <v>1962</v>
      </c>
      <c r="M437" s="53" t="s">
        <v>1962</v>
      </c>
      <c r="N437" s="52" t="s">
        <v>3178</v>
      </c>
      <c r="O437" s="51" t="s">
        <v>2677</v>
      </c>
      <c r="P437" s="50" t="s">
        <v>3027</v>
      </c>
      <c r="Q437" s="49" t="s">
        <v>3028</v>
      </c>
      <c r="R437" s="48" t="s">
        <v>1967</v>
      </c>
      <c r="S437" s="46" t="s">
        <v>1967</v>
      </c>
      <c r="T437" s="47"/>
      <c r="U437" s="46" t="s">
        <v>1967</v>
      </c>
      <c r="V437" s="45"/>
    </row>
    <row r="438" spans="1:22" ht="91" x14ac:dyDescent="0.35">
      <c r="A438" s="55" t="s">
        <v>3020</v>
      </c>
      <c r="B438" s="52" t="s">
        <v>3133</v>
      </c>
      <c r="C438" s="52" t="s">
        <v>3174</v>
      </c>
      <c r="D438" s="54" t="s">
        <v>3179</v>
      </c>
      <c r="E438" s="53" t="s">
        <v>1973</v>
      </c>
      <c r="F438" s="53" t="s">
        <v>2243</v>
      </c>
      <c r="G438" s="53" t="s">
        <v>1962</v>
      </c>
      <c r="H438" s="53" t="s">
        <v>1962</v>
      </c>
      <c r="I438" s="53" t="s">
        <v>1962</v>
      </c>
      <c r="J438" s="53" t="s">
        <v>1962</v>
      </c>
      <c r="K438" s="53" t="s">
        <v>1962</v>
      </c>
      <c r="L438" s="53" t="s">
        <v>1962</v>
      </c>
      <c r="M438" s="53" t="s">
        <v>1962</v>
      </c>
      <c r="N438" s="52" t="s">
        <v>3180</v>
      </c>
      <c r="O438" s="51" t="s">
        <v>2677</v>
      </c>
      <c r="P438" s="50" t="s">
        <v>3027</v>
      </c>
      <c r="Q438" s="49" t="s">
        <v>3028</v>
      </c>
      <c r="R438" s="48" t="s">
        <v>1967</v>
      </c>
      <c r="S438" s="46" t="s">
        <v>1967</v>
      </c>
      <c r="T438" s="47"/>
      <c r="U438" s="46" t="s">
        <v>1967</v>
      </c>
      <c r="V438" s="45"/>
    </row>
    <row r="439" spans="1:22" ht="91" x14ac:dyDescent="0.35">
      <c r="A439" s="55" t="s">
        <v>3020</v>
      </c>
      <c r="B439" s="52" t="s">
        <v>3133</v>
      </c>
      <c r="C439" s="52" t="s">
        <v>3174</v>
      </c>
      <c r="D439" s="54" t="s">
        <v>3181</v>
      </c>
      <c r="E439" s="53" t="s">
        <v>1973</v>
      </c>
      <c r="F439" s="53" t="s">
        <v>2243</v>
      </c>
      <c r="G439" s="53" t="s">
        <v>1962</v>
      </c>
      <c r="H439" s="53" t="s">
        <v>1962</v>
      </c>
      <c r="I439" s="53" t="s">
        <v>1962</v>
      </c>
      <c r="J439" s="53" t="s">
        <v>1962</v>
      </c>
      <c r="K439" s="53" t="s">
        <v>1962</v>
      </c>
      <c r="L439" s="53" t="s">
        <v>1962</v>
      </c>
      <c r="M439" s="53" t="s">
        <v>1962</v>
      </c>
      <c r="N439" s="52" t="s">
        <v>3182</v>
      </c>
      <c r="O439" s="51" t="s">
        <v>2677</v>
      </c>
      <c r="P439" s="50" t="s">
        <v>3027</v>
      </c>
      <c r="Q439" s="49" t="s">
        <v>3028</v>
      </c>
      <c r="R439" s="48" t="s">
        <v>1967</v>
      </c>
      <c r="S439" s="46" t="s">
        <v>1967</v>
      </c>
      <c r="T439" s="47"/>
      <c r="U439" s="46" t="s">
        <v>1967</v>
      </c>
      <c r="V439" s="45"/>
    </row>
    <row r="440" spans="1:22" ht="91" x14ac:dyDescent="0.35">
      <c r="A440" s="55" t="s">
        <v>3020</v>
      </c>
      <c r="B440" s="52" t="s">
        <v>3133</v>
      </c>
      <c r="C440" s="52" t="s">
        <v>3174</v>
      </c>
      <c r="D440" s="54" t="s">
        <v>3183</v>
      </c>
      <c r="E440" s="53" t="s">
        <v>1973</v>
      </c>
      <c r="F440" s="53" t="s">
        <v>2243</v>
      </c>
      <c r="G440" s="53" t="s">
        <v>1962</v>
      </c>
      <c r="H440" s="53" t="s">
        <v>1962</v>
      </c>
      <c r="I440" s="53" t="s">
        <v>1962</v>
      </c>
      <c r="J440" s="53" t="s">
        <v>1962</v>
      </c>
      <c r="K440" s="53" t="s">
        <v>1962</v>
      </c>
      <c r="L440" s="53" t="s">
        <v>1963</v>
      </c>
      <c r="M440" s="53" t="s">
        <v>1962</v>
      </c>
      <c r="N440" s="52" t="s">
        <v>3184</v>
      </c>
      <c r="O440" s="51" t="s">
        <v>2677</v>
      </c>
      <c r="P440" s="50" t="s">
        <v>3027</v>
      </c>
      <c r="Q440" s="49" t="s">
        <v>3028</v>
      </c>
      <c r="R440" s="48" t="s">
        <v>1967</v>
      </c>
      <c r="S440" s="46" t="s">
        <v>1967</v>
      </c>
      <c r="T440" s="47"/>
      <c r="U440" s="46" t="s">
        <v>1967</v>
      </c>
      <c r="V440" s="45"/>
    </row>
    <row r="441" spans="1:22" ht="91" x14ac:dyDescent="0.35">
      <c r="A441" s="55" t="s">
        <v>3020</v>
      </c>
      <c r="B441" s="52" t="s">
        <v>3133</v>
      </c>
      <c r="C441" s="52" t="s">
        <v>3174</v>
      </c>
      <c r="D441" s="54" t="s">
        <v>3185</v>
      </c>
      <c r="E441" s="53" t="s">
        <v>1970</v>
      </c>
      <c r="F441" s="53" t="s">
        <v>2243</v>
      </c>
      <c r="G441" s="53" t="s">
        <v>1962</v>
      </c>
      <c r="H441" s="53" t="s">
        <v>1962</v>
      </c>
      <c r="I441" s="53" t="s">
        <v>1962</v>
      </c>
      <c r="J441" s="53" t="s">
        <v>1962</v>
      </c>
      <c r="K441" s="53" t="s">
        <v>1962</v>
      </c>
      <c r="L441" s="53" t="s">
        <v>1963</v>
      </c>
      <c r="M441" s="53" t="s">
        <v>1962</v>
      </c>
      <c r="N441" s="52" t="s">
        <v>3186</v>
      </c>
      <c r="O441" s="51" t="s">
        <v>2677</v>
      </c>
      <c r="P441" s="50" t="s">
        <v>3027</v>
      </c>
      <c r="Q441" s="49" t="s">
        <v>3028</v>
      </c>
      <c r="R441" s="48" t="s">
        <v>1967</v>
      </c>
      <c r="S441" s="46" t="s">
        <v>1967</v>
      </c>
      <c r="T441" s="47"/>
      <c r="U441" s="46" t="s">
        <v>1967</v>
      </c>
      <c r="V441" s="45"/>
    </row>
    <row r="442" spans="1:22" ht="91" x14ac:dyDescent="0.35">
      <c r="A442" s="55" t="s">
        <v>3020</v>
      </c>
      <c r="B442" s="52" t="s">
        <v>3133</v>
      </c>
      <c r="C442" s="52" t="s">
        <v>3174</v>
      </c>
      <c r="D442" s="54" t="s">
        <v>3187</v>
      </c>
      <c r="E442" s="53" t="s">
        <v>1973</v>
      </c>
      <c r="F442" s="53" t="s">
        <v>2243</v>
      </c>
      <c r="G442" s="53" t="s">
        <v>1962</v>
      </c>
      <c r="H442" s="53" t="s">
        <v>1962</v>
      </c>
      <c r="I442" s="53" t="s">
        <v>1962</v>
      </c>
      <c r="J442" s="53" t="s">
        <v>1962</v>
      </c>
      <c r="K442" s="53" t="s">
        <v>1962</v>
      </c>
      <c r="L442" s="53" t="s">
        <v>1963</v>
      </c>
      <c r="M442" s="53" t="s">
        <v>1962</v>
      </c>
      <c r="N442" s="52" t="s">
        <v>3188</v>
      </c>
      <c r="O442" s="51" t="s">
        <v>2677</v>
      </c>
      <c r="P442" s="50" t="s">
        <v>3027</v>
      </c>
      <c r="Q442" s="49" t="s">
        <v>3028</v>
      </c>
      <c r="R442" s="48" t="s">
        <v>1967</v>
      </c>
      <c r="S442" s="46" t="s">
        <v>1967</v>
      </c>
      <c r="T442" s="47"/>
      <c r="U442" s="46" t="s">
        <v>1967</v>
      </c>
      <c r="V442" s="45"/>
    </row>
    <row r="443" spans="1:22" ht="91" x14ac:dyDescent="0.35">
      <c r="A443" s="55" t="s">
        <v>3020</v>
      </c>
      <c r="B443" s="52" t="s">
        <v>3133</v>
      </c>
      <c r="C443" s="52" t="s">
        <v>3174</v>
      </c>
      <c r="D443" s="54" t="s">
        <v>3189</v>
      </c>
      <c r="E443" s="53" t="s">
        <v>1973</v>
      </c>
      <c r="F443" s="53" t="s">
        <v>2243</v>
      </c>
      <c r="G443" s="53" t="s">
        <v>1962</v>
      </c>
      <c r="H443" s="53" t="s">
        <v>1962</v>
      </c>
      <c r="I443" s="53" t="s">
        <v>1962</v>
      </c>
      <c r="J443" s="53" t="s">
        <v>1962</v>
      </c>
      <c r="K443" s="53" t="s">
        <v>1962</v>
      </c>
      <c r="L443" s="53" t="s">
        <v>1963</v>
      </c>
      <c r="M443" s="53" t="s">
        <v>1962</v>
      </c>
      <c r="N443" s="52" t="s">
        <v>3190</v>
      </c>
      <c r="O443" s="51" t="s">
        <v>2677</v>
      </c>
      <c r="P443" s="50" t="s">
        <v>3027</v>
      </c>
      <c r="Q443" s="49" t="s">
        <v>3028</v>
      </c>
      <c r="R443" s="48" t="s">
        <v>1967</v>
      </c>
      <c r="S443" s="46" t="s">
        <v>1967</v>
      </c>
      <c r="T443" s="47"/>
      <c r="U443" s="46" t="s">
        <v>1967</v>
      </c>
      <c r="V443" s="45"/>
    </row>
    <row r="444" spans="1:22" ht="91" x14ac:dyDescent="0.35">
      <c r="A444" s="55" t="s">
        <v>3020</v>
      </c>
      <c r="B444" s="52" t="s">
        <v>3133</v>
      </c>
      <c r="C444" s="52" t="s">
        <v>3174</v>
      </c>
      <c r="D444" s="54" t="s">
        <v>3191</v>
      </c>
      <c r="E444" s="53" t="s">
        <v>1973</v>
      </c>
      <c r="F444" s="53" t="s">
        <v>2017</v>
      </c>
      <c r="G444" s="53" t="s">
        <v>1962</v>
      </c>
      <c r="H444" s="53" t="s">
        <v>1962</v>
      </c>
      <c r="I444" s="53" t="s">
        <v>1962</v>
      </c>
      <c r="J444" s="53" t="s">
        <v>1962</v>
      </c>
      <c r="K444" s="53" t="s">
        <v>1962</v>
      </c>
      <c r="L444" s="53" t="s">
        <v>1962</v>
      </c>
      <c r="M444" s="53" t="s">
        <v>1962</v>
      </c>
      <c r="N444" s="52" t="s">
        <v>3192</v>
      </c>
      <c r="O444" s="51" t="s">
        <v>2677</v>
      </c>
      <c r="P444" s="50" t="s">
        <v>3027</v>
      </c>
      <c r="Q444" s="49" t="s">
        <v>3028</v>
      </c>
      <c r="R444" s="48" t="s">
        <v>1967</v>
      </c>
      <c r="S444" s="46" t="s">
        <v>1967</v>
      </c>
      <c r="T444" s="47"/>
      <c r="U444" s="46" t="s">
        <v>1967</v>
      </c>
      <c r="V444" s="45"/>
    </row>
    <row r="445" spans="1:22" ht="91" x14ac:dyDescent="0.35">
      <c r="A445" s="55" t="s">
        <v>3020</v>
      </c>
      <c r="B445" s="52" t="s">
        <v>3133</v>
      </c>
      <c r="C445" s="52" t="s">
        <v>3174</v>
      </c>
      <c r="D445" s="54" t="s">
        <v>3193</v>
      </c>
      <c r="E445" s="53" t="s">
        <v>1970</v>
      </c>
      <c r="F445" s="53" t="s">
        <v>2000</v>
      </c>
      <c r="G445" s="53" t="s">
        <v>1962</v>
      </c>
      <c r="H445" s="53" t="s">
        <v>1962</v>
      </c>
      <c r="I445" s="53" t="s">
        <v>1962</v>
      </c>
      <c r="J445" s="53" t="s">
        <v>1962</v>
      </c>
      <c r="K445" s="53" t="s">
        <v>1962</v>
      </c>
      <c r="L445" s="53" t="s">
        <v>1962</v>
      </c>
      <c r="M445" s="53" t="s">
        <v>1962</v>
      </c>
      <c r="N445" s="52" t="s">
        <v>3194</v>
      </c>
      <c r="O445" s="51" t="s">
        <v>2677</v>
      </c>
      <c r="P445" s="50" t="s">
        <v>3027</v>
      </c>
      <c r="Q445" s="49" t="s">
        <v>3028</v>
      </c>
      <c r="R445" s="48" t="s">
        <v>1967</v>
      </c>
      <c r="S445" s="46" t="s">
        <v>1967</v>
      </c>
      <c r="T445" s="47"/>
      <c r="U445" s="46" t="s">
        <v>1967</v>
      </c>
      <c r="V445" s="45"/>
    </row>
    <row r="446" spans="1:22" ht="91" x14ac:dyDescent="0.35">
      <c r="A446" s="55" t="s">
        <v>3020</v>
      </c>
      <c r="B446" s="52" t="s">
        <v>3133</v>
      </c>
      <c r="C446" s="52" t="s">
        <v>3174</v>
      </c>
      <c r="D446" s="54" t="s">
        <v>3195</v>
      </c>
      <c r="E446" s="53" t="s">
        <v>1970</v>
      </c>
      <c r="F446" s="53" t="s">
        <v>2000</v>
      </c>
      <c r="G446" s="53" t="s">
        <v>1962</v>
      </c>
      <c r="H446" s="53" t="s">
        <v>1962</v>
      </c>
      <c r="I446" s="53" t="s">
        <v>1962</v>
      </c>
      <c r="J446" s="53" t="s">
        <v>1962</v>
      </c>
      <c r="K446" s="53" t="s">
        <v>1962</v>
      </c>
      <c r="L446" s="53" t="s">
        <v>1963</v>
      </c>
      <c r="M446" s="53" t="s">
        <v>1962</v>
      </c>
      <c r="N446" s="52" t="s">
        <v>3196</v>
      </c>
      <c r="O446" s="51" t="s">
        <v>2677</v>
      </c>
      <c r="P446" s="50" t="s">
        <v>3027</v>
      </c>
      <c r="Q446" s="49" t="s">
        <v>3028</v>
      </c>
      <c r="R446" s="48" t="s">
        <v>1967</v>
      </c>
      <c r="S446" s="46" t="s">
        <v>1967</v>
      </c>
      <c r="T446" s="47"/>
      <c r="U446" s="46" t="s">
        <v>1967</v>
      </c>
      <c r="V446" s="45"/>
    </row>
    <row r="447" spans="1:22" ht="91" x14ac:dyDescent="0.35">
      <c r="A447" s="55" t="s">
        <v>3020</v>
      </c>
      <c r="B447" s="52" t="s">
        <v>3197</v>
      </c>
      <c r="C447" s="52" t="s">
        <v>3198</v>
      </c>
      <c r="D447" s="54" t="s">
        <v>1779</v>
      </c>
      <c r="E447" s="53" t="s">
        <v>1973</v>
      </c>
      <c r="F447" s="53" t="s">
        <v>2291</v>
      </c>
      <c r="G447" s="53" t="s">
        <v>1962</v>
      </c>
      <c r="H447" s="53" t="s">
        <v>1962</v>
      </c>
      <c r="I447" s="53" t="s">
        <v>1962</v>
      </c>
      <c r="J447" s="53" t="s">
        <v>1962</v>
      </c>
      <c r="K447" s="53" t="s">
        <v>1962</v>
      </c>
      <c r="L447" s="53" t="s">
        <v>1963</v>
      </c>
      <c r="M447" s="53" t="s">
        <v>1963</v>
      </c>
      <c r="N447" s="52" t="s">
        <v>3199</v>
      </c>
      <c r="O447" s="51" t="s">
        <v>2677</v>
      </c>
      <c r="P447" s="50" t="s">
        <v>3027</v>
      </c>
      <c r="Q447" s="49" t="s">
        <v>3028</v>
      </c>
      <c r="R447" s="48" t="s">
        <v>1967</v>
      </c>
      <c r="S447" s="46" t="s">
        <v>1967</v>
      </c>
      <c r="T447" s="47"/>
      <c r="U447" s="46" t="s">
        <v>1967</v>
      </c>
      <c r="V447" s="45"/>
    </row>
    <row r="448" spans="1:22" ht="91" x14ac:dyDescent="0.35">
      <c r="A448" s="55" t="s">
        <v>3020</v>
      </c>
      <c r="B448" s="52" t="s">
        <v>3197</v>
      </c>
      <c r="C448" s="52" t="s">
        <v>3200</v>
      </c>
      <c r="D448" s="54" t="s">
        <v>1786</v>
      </c>
      <c r="E448" s="53" t="s">
        <v>2056</v>
      </c>
      <c r="F448" s="53" t="s">
        <v>2243</v>
      </c>
      <c r="G448" s="53" t="s">
        <v>1962</v>
      </c>
      <c r="H448" s="53" t="s">
        <v>1962</v>
      </c>
      <c r="I448" s="53" t="s">
        <v>1962</v>
      </c>
      <c r="J448" s="53" t="s">
        <v>1962</v>
      </c>
      <c r="K448" s="53" t="s">
        <v>1962</v>
      </c>
      <c r="L448" s="53" t="s">
        <v>1963</v>
      </c>
      <c r="M448" s="53" t="s">
        <v>1963</v>
      </c>
      <c r="N448" s="52" t="s">
        <v>3201</v>
      </c>
      <c r="O448" s="51" t="s">
        <v>2677</v>
      </c>
      <c r="P448" s="50" t="s">
        <v>3027</v>
      </c>
      <c r="Q448" s="49" t="s">
        <v>3028</v>
      </c>
      <c r="R448" s="48" t="s">
        <v>1967</v>
      </c>
      <c r="S448" s="46" t="s">
        <v>1967</v>
      </c>
      <c r="T448" s="47"/>
      <c r="U448" s="46" t="s">
        <v>1967</v>
      </c>
      <c r="V448" s="45"/>
    </row>
    <row r="449" spans="1:22" ht="91" x14ac:dyDescent="0.35">
      <c r="A449" s="55" t="s">
        <v>3020</v>
      </c>
      <c r="B449" s="52" t="s">
        <v>3197</v>
      </c>
      <c r="C449" s="52" t="s">
        <v>3200</v>
      </c>
      <c r="D449" s="54" t="s">
        <v>1788</v>
      </c>
      <c r="E449" s="53" t="s">
        <v>2036</v>
      </c>
      <c r="F449" s="53" t="s">
        <v>2243</v>
      </c>
      <c r="G449" s="53" t="s">
        <v>1962</v>
      </c>
      <c r="H449" s="53" t="s">
        <v>1962</v>
      </c>
      <c r="I449" s="53" t="s">
        <v>1962</v>
      </c>
      <c r="J449" s="53" t="s">
        <v>1962</v>
      </c>
      <c r="K449" s="53" t="s">
        <v>1962</v>
      </c>
      <c r="L449" s="53" t="s">
        <v>1962</v>
      </c>
      <c r="M449" s="53" t="s">
        <v>1962</v>
      </c>
      <c r="N449" s="52" t="s">
        <v>3202</v>
      </c>
      <c r="O449" s="51" t="s">
        <v>2677</v>
      </c>
      <c r="P449" s="50" t="s">
        <v>3027</v>
      </c>
      <c r="Q449" s="49" t="s">
        <v>3028</v>
      </c>
      <c r="R449" s="48" t="s">
        <v>1967</v>
      </c>
      <c r="S449" s="46" t="s">
        <v>1967</v>
      </c>
      <c r="T449" s="47"/>
      <c r="U449" s="46" t="s">
        <v>1967</v>
      </c>
      <c r="V449" s="45"/>
    </row>
    <row r="450" spans="1:22" ht="91" x14ac:dyDescent="0.35">
      <c r="A450" s="55" t="s">
        <v>3020</v>
      </c>
      <c r="B450" s="52" t="s">
        <v>3197</v>
      </c>
      <c r="C450" s="52" t="s">
        <v>3200</v>
      </c>
      <c r="D450" s="54" t="s">
        <v>3203</v>
      </c>
      <c r="E450" s="53" t="s">
        <v>1970</v>
      </c>
      <c r="F450" s="53" t="s">
        <v>2243</v>
      </c>
      <c r="G450" s="53" t="s">
        <v>1962</v>
      </c>
      <c r="H450" s="53" t="s">
        <v>1962</v>
      </c>
      <c r="I450" s="53" t="s">
        <v>1962</v>
      </c>
      <c r="J450" s="53" t="s">
        <v>1962</v>
      </c>
      <c r="K450" s="53" t="s">
        <v>1962</v>
      </c>
      <c r="L450" s="53" t="s">
        <v>1962</v>
      </c>
      <c r="M450" s="53" t="s">
        <v>1962</v>
      </c>
      <c r="N450" s="52" t="s">
        <v>3204</v>
      </c>
      <c r="O450" s="51" t="s">
        <v>2677</v>
      </c>
      <c r="P450" s="50" t="s">
        <v>3027</v>
      </c>
      <c r="Q450" s="49" t="s">
        <v>3028</v>
      </c>
      <c r="R450" s="48" t="s">
        <v>1967</v>
      </c>
      <c r="S450" s="46" t="s">
        <v>1967</v>
      </c>
      <c r="T450" s="47"/>
      <c r="U450" s="46" t="s">
        <v>1967</v>
      </c>
      <c r="V450" s="45"/>
    </row>
    <row r="451" spans="1:22" ht="91" x14ac:dyDescent="0.35">
      <c r="A451" s="55" t="s">
        <v>3020</v>
      </c>
      <c r="B451" s="52" t="s">
        <v>3197</v>
      </c>
      <c r="C451" s="52" t="s">
        <v>3200</v>
      </c>
      <c r="D451" s="54" t="s">
        <v>3205</v>
      </c>
      <c r="E451" s="53" t="s">
        <v>1973</v>
      </c>
      <c r="F451" s="53" t="s">
        <v>2243</v>
      </c>
      <c r="G451" s="53" t="s">
        <v>1962</v>
      </c>
      <c r="H451" s="53" t="s">
        <v>1962</v>
      </c>
      <c r="I451" s="53" t="s">
        <v>1962</v>
      </c>
      <c r="J451" s="53" t="s">
        <v>1962</v>
      </c>
      <c r="K451" s="53" t="s">
        <v>1962</v>
      </c>
      <c r="L451" s="53" t="s">
        <v>1962</v>
      </c>
      <c r="M451" s="53" t="s">
        <v>1962</v>
      </c>
      <c r="N451" s="52" t="s">
        <v>3206</v>
      </c>
      <c r="O451" s="51" t="s">
        <v>2677</v>
      </c>
      <c r="P451" s="50" t="s">
        <v>3027</v>
      </c>
      <c r="Q451" s="49" t="s">
        <v>3028</v>
      </c>
      <c r="R451" s="48" t="s">
        <v>1967</v>
      </c>
      <c r="S451" s="46" t="s">
        <v>1967</v>
      </c>
      <c r="T451" s="47"/>
      <c r="U451" s="46" t="s">
        <v>1967</v>
      </c>
      <c r="V451" s="45"/>
    </row>
    <row r="452" spans="1:22" ht="91" x14ac:dyDescent="0.35">
      <c r="A452" s="55" t="s">
        <v>3020</v>
      </c>
      <c r="B452" s="52" t="s">
        <v>3197</v>
      </c>
      <c r="C452" s="52" t="s">
        <v>3200</v>
      </c>
      <c r="D452" s="54" t="s">
        <v>3207</v>
      </c>
      <c r="E452" s="53" t="s">
        <v>1973</v>
      </c>
      <c r="F452" s="53" t="s">
        <v>2243</v>
      </c>
      <c r="G452" s="53" t="s">
        <v>1962</v>
      </c>
      <c r="H452" s="53" t="s">
        <v>1962</v>
      </c>
      <c r="I452" s="53" t="s">
        <v>1962</v>
      </c>
      <c r="J452" s="53" t="s">
        <v>1962</v>
      </c>
      <c r="K452" s="53" t="s">
        <v>1962</v>
      </c>
      <c r="L452" s="53" t="s">
        <v>1962</v>
      </c>
      <c r="M452" s="53" t="s">
        <v>1962</v>
      </c>
      <c r="N452" s="52" t="s">
        <v>3208</v>
      </c>
      <c r="O452" s="51" t="s">
        <v>2677</v>
      </c>
      <c r="P452" s="50" t="s">
        <v>3027</v>
      </c>
      <c r="Q452" s="49" t="s">
        <v>3028</v>
      </c>
      <c r="R452" s="48" t="s">
        <v>1967</v>
      </c>
      <c r="S452" s="46" t="s">
        <v>1967</v>
      </c>
      <c r="T452" s="47"/>
      <c r="U452" s="46" t="s">
        <v>1967</v>
      </c>
      <c r="V452" s="45"/>
    </row>
    <row r="453" spans="1:22" ht="91" x14ac:dyDescent="0.35">
      <c r="A453" s="55" t="s">
        <v>3020</v>
      </c>
      <c r="B453" s="52" t="s">
        <v>3197</v>
      </c>
      <c r="C453" s="52" t="s">
        <v>3200</v>
      </c>
      <c r="D453" s="54" t="s">
        <v>3209</v>
      </c>
      <c r="E453" s="53" t="s">
        <v>1973</v>
      </c>
      <c r="F453" s="53" t="s">
        <v>2243</v>
      </c>
      <c r="G453" s="53" t="s">
        <v>1962</v>
      </c>
      <c r="H453" s="53" t="s">
        <v>1962</v>
      </c>
      <c r="I453" s="53" t="s">
        <v>1962</v>
      </c>
      <c r="J453" s="53" t="s">
        <v>1962</v>
      </c>
      <c r="K453" s="53" t="s">
        <v>1962</v>
      </c>
      <c r="L453" s="53" t="s">
        <v>1962</v>
      </c>
      <c r="M453" s="53" t="s">
        <v>1962</v>
      </c>
      <c r="N453" s="52" t="s">
        <v>3210</v>
      </c>
      <c r="O453" s="51" t="s">
        <v>2677</v>
      </c>
      <c r="P453" s="50" t="s">
        <v>3027</v>
      </c>
      <c r="Q453" s="49" t="s">
        <v>3028</v>
      </c>
      <c r="R453" s="48" t="s">
        <v>1967</v>
      </c>
      <c r="S453" s="46" t="s">
        <v>1967</v>
      </c>
      <c r="T453" s="47"/>
      <c r="U453" s="46" t="s">
        <v>1967</v>
      </c>
      <c r="V453" s="45"/>
    </row>
    <row r="454" spans="1:22" ht="91" x14ac:dyDescent="0.35">
      <c r="A454" s="55" t="s">
        <v>3020</v>
      </c>
      <c r="B454" s="52" t="s">
        <v>3197</v>
      </c>
      <c r="C454" s="52" t="s">
        <v>3200</v>
      </c>
      <c r="D454" s="54" t="s">
        <v>3211</v>
      </c>
      <c r="E454" s="53" t="s">
        <v>1970</v>
      </c>
      <c r="F454" s="53" t="s">
        <v>2243</v>
      </c>
      <c r="G454" s="53" t="s">
        <v>1962</v>
      </c>
      <c r="H454" s="53" t="s">
        <v>1962</v>
      </c>
      <c r="I454" s="53" t="s">
        <v>1962</v>
      </c>
      <c r="J454" s="53" t="s">
        <v>1962</v>
      </c>
      <c r="K454" s="53" t="s">
        <v>1962</v>
      </c>
      <c r="L454" s="53" t="s">
        <v>1963</v>
      </c>
      <c r="M454" s="53" t="s">
        <v>1962</v>
      </c>
      <c r="N454" s="52" t="s">
        <v>3212</v>
      </c>
      <c r="O454" s="51" t="s">
        <v>2677</v>
      </c>
      <c r="P454" s="50" t="s">
        <v>3027</v>
      </c>
      <c r="Q454" s="49" t="s">
        <v>3028</v>
      </c>
      <c r="R454" s="48" t="s">
        <v>1967</v>
      </c>
      <c r="S454" s="46" t="s">
        <v>1967</v>
      </c>
      <c r="T454" s="47"/>
      <c r="U454" s="46" t="s">
        <v>1967</v>
      </c>
      <c r="V454" s="45"/>
    </row>
    <row r="455" spans="1:22" ht="91" x14ac:dyDescent="0.35">
      <c r="A455" s="55" t="s">
        <v>3020</v>
      </c>
      <c r="B455" s="52" t="s">
        <v>3197</v>
      </c>
      <c r="C455" s="52" t="s">
        <v>3200</v>
      </c>
      <c r="D455" s="54" t="s">
        <v>3213</v>
      </c>
      <c r="E455" s="53" t="s">
        <v>1960</v>
      </c>
      <c r="F455" s="53" t="s">
        <v>2243</v>
      </c>
      <c r="G455" s="53" t="s">
        <v>1962</v>
      </c>
      <c r="H455" s="53" t="s">
        <v>1962</v>
      </c>
      <c r="I455" s="53" t="s">
        <v>1962</v>
      </c>
      <c r="J455" s="53" t="s">
        <v>1962</v>
      </c>
      <c r="K455" s="53" t="s">
        <v>1962</v>
      </c>
      <c r="L455" s="53" t="s">
        <v>1962</v>
      </c>
      <c r="M455" s="53" t="s">
        <v>1962</v>
      </c>
      <c r="N455" s="52" t="s">
        <v>3214</v>
      </c>
      <c r="O455" s="51" t="s">
        <v>2677</v>
      </c>
      <c r="P455" s="50" t="s">
        <v>3027</v>
      </c>
      <c r="Q455" s="49" t="s">
        <v>3028</v>
      </c>
      <c r="R455" s="48" t="s">
        <v>1967</v>
      </c>
      <c r="S455" s="46" t="s">
        <v>1967</v>
      </c>
      <c r="T455" s="47"/>
      <c r="U455" s="46" t="s">
        <v>1967</v>
      </c>
      <c r="V455" s="45"/>
    </row>
    <row r="456" spans="1:22" ht="91" x14ac:dyDescent="0.35">
      <c r="A456" s="55" t="s">
        <v>3020</v>
      </c>
      <c r="B456" s="52" t="s">
        <v>3197</v>
      </c>
      <c r="C456" s="52" t="s">
        <v>3200</v>
      </c>
      <c r="D456" s="54" t="s">
        <v>3215</v>
      </c>
      <c r="E456" s="53" t="s">
        <v>1973</v>
      </c>
      <c r="F456" s="53" t="s">
        <v>2243</v>
      </c>
      <c r="G456" s="53" t="s">
        <v>1962</v>
      </c>
      <c r="H456" s="53" t="s">
        <v>1962</v>
      </c>
      <c r="I456" s="53" t="s">
        <v>1962</v>
      </c>
      <c r="J456" s="53" t="s">
        <v>1962</v>
      </c>
      <c r="K456" s="53" t="s">
        <v>1962</v>
      </c>
      <c r="L456" s="53" t="s">
        <v>1963</v>
      </c>
      <c r="M456" s="53" t="s">
        <v>1962</v>
      </c>
      <c r="N456" s="52" t="s">
        <v>3216</v>
      </c>
      <c r="O456" s="51" t="s">
        <v>2677</v>
      </c>
      <c r="P456" s="50" t="s">
        <v>3027</v>
      </c>
      <c r="Q456" s="49" t="s">
        <v>3028</v>
      </c>
      <c r="R456" s="48" t="s">
        <v>1967</v>
      </c>
      <c r="S456" s="46" t="s">
        <v>1967</v>
      </c>
      <c r="T456" s="47"/>
      <c r="U456" s="46" t="s">
        <v>1967</v>
      </c>
      <c r="V456" s="45"/>
    </row>
    <row r="457" spans="1:22" ht="91" x14ac:dyDescent="0.35">
      <c r="A457" s="55" t="s">
        <v>3020</v>
      </c>
      <c r="B457" s="52" t="s">
        <v>3197</v>
      </c>
      <c r="C457" s="52" t="s">
        <v>3200</v>
      </c>
      <c r="D457" s="54" t="s">
        <v>3217</v>
      </c>
      <c r="E457" s="53" t="s">
        <v>1976</v>
      </c>
      <c r="F457" s="53" t="s">
        <v>1987</v>
      </c>
      <c r="G457" s="53" t="s">
        <v>1962</v>
      </c>
      <c r="H457" s="53" t="s">
        <v>1962</v>
      </c>
      <c r="I457" s="53" t="s">
        <v>1962</v>
      </c>
      <c r="J457" s="53" t="s">
        <v>1962</v>
      </c>
      <c r="K457" s="53" t="s">
        <v>1962</v>
      </c>
      <c r="L457" s="53" t="s">
        <v>1963</v>
      </c>
      <c r="M457" s="53" t="s">
        <v>1963</v>
      </c>
      <c r="N457" s="52" t="s">
        <v>3218</v>
      </c>
      <c r="O457" s="51" t="s">
        <v>2677</v>
      </c>
      <c r="P457" s="50" t="s">
        <v>3027</v>
      </c>
      <c r="Q457" s="49" t="s">
        <v>3028</v>
      </c>
      <c r="R457" s="48" t="s">
        <v>1967</v>
      </c>
      <c r="S457" s="46" t="s">
        <v>1967</v>
      </c>
      <c r="T457" s="47"/>
      <c r="U457" s="46" t="s">
        <v>1967</v>
      </c>
      <c r="V457" s="45"/>
    </row>
    <row r="458" spans="1:22" ht="65" x14ac:dyDescent="0.35">
      <c r="A458" s="55" t="s">
        <v>3020</v>
      </c>
      <c r="B458" s="52" t="s">
        <v>3197</v>
      </c>
      <c r="C458" s="52" t="s">
        <v>3200</v>
      </c>
      <c r="D458" s="54" t="s">
        <v>3219</v>
      </c>
      <c r="E458" s="53" t="s">
        <v>1976</v>
      </c>
      <c r="F458" s="53" t="s">
        <v>1987</v>
      </c>
      <c r="G458" s="53" t="s">
        <v>1963</v>
      </c>
      <c r="H458" s="53" t="s">
        <v>1963</v>
      </c>
      <c r="I458" s="53" t="s">
        <v>1963</v>
      </c>
      <c r="J458" s="53" t="s">
        <v>1962</v>
      </c>
      <c r="K458" s="53" t="s">
        <v>1963</v>
      </c>
      <c r="L458" s="53" t="s">
        <v>1963</v>
      </c>
      <c r="M458" s="53" t="s">
        <v>1963</v>
      </c>
      <c r="N458" s="52" t="s">
        <v>3220</v>
      </c>
      <c r="O458" s="51" t="s">
        <v>2155</v>
      </c>
      <c r="P458" s="50" t="s">
        <v>2155</v>
      </c>
      <c r="Q458" s="49" t="s">
        <v>2155</v>
      </c>
      <c r="R458" s="48" t="s">
        <v>1967</v>
      </c>
      <c r="S458" s="46" t="s">
        <v>1967</v>
      </c>
      <c r="T458" s="47"/>
      <c r="U458" s="46" t="s">
        <v>1967</v>
      </c>
      <c r="V458" s="45"/>
    </row>
    <row r="459" spans="1:22" ht="65" x14ac:dyDescent="0.35">
      <c r="A459" s="55" t="s">
        <v>3020</v>
      </c>
      <c r="B459" s="52" t="s">
        <v>3197</v>
      </c>
      <c r="C459" s="52" t="s">
        <v>3200</v>
      </c>
      <c r="D459" s="54" t="s">
        <v>3221</v>
      </c>
      <c r="E459" s="53" t="s">
        <v>1976</v>
      </c>
      <c r="F459" s="53" t="s">
        <v>1987</v>
      </c>
      <c r="G459" s="53" t="s">
        <v>1963</v>
      </c>
      <c r="H459" s="53" t="s">
        <v>1963</v>
      </c>
      <c r="I459" s="53" t="s">
        <v>1963</v>
      </c>
      <c r="J459" s="53" t="s">
        <v>1963</v>
      </c>
      <c r="K459" s="53" t="s">
        <v>1962</v>
      </c>
      <c r="L459" s="53" t="s">
        <v>1963</v>
      </c>
      <c r="M459" s="53" t="s">
        <v>1963</v>
      </c>
      <c r="N459" s="52" t="s">
        <v>3222</v>
      </c>
      <c r="O459" s="51" t="s">
        <v>2655</v>
      </c>
      <c r="P459" s="50" t="s">
        <v>2655</v>
      </c>
      <c r="Q459" s="49" t="s">
        <v>2655</v>
      </c>
      <c r="R459" s="48" t="s">
        <v>1967</v>
      </c>
      <c r="S459" s="46" t="s">
        <v>1967</v>
      </c>
      <c r="T459" s="47"/>
      <c r="U459" s="46" t="s">
        <v>1967</v>
      </c>
      <c r="V459" s="45"/>
    </row>
    <row r="460" spans="1:22" ht="91" x14ac:dyDescent="0.35">
      <c r="A460" s="55" t="s">
        <v>3020</v>
      </c>
      <c r="B460" s="52" t="s">
        <v>3197</v>
      </c>
      <c r="C460" s="52" t="s">
        <v>3200</v>
      </c>
      <c r="D460" s="54" t="s">
        <v>3223</v>
      </c>
      <c r="E460" s="53" t="s">
        <v>1970</v>
      </c>
      <c r="F460" s="53" t="s">
        <v>2000</v>
      </c>
      <c r="G460" s="53" t="s">
        <v>1962</v>
      </c>
      <c r="H460" s="53" t="s">
        <v>1962</v>
      </c>
      <c r="I460" s="53" t="s">
        <v>1962</v>
      </c>
      <c r="J460" s="53" t="s">
        <v>1962</v>
      </c>
      <c r="K460" s="53" t="s">
        <v>1962</v>
      </c>
      <c r="L460" s="53" t="s">
        <v>1962</v>
      </c>
      <c r="M460" s="53" t="s">
        <v>1962</v>
      </c>
      <c r="N460" s="52" t="s">
        <v>3224</v>
      </c>
      <c r="O460" s="51" t="s">
        <v>2677</v>
      </c>
      <c r="P460" s="50" t="s">
        <v>3027</v>
      </c>
      <c r="Q460" s="49" t="s">
        <v>3028</v>
      </c>
      <c r="R460" s="48" t="s">
        <v>1967</v>
      </c>
      <c r="S460" s="46" t="s">
        <v>1967</v>
      </c>
      <c r="T460" s="47"/>
      <c r="U460" s="46" t="s">
        <v>1967</v>
      </c>
      <c r="V460" s="45"/>
    </row>
    <row r="461" spans="1:22" ht="91" x14ac:dyDescent="0.35">
      <c r="A461" s="55" t="s">
        <v>3020</v>
      </c>
      <c r="B461" s="52" t="s">
        <v>3197</v>
      </c>
      <c r="C461" s="52" t="s">
        <v>3200</v>
      </c>
      <c r="D461" s="54" t="s">
        <v>3225</v>
      </c>
      <c r="E461" s="53" t="s">
        <v>1970</v>
      </c>
      <c r="F461" s="53" t="s">
        <v>2000</v>
      </c>
      <c r="G461" s="53" t="s">
        <v>1962</v>
      </c>
      <c r="H461" s="53" t="s">
        <v>1962</v>
      </c>
      <c r="I461" s="53" t="s">
        <v>1962</v>
      </c>
      <c r="J461" s="53" t="s">
        <v>1962</v>
      </c>
      <c r="K461" s="53" t="s">
        <v>1962</v>
      </c>
      <c r="L461" s="53" t="s">
        <v>1963</v>
      </c>
      <c r="M461" s="53" t="s">
        <v>1962</v>
      </c>
      <c r="N461" s="52" t="s">
        <v>3226</v>
      </c>
      <c r="O461" s="51" t="s">
        <v>2677</v>
      </c>
      <c r="P461" s="50" t="s">
        <v>3027</v>
      </c>
      <c r="Q461" s="49" t="s">
        <v>3028</v>
      </c>
      <c r="R461" s="48" t="s">
        <v>1967</v>
      </c>
      <c r="S461" s="46" t="s">
        <v>1967</v>
      </c>
      <c r="T461" s="47"/>
      <c r="U461" s="46" t="s">
        <v>1967</v>
      </c>
      <c r="V461" s="45"/>
    </row>
    <row r="462" spans="1:22" ht="91" x14ac:dyDescent="0.35">
      <c r="A462" s="55" t="s">
        <v>3020</v>
      </c>
      <c r="B462" s="52" t="s">
        <v>3197</v>
      </c>
      <c r="C462" s="52" t="s">
        <v>3227</v>
      </c>
      <c r="D462" s="54" t="s">
        <v>3228</v>
      </c>
      <c r="E462" s="53" t="s">
        <v>1960</v>
      </c>
      <c r="F462" s="53" t="s">
        <v>2078</v>
      </c>
      <c r="G462" s="53" t="s">
        <v>1962</v>
      </c>
      <c r="H462" s="53" t="s">
        <v>1962</v>
      </c>
      <c r="I462" s="53" t="s">
        <v>1962</v>
      </c>
      <c r="J462" s="53" t="s">
        <v>1962</v>
      </c>
      <c r="K462" s="53" t="s">
        <v>1962</v>
      </c>
      <c r="L462" s="53" t="s">
        <v>1963</v>
      </c>
      <c r="M462" s="53" t="s">
        <v>1963</v>
      </c>
      <c r="N462" s="52" t="s">
        <v>3229</v>
      </c>
      <c r="O462" s="51" t="s">
        <v>2677</v>
      </c>
      <c r="P462" s="50" t="s">
        <v>3027</v>
      </c>
      <c r="Q462" s="49" t="s">
        <v>3028</v>
      </c>
      <c r="R462" s="48" t="s">
        <v>1967</v>
      </c>
      <c r="S462" s="46" t="s">
        <v>1967</v>
      </c>
      <c r="T462" s="47"/>
      <c r="U462" s="46" t="s">
        <v>1967</v>
      </c>
      <c r="V462" s="45"/>
    </row>
    <row r="463" spans="1:22" ht="91" x14ac:dyDescent="0.35">
      <c r="A463" s="55" t="s">
        <v>3020</v>
      </c>
      <c r="B463" s="52" t="s">
        <v>3197</v>
      </c>
      <c r="C463" s="52" t="s">
        <v>3227</v>
      </c>
      <c r="D463" s="54" t="s">
        <v>1790</v>
      </c>
      <c r="E463" s="53" t="s">
        <v>2311</v>
      </c>
      <c r="F463" s="53" t="s">
        <v>1981</v>
      </c>
      <c r="G463" s="53" t="s">
        <v>1962</v>
      </c>
      <c r="H463" s="53" t="s">
        <v>1962</v>
      </c>
      <c r="I463" s="53" t="s">
        <v>1962</v>
      </c>
      <c r="J463" s="53" t="s">
        <v>1962</v>
      </c>
      <c r="K463" s="53" t="s">
        <v>1962</v>
      </c>
      <c r="L463" s="53" t="s">
        <v>1963</v>
      </c>
      <c r="M463" s="53" t="s">
        <v>1963</v>
      </c>
      <c r="N463" s="52" t="s">
        <v>3230</v>
      </c>
      <c r="O463" s="51" t="s">
        <v>2677</v>
      </c>
      <c r="P463" s="50" t="s">
        <v>3027</v>
      </c>
      <c r="Q463" s="49" t="s">
        <v>3028</v>
      </c>
      <c r="R463" s="48" t="s">
        <v>1967</v>
      </c>
      <c r="S463" s="46" t="s">
        <v>1967</v>
      </c>
      <c r="T463" s="47"/>
      <c r="U463" s="46" t="s">
        <v>1967</v>
      </c>
      <c r="V463" s="45"/>
    </row>
    <row r="464" spans="1:22" ht="65" x14ac:dyDescent="0.35">
      <c r="A464" s="55" t="s">
        <v>3020</v>
      </c>
      <c r="B464" s="52" t="s">
        <v>3197</v>
      </c>
      <c r="C464" s="52" t="s">
        <v>3227</v>
      </c>
      <c r="D464" s="54" t="s">
        <v>3231</v>
      </c>
      <c r="E464" s="53" t="s">
        <v>1976</v>
      </c>
      <c r="F464" s="53" t="s">
        <v>1981</v>
      </c>
      <c r="G464" s="53" t="s">
        <v>1963</v>
      </c>
      <c r="H464" s="53" t="s">
        <v>1963</v>
      </c>
      <c r="I464" s="53" t="s">
        <v>1963</v>
      </c>
      <c r="J464" s="53" t="s">
        <v>1962</v>
      </c>
      <c r="K464" s="53" t="s">
        <v>1963</v>
      </c>
      <c r="L464" s="53" t="s">
        <v>1963</v>
      </c>
      <c r="M464" s="53" t="s">
        <v>1963</v>
      </c>
      <c r="N464" s="52" t="s">
        <v>3232</v>
      </c>
      <c r="O464" s="51" t="s">
        <v>2155</v>
      </c>
      <c r="P464" s="50" t="s">
        <v>2155</v>
      </c>
      <c r="Q464" s="49" t="s">
        <v>2155</v>
      </c>
      <c r="R464" s="48" t="s">
        <v>1967</v>
      </c>
      <c r="S464" s="46" t="s">
        <v>1967</v>
      </c>
      <c r="T464" s="47"/>
      <c r="U464" s="46" t="s">
        <v>1967</v>
      </c>
      <c r="V464" s="45"/>
    </row>
    <row r="465" spans="1:22" ht="65" x14ac:dyDescent="0.35">
      <c r="A465" s="55" t="s">
        <v>3020</v>
      </c>
      <c r="B465" s="52" t="s">
        <v>3197</v>
      </c>
      <c r="C465" s="52" t="s">
        <v>3227</v>
      </c>
      <c r="D465" s="54" t="s">
        <v>3233</v>
      </c>
      <c r="E465" s="53" t="s">
        <v>2311</v>
      </c>
      <c r="F465" s="53" t="s">
        <v>1981</v>
      </c>
      <c r="G465" s="53" t="s">
        <v>1963</v>
      </c>
      <c r="H465" s="53" t="s">
        <v>1963</v>
      </c>
      <c r="I465" s="53" t="s">
        <v>1963</v>
      </c>
      <c r="J465" s="53" t="s">
        <v>1963</v>
      </c>
      <c r="K465" s="53" t="s">
        <v>1962</v>
      </c>
      <c r="L465" s="53" t="s">
        <v>1963</v>
      </c>
      <c r="M465" s="53" t="s">
        <v>1963</v>
      </c>
      <c r="N465" s="52" t="s">
        <v>3234</v>
      </c>
      <c r="O465" s="51" t="s">
        <v>2655</v>
      </c>
      <c r="P465" s="50" t="s">
        <v>2655</v>
      </c>
      <c r="Q465" s="49" t="s">
        <v>2655</v>
      </c>
      <c r="R465" s="48" t="s">
        <v>1967</v>
      </c>
      <c r="S465" s="46" t="s">
        <v>1967</v>
      </c>
      <c r="T465" s="47"/>
      <c r="U465" s="46" t="s">
        <v>1967</v>
      </c>
      <c r="V465" s="45"/>
    </row>
    <row r="466" spans="1:22" ht="91" x14ac:dyDescent="0.35">
      <c r="A466" s="55" t="s">
        <v>3020</v>
      </c>
      <c r="B466" s="52" t="s">
        <v>3197</v>
      </c>
      <c r="C466" s="52" t="s">
        <v>3227</v>
      </c>
      <c r="D466" s="54" t="s">
        <v>3235</v>
      </c>
      <c r="E466" s="53" t="s">
        <v>1976</v>
      </c>
      <c r="F466" s="53" t="s">
        <v>1987</v>
      </c>
      <c r="G466" s="53" t="s">
        <v>1962</v>
      </c>
      <c r="H466" s="53" t="s">
        <v>1962</v>
      </c>
      <c r="I466" s="53" t="s">
        <v>1962</v>
      </c>
      <c r="J466" s="53" t="s">
        <v>1962</v>
      </c>
      <c r="K466" s="53" t="s">
        <v>1962</v>
      </c>
      <c r="L466" s="53" t="s">
        <v>1963</v>
      </c>
      <c r="M466" s="53" t="s">
        <v>1963</v>
      </c>
      <c r="N466" s="52" t="s">
        <v>3236</v>
      </c>
      <c r="O466" s="51" t="s">
        <v>2677</v>
      </c>
      <c r="P466" s="50" t="s">
        <v>3027</v>
      </c>
      <c r="Q466" s="49" t="s">
        <v>3028</v>
      </c>
      <c r="R466" s="48" t="s">
        <v>1967</v>
      </c>
      <c r="S466" s="46" t="s">
        <v>1967</v>
      </c>
      <c r="T466" s="47"/>
      <c r="U466" s="46" t="s">
        <v>1967</v>
      </c>
      <c r="V466" s="45"/>
    </row>
    <row r="467" spans="1:22" ht="91" x14ac:dyDescent="0.35">
      <c r="A467" s="55" t="s">
        <v>3020</v>
      </c>
      <c r="B467" s="52" t="s">
        <v>3197</v>
      </c>
      <c r="C467" s="52" t="s">
        <v>3237</v>
      </c>
      <c r="D467" s="54" t="s">
        <v>3238</v>
      </c>
      <c r="E467" s="53" t="s">
        <v>1970</v>
      </c>
      <c r="F467" s="53" t="s">
        <v>1987</v>
      </c>
      <c r="G467" s="53" t="s">
        <v>1962</v>
      </c>
      <c r="H467" s="53" t="s">
        <v>1962</v>
      </c>
      <c r="I467" s="53" t="s">
        <v>1962</v>
      </c>
      <c r="J467" s="53" t="s">
        <v>1962</v>
      </c>
      <c r="K467" s="53" t="s">
        <v>1962</v>
      </c>
      <c r="L467" s="53" t="s">
        <v>1963</v>
      </c>
      <c r="M467" s="53" t="s">
        <v>1963</v>
      </c>
      <c r="N467" s="52" t="s">
        <v>3239</v>
      </c>
      <c r="O467" s="51" t="s">
        <v>2677</v>
      </c>
      <c r="P467" s="50" t="s">
        <v>3027</v>
      </c>
      <c r="Q467" s="49" t="s">
        <v>3028</v>
      </c>
      <c r="R467" s="48" t="s">
        <v>1967</v>
      </c>
      <c r="S467" s="46" t="s">
        <v>1967</v>
      </c>
      <c r="T467" s="47"/>
      <c r="U467" s="46" t="s">
        <v>1967</v>
      </c>
      <c r="V467" s="45"/>
    </row>
    <row r="468" spans="1:22" ht="91" x14ac:dyDescent="0.35">
      <c r="A468" s="55" t="s">
        <v>3020</v>
      </c>
      <c r="B468" s="52" t="s">
        <v>3197</v>
      </c>
      <c r="C468" s="52" t="s">
        <v>3237</v>
      </c>
      <c r="D468" s="54" t="s">
        <v>3240</v>
      </c>
      <c r="E468" s="53" t="s">
        <v>1960</v>
      </c>
      <c r="F468" s="53" t="s">
        <v>1987</v>
      </c>
      <c r="G468" s="53" t="s">
        <v>1962</v>
      </c>
      <c r="H468" s="53" t="s">
        <v>1962</v>
      </c>
      <c r="I468" s="53" t="s">
        <v>1962</v>
      </c>
      <c r="J468" s="53" t="s">
        <v>1962</v>
      </c>
      <c r="K468" s="53" t="s">
        <v>1962</v>
      </c>
      <c r="L468" s="53" t="s">
        <v>1963</v>
      </c>
      <c r="M468" s="53" t="s">
        <v>1963</v>
      </c>
      <c r="N468" s="52" t="s">
        <v>3241</v>
      </c>
      <c r="O468" s="51" t="s">
        <v>2677</v>
      </c>
      <c r="P468" s="50" t="s">
        <v>3027</v>
      </c>
      <c r="Q468" s="49" t="s">
        <v>3028</v>
      </c>
      <c r="R468" s="48" t="s">
        <v>1967</v>
      </c>
      <c r="S468" s="46" t="s">
        <v>1967</v>
      </c>
      <c r="T468" s="47"/>
      <c r="U468" s="46" t="s">
        <v>1967</v>
      </c>
      <c r="V468" s="45"/>
    </row>
    <row r="469" spans="1:22" ht="91" x14ac:dyDescent="0.35">
      <c r="A469" s="55" t="s">
        <v>3020</v>
      </c>
      <c r="B469" s="52" t="s">
        <v>3197</v>
      </c>
      <c r="C469" s="52" t="s">
        <v>3237</v>
      </c>
      <c r="D469" s="54" t="s">
        <v>3242</v>
      </c>
      <c r="E469" s="53" t="s">
        <v>1970</v>
      </c>
      <c r="F469" s="53" t="s">
        <v>1987</v>
      </c>
      <c r="G469" s="53" t="s">
        <v>1962</v>
      </c>
      <c r="H469" s="53" t="s">
        <v>1962</v>
      </c>
      <c r="I469" s="53" t="s">
        <v>1962</v>
      </c>
      <c r="J469" s="53" t="s">
        <v>1962</v>
      </c>
      <c r="K469" s="53" t="s">
        <v>1962</v>
      </c>
      <c r="L469" s="53" t="s">
        <v>1963</v>
      </c>
      <c r="M469" s="53" t="s">
        <v>1963</v>
      </c>
      <c r="N469" s="52" t="s">
        <v>3243</v>
      </c>
      <c r="O469" s="51" t="s">
        <v>2677</v>
      </c>
      <c r="P469" s="50" t="s">
        <v>3027</v>
      </c>
      <c r="Q469" s="49" t="s">
        <v>3028</v>
      </c>
      <c r="R469" s="48" t="s">
        <v>1967</v>
      </c>
      <c r="S469" s="46" t="s">
        <v>1967</v>
      </c>
      <c r="T469" s="47"/>
      <c r="U469" s="46" t="s">
        <v>1967</v>
      </c>
      <c r="V469" s="45"/>
    </row>
    <row r="470" spans="1:22" ht="91" x14ac:dyDescent="0.35">
      <c r="A470" s="55" t="s">
        <v>3020</v>
      </c>
      <c r="B470" s="52" t="s">
        <v>3197</v>
      </c>
      <c r="C470" s="52" t="s">
        <v>3237</v>
      </c>
      <c r="D470" s="54" t="s">
        <v>3244</v>
      </c>
      <c r="E470" s="53" t="s">
        <v>1970</v>
      </c>
      <c r="F470" s="53" t="s">
        <v>1987</v>
      </c>
      <c r="G470" s="53" t="s">
        <v>1962</v>
      </c>
      <c r="H470" s="53" t="s">
        <v>1962</v>
      </c>
      <c r="I470" s="53" t="s">
        <v>1962</v>
      </c>
      <c r="J470" s="53" t="s">
        <v>1962</v>
      </c>
      <c r="K470" s="53" t="s">
        <v>1962</v>
      </c>
      <c r="L470" s="53" t="s">
        <v>1963</v>
      </c>
      <c r="M470" s="53" t="s">
        <v>1963</v>
      </c>
      <c r="N470" s="52" t="s">
        <v>3245</v>
      </c>
      <c r="O470" s="51" t="s">
        <v>2677</v>
      </c>
      <c r="P470" s="50" t="s">
        <v>3027</v>
      </c>
      <c r="Q470" s="49" t="s">
        <v>3028</v>
      </c>
      <c r="R470" s="48" t="s">
        <v>1967</v>
      </c>
      <c r="S470" s="46" t="s">
        <v>1967</v>
      </c>
      <c r="T470" s="47"/>
      <c r="U470" s="46" t="s">
        <v>1967</v>
      </c>
      <c r="V470" s="45"/>
    </row>
    <row r="471" spans="1:22" ht="91" x14ac:dyDescent="0.35">
      <c r="A471" s="55" t="s">
        <v>3020</v>
      </c>
      <c r="B471" s="52" t="s">
        <v>3197</v>
      </c>
      <c r="C471" s="52" t="s">
        <v>3237</v>
      </c>
      <c r="D471" s="54" t="s">
        <v>3246</v>
      </c>
      <c r="E471" s="53" t="s">
        <v>1976</v>
      </c>
      <c r="F471" s="53" t="s">
        <v>2000</v>
      </c>
      <c r="G471" s="53" t="s">
        <v>1962</v>
      </c>
      <c r="H471" s="53" t="s">
        <v>1962</v>
      </c>
      <c r="I471" s="53" t="s">
        <v>1962</v>
      </c>
      <c r="J471" s="53" t="s">
        <v>1962</v>
      </c>
      <c r="K471" s="53" t="s">
        <v>1962</v>
      </c>
      <c r="L471" s="53" t="s">
        <v>1963</v>
      </c>
      <c r="M471" s="53" t="s">
        <v>1963</v>
      </c>
      <c r="N471" s="52" t="s">
        <v>3247</v>
      </c>
      <c r="O471" s="51" t="s">
        <v>2677</v>
      </c>
      <c r="P471" s="50" t="s">
        <v>3027</v>
      </c>
      <c r="Q471" s="49" t="s">
        <v>3028</v>
      </c>
      <c r="R471" s="48" t="s">
        <v>1967</v>
      </c>
      <c r="S471" s="46" t="s">
        <v>1967</v>
      </c>
      <c r="T471" s="47"/>
      <c r="U471" s="46" t="s">
        <v>1967</v>
      </c>
      <c r="V471" s="45"/>
    </row>
    <row r="472" spans="1:22" ht="91" x14ac:dyDescent="0.35">
      <c r="A472" s="55" t="s">
        <v>3020</v>
      </c>
      <c r="B472" s="52" t="s">
        <v>3197</v>
      </c>
      <c r="C472" s="52" t="s">
        <v>3248</v>
      </c>
      <c r="D472" s="54" t="s">
        <v>3249</v>
      </c>
      <c r="E472" s="53" t="s">
        <v>1976</v>
      </c>
      <c r="F472" s="53" t="s">
        <v>2078</v>
      </c>
      <c r="G472" s="53" t="s">
        <v>1962</v>
      </c>
      <c r="H472" s="53" t="s">
        <v>1962</v>
      </c>
      <c r="I472" s="53" t="s">
        <v>1962</v>
      </c>
      <c r="J472" s="53" t="s">
        <v>1962</v>
      </c>
      <c r="K472" s="53" t="s">
        <v>1962</v>
      </c>
      <c r="L472" s="53" t="s">
        <v>1963</v>
      </c>
      <c r="M472" s="53" t="s">
        <v>1963</v>
      </c>
      <c r="N472" s="52" t="s">
        <v>3250</v>
      </c>
      <c r="O472" s="51" t="s">
        <v>2677</v>
      </c>
      <c r="P472" s="50" t="s">
        <v>3027</v>
      </c>
      <c r="Q472" s="49" t="s">
        <v>3028</v>
      </c>
      <c r="R472" s="48" t="s">
        <v>1967</v>
      </c>
      <c r="S472" s="46" t="s">
        <v>1967</v>
      </c>
      <c r="T472" s="47"/>
      <c r="U472" s="46" t="s">
        <v>1967</v>
      </c>
      <c r="V472" s="45"/>
    </row>
    <row r="473" spans="1:22" ht="91" x14ac:dyDescent="0.35">
      <c r="A473" s="55" t="s">
        <v>3020</v>
      </c>
      <c r="B473" s="52" t="s">
        <v>3197</v>
      </c>
      <c r="C473" s="52" t="s">
        <v>3251</v>
      </c>
      <c r="D473" s="54" t="s">
        <v>3252</v>
      </c>
      <c r="E473" s="53" t="s">
        <v>1973</v>
      </c>
      <c r="F473" s="53" t="s">
        <v>2042</v>
      </c>
      <c r="G473" s="53" t="s">
        <v>1962</v>
      </c>
      <c r="H473" s="53" t="s">
        <v>1962</v>
      </c>
      <c r="I473" s="53" t="s">
        <v>1962</v>
      </c>
      <c r="J473" s="53" t="s">
        <v>1962</v>
      </c>
      <c r="K473" s="53" t="s">
        <v>1962</v>
      </c>
      <c r="L473" s="53" t="s">
        <v>1963</v>
      </c>
      <c r="M473" s="53" t="s">
        <v>1963</v>
      </c>
      <c r="N473" s="52" t="s">
        <v>3253</v>
      </c>
      <c r="O473" s="51" t="s">
        <v>2677</v>
      </c>
      <c r="P473" s="50" t="s">
        <v>3027</v>
      </c>
      <c r="Q473" s="49" t="s">
        <v>3028</v>
      </c>
      <c r="R473" s="48" t="s">
        <v>1967</v>
      </c>
      <c r="S473" s="46" t="s">
        <v>1967</v>
      </c>
      <c r="T473" s="47"/>
      <c r="U473" s="46" t="s">
        <v>1967</v>
      </c>
      <c r="V473" s="45"/>
    </row>
    <row r="474" spans="1:22" ht="91" x14ac:dyDescent="0.35">
      <c r="A474" s="55" t="s">
        <v>3020</v>
      </c>
      <c r="B474" s="52" t="s">
        <v>3197</v>
      </c>
      <c r="C474" s="52" t="s">
        <v>3251</v>
      </c>
      <c r="D474" s="54" t="s">
        <v>3254</v>
      </c>
      <c r="E474" s="53" t="s">
        <v>2036</v>
      </c>
      <c r="F474" s="53" t="s">
        <v>1961</v>
      </c>
      <c r="G474" s="53" t="s">
        <v>1962</v>
      </c>
      <c r="H474" s="53" t="s">
        <v>1962</v>
      </c>
      <c r="I474" s="53" t="s">
        <v>1962</v>
      </c>
      <c r="J474" s="53" t="s">
        <v>1962</v>
      </c>
      <c r="K474" s="53" t="s">
        <v>1962</v>
      </c>
      <c r="L474" s="53" t="s">
        <v>1963</v>
      </c>
      <c r="M474" s="53" t="s">
        <v>1963</v>
      </c>
      <c r="N474" s="52" t="s">
        <v>3255</v>
      </c>
      <c r="O474" s="51" t="s">
        <v>2677</v>
      </c>
      <c r="P474" s="50" t="s">
        <v>3027</v>
      </c>
      <c r="Q474" s="49" t="s">
        <v>3028</v>
      </c>
      <c r="R474" s="48" t="s">
        <v>1967</v>
      </c>
      <c r="S474" s="46" t="s">
        <v>1967</v>
      </c>
      <c r="T474" s="47"/>
      <c r="U474" s="46" t="s">
        <v>1967</v>
      </c>
      <c r="V474" s="45"/>
    </row>
    <row r="475" spans="1:22" ht="91" x14ac:dyDescent="0.35">
      <c r="A475" s="55" t="s">
        <v>3020</v>
      </c>
      <c r="B475" s="52" t="s">
        <v>3197</v>
      </c>
      <c r="C475" s="52" t="s">
        <v>3251</v>
      </c>
      <c r="D475" s="54" t="s">
        <v>3256</v>
      </c>
      <c r="E475" s="53" t="s">
        <v>1973</v>
      </c>
      <c r="F475" s="53" t="s">
        <v>1961</v>
      </c>
      <c r="G475" s="53" t="s">
        <v>1962</v>
      </c>
      <c r="H475" s="53" t="s">
        <v>1962</v>
      </c>
      <c r="I475" s="53" t="s">
        <v>1962</v>
      </c>
      <c r="J475" s="53" t="s">
        <v>1962</v>
      </c>
      <c r="K475" s="53" t="s">
        <v>1962</v>
      </c>
      <c r="L475" s="53" t="s">
        <v>1963</v>
      </c>
      <c r="M475" s="53" t="s">
        <v>1963</v>
      </c>
      <c r="N475" s="52" t="s">
        <v>3257</v>
      </c>
      <c r="O475" s="51" t="s">
        <v>2677</v>
      </c>
      <c r="P475" s="50" t="s">
        <v>3027</v>
      </c>
      <c r="Q475" s="49" t="s">
        <v>3028</v>
      </c>
      <c r="R475" s="48" t="s">
        <v>1967</v>
      </c>
      <c r="S475" s="46" t="s">
        <v>1967</v>
      </c>
      <c r="T475" s="47"/>
      <c r="U475" s="46" t="s">
        <v>1967</v>
      </c>
      <c r="V475" s="45"/>
    </row>
    <row r="476" spans="1:22" ht="91" x14ac:dyDescent="0.35">
      <c r="A476" s="55" t="s">
        <v>3020</v>
      </c>
      <c r="B476" s="52" t="s">
        <v>3197</v>
      </c>
      <c r="C476" s="52" t="s">
        <v>3258</v>
      </c>
      <c r="D476" s="54" t="s">
        <v>3259</v>
      </c>
      <c r="E476" s="53" t="s">
        <v>1970</v>
      </c>
      <c r="F476" s="53" t="s">
        <v>2000</v>
      </c>
      <c r="G476" s="53" t="s">
        <v>1962</v>
      </c>
      <c r="H476" s="53" t="s">
        <v>1962</v>
      </c>
      <c r="I476" s="53" t="s">
        <v>1962</v>
      </c>
      <c r="J476" s="53" t="s">
        <v>1962</v>
      </c>
      <c r="K476" s="53" t="s">
        <v>1962</v>
      </c>
      <c r="L476" s="53" t="s">
        <v>1962</v>
      </c>
      <c r="M476" s="53" t="s">
        <v>1962</v>
      </c>
      <c r="N476" s="52" t="s">
        <v>3260</v>
      </c>
      <c r="O476" s="51" t="s">
        <v>2677</v>
      </c>
      <c r="P476" s="50" t="s">
        <v>3027</v>
      </c>
      <c r="Q476" s="49" t="s">
        <v>3028</v>
      </c>
      <c r="R476" s="48" t="s">
        <v>1967</v>
      </c>
      <c r="S476" s="46" t="s">
        <v>1967</v>
      </c>
      <c r="T476" s="47"/>
      <c r="U476" s="46" t="s">
        <v>1967</v>
      </c>
      <c r="V476" s="45"/>
    </row>
    <row r="477" spans="1:22" ht="91" x14ac:dyDescent="0.35">
      <c r="A477" s="55" t="s">
        <v>3020</v>
      </c>
      <c r="B477" s="52" t="s">
        <v>3197</v>
      </c>
      <c r="C477" s="52" t="s">
        <v>3258</v>
      </c>
      <c r="D477" s="54" t="s">
        <v>3261</v>
      </c>
      <c r="E477" s="53" t="s">
        <v>1973</v>
      </c>
      <c r="F477" s="53" t="s">
        <v>1961</v>
      </c>
      <c r="G477" s="53" t="s">
        <v>1962</v>
      </c>
      <c r="H477" s="53" t="s">
        <v>1962</v>
      </c>
      <c r="I477" s="53" t="s">
        <v>1962</v>
      </c>
      <c r="J477" s="53" t="s">
        <v>1962</v>
      </c>
      <c r="K477" s="53" t="s">
        <v>1962</v>
      </c>
      <c r="L477" s="53" t="s">
        <v>1963</v>
      </c>
      <c r="M477" s="53" t="s">
        <v>1963</v>
      </c>
      <c r="N477" s="52" t="s">
        <v>3262</v>
      </c>
      <c r="O477" s="51" t="s">
        <v>2677</v>
      </c>
      <c r="P477" s="50" t="s">
        <v>3027</v>
      </c>
      <c r="Q477" s="49" t="s">
        <v>3028</v>
      </c>
      <c r="R477" s="48" t="s">
        <v>1967</v>
      </c>
      <c r="S477" s="46" t="s">
        <v>1967</v>
      </c>
      <c r="T477" s="47"/>
      <c r="U477" s="46" t="s">
        <v>1967</v>
      </c>
      <c r="V477" s="45"/>
    </row>
    <row r="478" spans="1:22" ht="91" x14ac:dyDescent="0.35">
      <c r="A478" s="55" t="s">
        <v>3020</v>
      </c>
      <c r="B478" s="52" t="s">
        <v>3197</v>
      </c>
      <c r="C478" s="52" t="s">
        <v>3258</v>
      </c>
      <c r="D478" s="54" t="s">
        <v>3263</v>
      </c>
      <c r="E478" s="53" t="s">
        <v>1973</v>
      </c>
      <c r="F478" s="53" t="s">
        <v>2052</v>
      </c>
      <c r="G478" s="53" t="s">
        <v>1962</v>
      </c>
      <c r="H478" s="53" t="s">
        <v>1962</v>
      </c>
      <c r="I478" s="53" t="s">
        <v>1962</v>
      </c>
      <c r="J478" s="53" t="s">
        <v>1962</v>
      </c>
      <c r="K478" s="53" t="s">
        <v>1962</v>
      </c>
      <c r="L478" s="53" t="s">
        <v>1963</v>
      </c>
      <c r="M478" s="53" t="s">
        <v>1963</v>
      </c>
      <c r="N478" s="52" t="s">
        <v>3264</v>
      </c>
      <c r="O478" s="51" t="s">
        <v>2677</v>
      </c>
      <c r="P478" s="50" t="s">
        <v>3027</v>
      </c>
      <c r="Q478" s="49" t="s">
        <v>3028</v>
      </c>
      <c r="R478" s="48" t="s">
        <v>1967</v>
      </c>
      <c r="S478" s="46" t="s">
        <v>1967</v>
      </c>
      <c r="T478" s="47"/>
      <c r="U478" s="46" t="s">
        <v>1967</v>
      </c>
      <c r="V478" s="45"/>
    </row>
    <row r="479" spans="1:22" ht="91" x14ac:dyDescent="0.35">
      <c r="A479" s="55" t="s">
        <v>3020</v>
      </c>
      <c r="B479" s="52" t="s">
        <v>3197</v>
      </c>
      <c r="C479" s="52" t="s">
        <v>3258</v>
      </c>
      <c r="D479" s="54" t="s">
        <v>3265</v>
      </c>
      <c r="E479" s="53" t="s">
        <v>2056</v>
      </c>
      <c r="F479" s="53" t="s">
        <v>2000</v>
      </c>
      <c r="G479" s="53" t="s">
        <v>1962</v>
      </c>
      <c r="H479" s="53" t="s">
        <v>1962</v>
      </c>
      <c r="I479" s="53" t="s">
        <v>1962</v>
      </c>
      <c r="J479" s="53" t="s">
        <v>1962</v>
      </c>
      <c r="K479" s="53" t="s">
        <v>1962</v>
      </c>
      <c r="L479" s="53" t="s">
        <v>1963</v>
      </c>
      <c r="M479" s="53" t="s">
        <v>1963</v>
      </c>
      <c r="N479" s="52" t="s">
        <v>3266</v>
      </c>
      <c r="O479" s="51" t="s">
        <v>2677</v>
      </c>
      <c r="P479" s="50" t="s">
        <v>3027</v>
      </c>
      <c r="Q479" s="49" t="s">
        <v>3028</v>
      </c>
      <c r="R479" s="48" t="s">
        <v>1967</v>
      </c>
      <c r="S479" s="46" t="s">
        <v>1967</v>
      </c>
      <c r="T479" s="47"/>
      <c r="U479" s="46" t="s">
        <v>1967</v>
      </c>
      <c r="V479" s="45"/>
    </row>
    <row r="480" spans="1:22" ht="91" x14ac:dyDescent="0.35">
      <c r="A480" s="55" t="s">
        <v>3020</v>
      </c>
      <c r="B480" s="52" t="s">
        <v>3197</v>
      </c>
      <c r="C480" s="52" t="s">
        <v>3258</v>
      </c>
      <c r="D480" s="54" t="s">
        <v>3267</v>
      </c>
      <c r="E480" s="53" t="s">
        <v>1973</v>
      </c>
      <c r="F480" s="53" t="s">
        <v>2042</v>
      </c>
      <c r="G480" s="53" t="s">
        <v>1962</v>
      </c>
      <c r="H480" s="53" t="s">
        <v>1962</v>
      </c>
      <c r="I480" s="53" t="s">
        <v>1962</v>
      </c>
      <c r="J480" s="53" t="s">
        <v>1962</v>
      </c>
      <c r="K480" s="53" t="s">
        <v>1962</v>
      </c>
      <c r="L480" s="53" t="s">
        <v>1963</v>
      </c>
      <c r="M480" s="53" t="s">
        <v>1963</v>
      </c>
      <c r="N480" s="52" t="s">
        <v>3268</v>
      </c>
      <c r="O480" s="51" t="s">
        <v>2677</v>
      </c>
      <c r="P480" s="50" t="s">
        <v>3027</v>
      </c>
      <c r="Q480" s="49" t="s">
        <v>3028</v>
      </c>
      <c r="R480" s="48" t="s">
        <v>1967</v>
      </c>
      <c r="S480" s="46" t="s">
        <v>1967</v>
      </c>
      <c r="T480" s="47"/>
      <c r="U480" s="46" t="s">
        <v>1967</v>
      </c>
      <c r="V480" s="45"/>
    </row>
    <row r="481" spans="1:22" ht="91" x14ac:dyDescent="0.35">
      <c r="A481" s="55" t="s">
        <v>3020</v>
      </c>
      <c r="B481" s="52" t="s">
        <v>3197</v>
      </c>
      <c r="C481" s="52" t="s">
        <v>3258</v>
      </c>
      <c r="D481" s="54" t="s">
        <v>3269</v>
      </c>
      <c r="E481" s="53" t="s">
        <v>2056</v>
      </c>
      <c r="F481" s="53" t="s">
        <v>1987</v>
      </c>
      <c r="G481" s="53" t="s">
        <v>1962</v>
      </c>
      <c r="H481" s="53" t="s">
        <v>1962</v>
      </c>
      <c r="I481" s="53" t="s">
        <v>1962</v>
      </c>
      <c r="J481" s="53" t="s">
        <v>1962</v>
      </c>
      <c r="K481" s="53" t="s">
        <v>1962</v>
      </c>
      <c r="L481" s="53" t="s">
        <v>1963</v>
      </c>
      <c r="M481" s="53" t="s">
        <v>1963</v>
      </c>
      <c r="N481" s="52" t="s">
        <v>3270</v>
      </c>
      <c r="O481" s="51" t="s">
        <v>2677</v>
      </c>
      <c r="P481" s="50" t="s">
        <v>3027</v>
      </c>
      <c r="Q481" s="49" t="s">
        <v>3028</v>
      </c>
      <c r="R481" s="48" t="s">
        <v>1967</v>
      </c>
      <c r="S481" s="46" t="s">
        <v>1967</v>
      </c>
      <c r="T481" s="47"/>
      <c r="U481" s="46" t="s">
        <v>1967</v>
      </c>
      <c r="V481" s="45"/>
    </row>
    <row r="482" spans="1:22" ht="91" x14ac:dyDescent="0.35">
      <c r="A482" s="55" t="s">
        <v>3020</v>
      </c>
      <c r="B482" s="52" t="s">
        <v>3197</v>
      </c>
      <c r="C482" s="52" t="s">
        <v>3258</v>
      </c>
      <c r="D482" s="54" t="s">
        <v>3271</v>
      </c>
      <c r="E482" s="53" t="s">
        <v>1973</v>
      </c>
      <c r="F482" s="53" t="s">
        <v>2243</v>
      </c>
      <c r="G482" s="53" t="s">
        <v>1962</v>
      </c>
      <c r="H482" s="53" t="s">
        <v>1962</v>
      </c>
      <c r="I482" s="53" t="s">
        <v>1962</v>
      </c>
      <c r="J482" s="53" t="s">
        <v>1962</v>
      </c>
      <c r="K482" s="53" t="s">
        <v>1962</v>
      </c>
      <c r="L482" s="53" t="s">
        <v>1963</v>
      </c>
      <c r="M482" s="53" t="s">
        <v>1962</v>
      </c>
      <c r="N482" s="52" t="s">
        <v>3272</v>
      </c>
      <c r="O482" s="51" t="s">
        <v>2677</v>
      </c>
      <c r="P482" s="50" t="s">
        <v>3027</v>
      </c>
      <c r="Q482" s="49" t="s">
        <v>3028</v>
      </c>
      <c r="R482" s="48" t="s">
        <v>1967</v>
      </c>
      <c r="S482" s="46" t="s">
        <v>1967</v>
      </c>
      <c r="T482" s="47"/>
      <c r="U482" s="46" t="s">
        <v>1967</v>
      </c>
      <c r="V482" s="45"/>
    </row>
    <row r="483" spans="1:22" ht="91" x14ac:dyDescent="0.35">
      <c r="A483" s="55" t="s">
        <v>3020</v>
      </c>
      <c r="B483" s="52" t="s">
        <v>3197</v>
      </c>
      <c r="C483" s="52" t="s">
        <v>3258</v>
      </c>
      <c r="D483" s="54" t="s">
        <v>3273</v>
      </c>
      <c r="E483" s="53" t="s">
        <v>1973</v>
      </c>
      <c r="F483" s="53" t="s">
        <v>1987</v>
      </c>
      <c r="G483" s="53" t="s">
        <v>1962</v>
      </c>
      <c r="H483" s="53" t="s">
        <v>1962</v>
      </c>
      <c r="I483" s="53" t="s">
        <v>1962</v>
      </c>
      <c r="J483" s="53" t="s">
        <v>1962</v>
      </c>
      <c r="K483" s="53" t="s">
        <v>1962</v>
      </c>
      <c r="L483" s="53" t="s">
        <v>1963</v>
      </c>
      <c r="M483" s="53" t="s">
        <v>1963</v>
      </c>
      <c r="N483" s="52" t="s">
        <v>3274</v>
      </c>
      <c r="O483" s="51" t="s">
        <v>2677</v>
      </c>
      <c r="P483" s="50" t="s">
        <v>3027</v>
      </c>
      <c r="Q483" s="49" t="s">
        <v>3028</v>
      </c>
      <c r="R483" s="48" t="s">
        <v>1967</v>
      </c>
      <c r="S483" s="46" t="s">
        <v>1967</v>
      </c>
      <c r="T483" s="47"/>
      <c r="U483" s="46" t="s">
        <v>1967</v>
      </c>
      <c r="V483" s="45"/>
    </row>
    <row r="484" spans="1:22" ht="143" x14ac:dyDescent="0.35">
      <c r="A484" s="55" t="s">
        <v>3020</v>
      </c>
      <c r="B484" s="52" t="s">
        <v>3197</v>
      </c>
      <c r="C484" s="52" t="s">
        <v>3258</v>
      </c>
      <c r="D484" s="54" t="s">
        <v>3275</v>
      </c>
      <c r="E484" s="53" t="s">
        <v>1970</v>
      </c>
      <c r="F484" s="53" t="s">
        <v>1987</v>
      </c>
      <c r="G484" s="53" t="s">
        <v>1962</v>
      </c>
      <c r="H484" s="53" t="s">
        <v>1962</v>
      </c>
      <c r="I484" s="53" t="s">
        <v>1962</v>
      </c>
      <c r="J484" s="53" t="s">
        <v>1962</v>
      </c>
      <c r="K484" s="53" t="s">
        <v>1962</v>
      </c>
      <c r="L484" s="53" t="s">
        <v>1963</v>
      </c>
      <c r="M484" s="53" t="s">
        <v>1963</v>
      </c>
      <c r="N484" s="52" t="s">
        <v>3276</v>
      </c>
      <c r="O484" s="51" t="s">
        <v>2677</v>
      </c>
      <c r="P484" s="50" t="s">
        <v>3027</v>
      </c>
      <c r="Q484" s="49" t="s">
        <v>3028</v>
      </c>
      <c r="R484" s="48" t="s">
        <v>1967</v>
      </c>
      <c r="S484" s="46" t="s">
        <v>1967</v>
      </c>
      <c r="T484" s="47"/>
      <c r="U484" s="46" t="s">
        <v>1967</v>
      </c>
      <c r="V484" s="45"/>
    </row>
    <row r="485" spans="1:22" ht="91" x14ac:dyDescent="0.35">
      <c r="A485" s="55" t="s">
        <v>3020</v>
      </c>
      <c r="B485" s="52" t="s">
        <v>3197</v>
      </c>
      <c r="C485" s="52" t="s">
        <v>3277</v>
      </c>
      <c r="D485" s="54" t="s">
        <v>3278</v>
      </c>
      <c r="E485" s="53" t="s">
        <v>1980</v>
      </c>
      <c r="F485" s="53" t="s">
        <v>2052</v>
      </c>
      <c r="G485" s="53" t="s">
        <v>1962</v>
      </c>
      <c r="H485" s="53" t="s">
        <v>1962</v>
      </c>
      <c r="I485" s="53" t="s">
        <v>1962</v>
      </c>
      <c r="J485" s="53" t="s">
        <v>1962</v>
      </c>
      <c r="K485" s="53" t="s">
        <v>1962</v>
      </c>
      <c r="L485" s="53" t="s">
        <v>1963</v>
      </c>
      <c r="M485" s="53" t="s">
        <v>1963</v>
      </c>
      <c r="N485" s="52" t="s">
        <v>3279</v>
      </c>
      <c r="O485" s="51" t="s">
        <v>2677</v>
      </c>
      <c r="P485" s="50" t="s">
        <v>3027</v>
      </c>
      <c r="Q485" s="49" t="s">
        <v>3028</v>
      </c>
      <c r="R485" s="48" t="s">
        <v>1967</v>
      </c>
      <c r="S485" s="46" t="s">
        <v>1967</v>
      </c>
      <c r="T485" s="47"/>
      <c r="U485" s="46" t="s">
        <v>1967</v>
      </c>
      <c r="V485" s="45"/>
    </row>
    <row r="486" spans="1:22" ht="156" x14ac:dyDescent="0.35">
      <c r="A486" s="55" t="s">
        <v>3020</v>
      </c>
      <c r="B486" s="52" t="s">
        <v>3197</v>
      </c>
      <c r="C486" s="52" t="s">
        <v>3280</v>
      </c>
      <c r="D486" s="54" t="s">
        <v>3281</v>
      </c>
      <c r="E486" s="53" t="s">
        <v>2048</v>
      </c>
      <c r="F486" s="53" t="s">
        <v>2000</v>
      </c>
      <c r="G486" s="53" t="s">
        <v>1962</v>
      </c>
      <c r="H486" s="53" t="s">
        <v>1962</v>
      </c>
      <c r="I486" s="53" t="s">
        <v>1962</v>
      </c>
      <c r="J486" s="53" t="s">
        <v>1962</v>
      </c>
      <c r="K486" s="53" t="s">
        <v>1962</v>
      </c>
      <c r="L486" s="53" t="s">
        <v>1963</v>
      </c>
      <c r="M486" s="53" t="s">
        <v>1963</v>
      </c>
      <c r="N486" s="52" t="s">
        <v>3282</v>
      </c>
      <c r="O486" s="51" t="s">
        <v>2677</v>
      </c>
      <c r="P486" s="50" t="s">
        <v>3027</v>
      </c>
      <c r="Q486" s="49" t="s">
        <v>3028</v>
      </c>
      <c r="R486" s="48" t="s">
        <v>1967</v>
      </c>
      <c r="S486" s="46" t="s">
        <v>1967</v>
      </c>
      <c r="T486" s="47"/>
      <c r="U486" s="46" t="s">
        <v>1967</v>
      </c>
      <c r="V486" s="45"/>
    </row>
    <row r="487" spans="1:22" ht="91" x14ac:dyDescent="0.35">
      <c r="A487" s="55" t="s">
        <v>3020</v>
      </c>
      <c r="B487" s="52" t="s">
        <v>3197</v>
      </c>
      <c r="C487" s="52" t="s">
        <v>3283</v>
      </c>
      <c r="D487" s="54" t="s">
        <v>3284</v>
      </c>
      <c r="E487" s="53" t="s">
        <v>2036</v>
      </c>
      <c r="F487" s="53" t="s">
        <v>2017</v>
      </c>
      <c r="G487" s="53" t="s">
        <v>1962</v>
      </c>
      <c r="H487" s="53" t="s">
        <v>1962</v>
      </c>
      <c r="I487" s="53" t="s">
        <v>1962</v>
      </c>
      <c r="J487" s="53" t="s">
        <v>1962</v>
      </c>
      <c r="K487" s="53" t="s">
        <v>1962</v>
      </c>
      <c r="L487" s="53" t="s">
        <v>1963</v>
      </c>
      <c r="M487" s="53" t="s">
        <v>1963</v>
      </c>
      <c r="N487" s="52" t="s">
        <v>3285</v>
      </c>
      <c r="O487" s="51" t="s">
        <v>2677</v>
      </c>
      <c r="P487" s="50" t="s">
        <v>3027</v>
      </c>
      <c r="Q487" s="49" t="s">
        <v>3028</v>
      </c>
      <c r="R487" s="48" t="s">
        <v>1967</v>
      </c>
      <c r="S487" s="46" t="s">
        <v>1967</v>
      </c>
      <c r="T487" s="47"/>
      <c r="U487" s="46" t="s">
        <v>1967</v>
      </c>
      <c r="V487" s="45"/>
    </row>
    <row r="488" spans="1:22" ht="91" x14ac:dyDescent="0.35">
      <c r="A488" s="55" t="s">
        <v>3020</v>
      </c>
      <c r="B488" s="52" t="s">
        <v>3197</v>
      </c>
      <c r="C488" s="52" t="s">
        <v>3283</v>
      </c>
      <c r="D488" s="54" t="s">
        <v>3286</v>
      </c>
      <c r="E488" s="53" t="s">
        <v>2036</v>
      </c>
      <c r="F488" s="53" t="s">
        <v>2017</v>
      </c>
      <c r="G488" s="53" t="s">
        <v>1962</v>
      </c>
      <c r="H488" s="53" t="s">
        <v>1962</v>
      </c>
      <c r="I488" s="53" t="s">
        <v>1962</v>
      </c>
      <c r="J488" s="53" t="s">
        <v>1962</v>
      </c>
      <c r="K488" s="53" t="s">
        <v>1962</v>
      </c>
      <c r="L488" s="53" t="s">
        <v>1963</v>
      </c>
      <c r="M488" s="53" t="s">
        <v>1963</v>
      </c>
      <c r="N488" s="52" t="s">
        <v>3287</v>
      </c>
      <c r="O488" s="51" t="s">
        <v>2677</v>
      </c>
      <c r="P488" s="50" t="s">
        <v>3027</v>
      </c>
      <c r="Q488" s="49" t="s">
        <v>3028</v>
      </c>
      <c r="R488" s="48" t="s">
        <v>1967</v>
      </c>
      <c r="S488" s="46" t="s">
        <v>1967</v>
      </c>
      <c r="T488" s="47"/>
      <c r="U488" s="46" t="s">
        <v>1967</v>
      </c>
      <c r="V488" s="45"/>
    </row>
    <row r="489" spans="1:22" ht="91" x14ac:dyDescent="0.35">
      <c r="A489" s="55" t="s">
        <v>3020</v>
      </c>
      <c r="B489" s="52" t="s">
        <v>3288</v>
      </c>
      <c r="C489" s="52" t="s">
        <v>3289</v>
      </c>
      <c r="D489" s="54" t="s">
        <v>3290</v>
      </c>
      <c r="E489" s="53" t="s">
        <v>1980</v>
      </c>
      <c r="F489" s="53" t="s">
        <v>1987</v>
      </c>
      <c r="G489" s="53" t="s">
        <v>1962</v>
      </c>
      <c r="H489" s="53" t="s">
        <v>1962</v>
      </c>
      <c r="I489" s="53" t="s">
        <v>1962</v>
      </c>
      <c r="J489" s="53" t="s">
        <v>1962</v>
      </c>
      <c r="K489" s="53" t="s">
        <v>1962</v>
      </c>
      <c r="L489" s="53" t="s">
        <v>1963</v>
      </c>
      <c r="M489" s="53" t="s">
        <v>1963</v>
      </c>
      <c r="N489" s="52" t="s">
        <v>3291</v>
      </c>
      <c r="O489" s="51" t="s">
        <v>3292</v>
      </c>
      <c r="P489" s="50" t="s">
        <v>3027</v>
      </c>
      <c r="Q489" s="49" t="s">
        <v>3028</v>
      </c>
      <c r="R489" s="48" t="s">
        <v>1967</v>
      </c>
      <c r="S489" s="46" t="s">
        <v>1967</v>
      </c>
      <c r="T489" s="47"/>
      <c r="U489" s="46" t="s">
        <v>1967</v>
      </c>
      <c r="V489" s="45"/>
    </row>
    <row r="490" spans="1:22" ht="91" x14ac:dyDescent="0.35">
      <c r="A490" s="55" t="s">
        <v>3020</v>
      </c>
      <c r="B490" s="52" t="s">
        <v>3288</v>
      </c>
      <c r="C490" s="52" t="s">
        <v>3289</v>
      </c>
      <c r="D490" s="54" t="s">
        <v>3293</v>
      </c>
      <c r="E490" s="53" t="s">
        <v>1973</v>
      </c>
      <c r="F490" s="53" t="s">
        <v>2042</v>
      </c>
      <c r="G490" s="53" t="s">
        <v>1962</v>
      </c>
      <c r="H490" s="53" t="s">
        <v>1962</v>
      </c>
      <c r="I490" s="53" t="s">
        <v>1962</v>
      </c>
      <c r="J490" s="53" t="s">
        <v>1962</v>
      </c>
      <c r="K490" s="53" t="s">
        <v>1962</v>
      </c>
      <c r="L490" s="53" t="s">
        <v>1963</v>
      </c>
      <c r="M490" s="53" t="s">
        <v>1963</v>
      </c>
      <c r="N490" s="52" t="s">
        <v>3294</v>
      </c>
      <c r="O490" s="51" t="s">
        <v>3292</v>
      </c>
      <c r="P490" s="50" t="s">
        <v>3027</v>
      </c>
      <c r="Q490" s="49" t="s">
        <v>3028</v>
      </c>
      <c r="R490" s="48" t="s">
        <v>1967</v>
      </c>
      <c r="S490" s="46" t="s">
        <v>1967</v>
      </c>
      <c r="T490" s="47"/>
      <c r="U490" s="46" t="s">
        <v>1967</v>
      </c>
      <c r="V490" s="45"/>
    </row>
    <row r="491" spans="1:22" ht="91" x14ac:dyDescent="0.35">
      <c r="A491" s="55" t="s">
        <v>3020</v>
      </c>
      <c r="B491" s="52" t="s">
        <v>3288</v>
      </c>
      <c r="C491" s="52" t="s">
        <v>3289</v>
      </c>
      <c r="D491" s="54" t="s">
        <v>3295</v>
      </c>
      <c r="E491" s="53" t="s">
        <v>1970</v>
      </c>
      <c r="F491" s="53" t="s">
        <v>1987</v>
      </c>
      <c r="G491" s="53" t="s">
        <v>1962</v>
      </c>
      <c r="H491" s="53" t="s">
        <v>1962</v>
      </c>
      <c r="I491" s="53" t="s">
        <v>1962</v>
      </c>
      <c r="J491" s="53" t="s">
        <v>1962</v>
      </c>
      <c r="K491" s="53" t="s">
        <v>1962</v>
      </c>
      <c r="L491" s="53" t="s">
        <v>1963</v>
      </c>
      <c r="M491" s="53" t="s">
        <v>1963</v>
      </c>
      <c r="N491" s="52" t="s">
        <v>3296</v>
      </c>
      <c r="O491" s="51" t="s">
        <v>3292</v>
      </c>
      <c r="P491" s="50" t="s">
        <v>3027</v>
      </c>
      <c r="Q491" s="49" t="s">
        <v>3028</v>
      </c>
      <c r="R491" s="48" t="s">
        <v>1967</v>
      </c>
      <c r="S491" s="46" t="s">
        <v>1967</v>
      </c>
      <c r="T491" s="47"/>
      <c r="U491" s="46" t="s">
        <v>1967</v>
      </c>
      <c r="V491" s="45"/>
    </row>
    <row r="492" spans="1:22" ht="91" x14ac:dyDescent="0.35">
      <c r="A492" s="55" t="s">
        <v>3020</v>
      </c>
      <c r="B492" s="52" t="s">
        <v>3288</v>
      </c>
      <c r="C492" s="52" t="s">
        <v>3289</v>
      </c>
      <c r="D492" s="54" t="s">
        <v>3297</v>
      </c>
      <c r="E492" s="53" t="s">
        <v>1970</v>
      </c>
      <c r="F492" s="53" t="s">
        <v>1987</v>
      </c>
      <c r="G492" s="53" t="s">
        <v>1962</v>
      </c>
      <c r="H492" s="53" t="s">
        <v>1962</v>
      </c>
      <c r="I492" s="53" t="s">
        <v>1962</v>
      </c>
      <c r="J492" s="53" t="s">
        <v>1962</v>
      </c>
      <c r="K492" s="53" t="s">
        <v>1962</v>
      </c>
      <c r="L492" s="53" t="s">
        <v>1963</v>
      </c>
      <c r="M492" s="53" t="s">
        <v>1963</v>
      </c>
      <c r="N492" s="52" t="s">
        <v>3298</v>
      </c>
      <c r="O492" s="51" t="s">
        <v>3292</v>
      </c>
      <c r="P492" s="50" t="s">
        <v>3027</v>
      </c>
      <c r="Q492" s="49" t="s">
        <v>3028</v>
      </c>
      <c r="R492" s="48" t="s">
        <v>1967</v>
      </c>
      <c r="S492" s="46" t="s">
        <v>1967</v>
      </c>
      <c r="T492" s="47"/>
      <c r="U492" s="46" t="s">
        <v>1967</v>
      </c>
      <c r="V492" s="45"/>
    </row>
    <row r="493" spans="1:22" ht="91" x14ac:dyDescent="0.35">
      <c r="A493" s="55" t="s">
        <v>3020</v>
      </c>
      <c r="B493" s="52" t="s">
        <v>3288</v>
      </c>
      <c r="C493" s="52" t="s">
        <v>3289</v>
      </c>
      <c r="D493" s="54" t="s">
        <v>3299</v>
      </c>
      <c r="E493" s="53" t="s">
        <v>1973</v>
      </c>
      <c r="F493" s="53" t="s">
        <v>2042</v>
      </c>
      <c r="G493" s="53" t="s">
        <v>1962</v>
      </c>
      <c r="H493" s="53" t="s">
        <v>1962</v>
      </c>
      <c r="I493" s="53" t="s">
        <v>1962</v>
      </c>
      <c r="J493" s="53" t="s">
        <v>1962</v>
      </c>
      <c r="K493" s="53" t="s">
        <v>1962</v>
      </c>
      <c r="L493" s="53" t="s">
        <v>1963</v>
      </c>
      <c r="M493" s="53" t="s">
        <v>1963</v>
      </c>
      <c r="N493" s="52" t="s">
        <v>3300</v>
      </c>
      <c r="O493" s="51" t="s">
        <v>3292</v>
      </c>
      <c r="P493" s="50" t="s">
        <v>3027</v>
      </c>
      <c r="Q493" s="49" t="s">
        <v>3028</v>
      </c>
      <c r="R493" s="48" t="s">
        <v>1967</v>
      </c>
      <c r="S493" s="46" t="s">
        <v>1967</v>
      </c>
      <c r="T493" s="47"/>
      <c r="U493" s="46" t="s">
        <v>1967</v>
      </c>
      <c r="V493" s="45"/>
    </row>
    <row r="494" spans="1:22" ht="91" x14ac:dyDescent="0.35">
      <c r="A494" s="55" t="s">
        <v>3020</v>
      </c>
      <c r="B494" s="52" t="s">
        <v>3288</v>
      </c>
      <c r="C494" s="52" t="s">
        <v>3289</v>
      </c>
      <c r="D494" s="54" t="s">
        <v>3301</v>
      </c>
      <c r="E494" s="53" t="s">
        <v>1960</v>
      </c>
      <c r="F494" s="53" t="s">
        <v>1987</v>
      </c>
      <c r="G494" s="53" t="s">
        <v>1963</v>
      </c>
      <c r="H494" s="53" t="s">
        <v>1963</v>
      </c>
      <c r="I494" s="53" t="s">
        <v>1963</v>
      </c>
      <c r="J494" s="53" t="s">
        <v>1962</v>
      </c>
      <c r="K494" s="53" t="s">
        <v>1962</v>
      </c>
      <c r="L494" s="53" t="s">
        <v>1963</v>
      </c>
      <c r="M494" s="53" t="s">
        <v>1963</v>
      </c>
      <c r="N494" s="52" t="s">
        <v>3302</v>
      </c>
      <c r="O494" s="51" t="s">
        <v>2155</v>
      </c>
      <c r="P494" s="50" t="s">
        <v>2155</v>
      </c>
      <c r="Q494" s="49" t="s">
        <v>2155</v>
      </c>
      <c r="R494" s="48" t="s">
        <v>1967</v>
      </c>
      <c r="S494" s="46" t="s">
        <v>1967</v>
      </c>
      <c r="T494" s="47"/>
      <c r="U494" s="46" t="s">
        <v>1967</v>
      </c>
      <c r="V494" s="45"/>
    </row>
    <row r="495" spans="1:22" ht="91" x14ac:dyDescent="0.35">
      <c r="A495" s="55" t="s">
        <v>3303</v>
      </c>
      <c r="B495" s="52" t="s">
        <v>3304</v>
      </c>
      <c r="C495" s="52" t="s">
        <v>3305</v>
      </c>
      <c r="D495" s="54" t="s">
        <v>3306</v>
      </c>
      <c r="E495" s="53" t="s">
        <v>2056</v>
      </c>
      <c r="F495" s="53" t="s">
        <v>2000</v>
      </c>
      <c r="G495" s="53" t="s">
        <v>1962</v>
      </c>
      <c r="H495" s="53" t="s">
        <v>1962</v>
      </c>
      <c r="I495" s="53" t="s">
        <v>1962</v>
      </c>
      <c r="J495" s="53" t="s">
        <v>1962</v>
      </c>
      <c r="K495" s="53" t="s">
        <v>1962</v>
      </c>
      <c r="L495" s="53" t="s">
        <v>1963</v>
      </c>
      <c r="M495" s="53" t="s">
        <v>1963</v>
      </c>
      <c r="N495" s="52" t="s">
        <v>3307</v>
      </c>
      <c r="O495" s="51" t="s">
        <v>2677</v>
      </c>
      <c r="P495" s="50" t="s">
        <v>3027</v>
      </c>
      <c r="Q495" s="49" t="s">
        <v>3028</v>
      </c>
      <c r="R495" s="48" t="s">
        <v>1967</v>
      </c>
      <c r="S495" s="46" t="s">
        <v>1967</v>
      </c>
      <c r="T495" s="47"/>
      <c r="U495" s="46" t="s">
        <v>1967</v>
      </c>
      <c r="V495" s="45"/>
    </row>
    <row r="496" spans="1:22" ht="91" x14ac:dyDescent="0.35">
      <c r="A496" s="55" t="s">
        <v>3303</v>
      </c>
      <c r="B496" s="52" t="s">
        <v>3304</v>
      </c>
      <c r="C496" s="52" t="s">
        <v>3305</v>
      </c>
      <c r="D496" s="54" t="s">
        <v>3308</v>
      </c>
      <c r="E496" s="53" t="s">
        <v>1960</v>
      </c>
      <c r="F496" s="53" t="s">
        <v>1987</v>
      </c>
      <c r="G496" s="53" t="s">
        <v>1962</v>
      </c>
      <c r="H496" s="53" t="s">
        <v>1962</v>
      </c>
      <c r="I496" s="53" t="s">
        <v>1962</v>
      </c>
      <c r="J496" s="53" t="s">
        <v>1962</v>
      </c>
      <c r="K496" s="53" t="s">
        <v>1962</v>
      </c>
      <c r="L496" s="53" t="s">
        <v>1963</v>
      </c>
      <c r="M496" s="53" t="s">
        <v>1963</v>
      </c>
      <c r="N496" s="52" t="s">
        <v>3309</v>
      </c>
      <c r="O496" s="51" t="s">
        <v>3310</v>
      </c>
      <c r="P496" s="50" t="s">
        <v>3027</v>
      </c>
      <c r="Q496" s="49" t="s">
        <v>3028</v>
      </c>
      <c r="R496" s="48" t="s">
        <v>1967</v>
      </c>
      <c r="S496" s="46" t="s">
        <v>1967</v>
      </c>
      <c r="T496" s="47"/>
      <c r="U496" s="46" t="s">
        <v>1967</v>
      </c>
      <c r="V496" s="45"/>
    </row>
    <row r="497" spans="1:22" ht="91" x14ac:dyDescent="0.35">
      <c r="A497" s="55" t="s">
        <v>3303</v>
      </c>
      <c r="B497" s="52" t="s">
        <v>3304</v>
      </c>
      <c r="C497" s="52" t="s">
        <v>3311</v>
      </c>
      <c r="D497" s="54" t="s">
        <v>3312</v>
      </c>
      <c r="E497" s="53" t="s">
        <v>1960</v>
      </c>
      <c r="F497" s="53" t="s">
        <v>2243</v>
      </c>
      <c r="G497" s="53" t="s">
        <v>1962</v>
      </c>
      <c r="H497" s="53" t="s">
        <v>1962</v>
      </c>
      <c r="I497" s="53" t="s">
        <v>1962</v>
      </c>
      <c r="J497" s="53" t="s">
        <v>1962</v>
      </c>
      <c r="K497" s="53" t="s">
        <v>1962</v>
      </c>
      <c r="L497" s="53" t="s">
        <v>1962</v>
      </c>
      <c r="M497" s="53" t="s">
        <v>1962</v>
      </c>
      <c r="N497" s="52" t="s">
        <v>3313</v>
      </c>
      <c r="O497" s="51" t="s">
        <v>2677</v>
      </c>
      <c r="P497" s="50" t="s">
        <v>3314</v>
      </c>
      <c r="Q497" s="49" t="s">
        <v>3028</v>
      </c>
      <c r="R497" s="48" t="s">
        <v>1967</v>
      </c>
      <c r="S497" s="46" t="s">
        <v>1967</v>
      </c>
      <c r="T497" s="47"/>
      <c r="U497" s="46" t="s">
        <v>1967</v>
      </c>
      <c r="V497" s="45"/>
    </row>
    <row r="498" spans="1:22" ht="91" x14ac:dyDescent="0.35">
      <c r="A498" s="55" t="s">
        <v>3303</v>
      </c>
      <c r="B498" s="52" t="s">
        <v>3304</v>
      </c>
      <c r="C498" s="52" t="s">
        <v>3311</v>
      </c>
      <c r="D498" s="54" t="s">
        <v>3315</v>
      </c>
      <c r="E498" s="53" t="s">
        <v>1973</v>
      </c>
      <c r="F498" s="53" t="s">
        <v>2243</v>
      </c>
      <c r="G498" s="53" t="s">
        <v>1962</v>
      </c>
      <c r="H498" s="53" t="s">
        <v>1962</v>
      </c>
      <c r="I498" s="53" t="s">
        <v>1962</v>
      </c>
      <c r="J498" s="53" t="s">
        <v>1962</v>
      </c>
      <c r="K498" s="53" t="s">
        <v>1962</v>
      </c>
      <c r="L498" s="53" t="s">
        <v>1962</v>
      </c>
      <c r="M498" s="53" t="s">
        <v>1962</v>
      </c>
      <c r="N498" s="52" t="s">
        <v>3316</v>
      </c>
      <c r="O498" s="51" t="s">
        <v>2677</v>
      </c>
      <c r="P498" s="50" t="s">
        <v>3314</v>
      </c>
      <c r="Q498" s="49" t="s">
        <v>3028</v>
      </c>
      <c r="R498" s="48" t="s">
        <v>1967</v>
      </c>
      <c r="S498" s="46" t="s">
        <v>1967</v>
      </c>
      <c r="T498" s="47"/>
      <c r="U498" s="46" t="s">
        <v>1967</v>
      </c>
      <c r="V498" s="45"/>
    </row>
    <row r="499" spans="1:22" ht="91" x14ac:dyDescent="0.35">
      <c r="A499" s="55" t="s">
        <v>3303</v>
      </c>
      <c r="B499" s="52" t="s">
        <v>3304</v>
      </c>
      <c r="C499" s="52" t="s">
        <v>3311</v>
      </c>
      <c r="D499" s="54" t="s">
        <v>3317</v>
      </c>
      <c r="E499" s="53" t="s">
        <v>1973</v>
      </c>
      <c r="F499" s="53" t="s">
        <v>2243</v>
      </c>
      <c r="G499" s="53" t="s">
        <v>1962</v>
      </c>
      <c r="H499" s="53" t="s">
        <v>1962</v>
      </c>
      <c r="I499" s="53" t="s">
        <v>1962</v>
      </c>
      <c r="J499" s="53" t="s">
        <v>1962</v>
      </c>
      <c r="K499" s="53" t="s">
        <v>1962</v>
      </c>
      <c r="L499" s="53" t="s">
        <v>1962</v>
      </c>
      <c r="M499" s="53" t="s">
        <v>1962</v>
      </c>
      <c r="N499" s="52" t="s">
        <v>3318</v>
      </c>
      <c r="O499" s="51" t="s">
        <v>2677</v>
      </c>
      <c r="P499" s="50" t="s">
        <v>3314</v>
      </c>
      <c r="Q499" s="49" t="s">
        <v>3028</v>
      </c>
      <c r="R499" s="48" t="s">
        <v>1967</v>
      </c>
      <c r="S499" s="46" t="s">
        <v>1967</v>
      </c>
      <c r="T499" s="47"/>
      <c r="U499" s="46" t="s">
        <v>1967</v>
      </c>
      <c r="V499" s="45"/>
    </row>
    <row r="500" spans="1:22" ht="91" x14ac:dyDescent="0.35">
      <c r="A500" s="55" t="s">
        <v>3303</v>
      </c>
      <c r="B500" s="52" t="s">
        <v>3304</v>
      </c>
      <c r="C500" s="52" t="s">
        <v>3311</v>
      </c>
      <c r="D500" s="54" t="s">
        <v>3319</v>
      </c>
      <c r="E500" s="53" t="s">
        <v>1973</v>
      </c>
      <c r="F500" s="53" t="s">
        <v>2243</v>
      </c>
      <c r="G500" s="53" t="s">
        <v>1962</v>
      </c>
      <c r="H500" s="53" t="s">
        <v>1962</v>
      </c>
      <c r="I500" s="53" t="s">
        <v>1962</v>
      </c>
      <c r="J500" s="53" t="s">
        <v>1962</v>
      </c>
      <c r="K500" s="53" t="s">
        <v>1962</v>
      </c>
      <c r="L500" s="53" t="s">
        <v>1962</v>
      </c>
      <c r="M500" s="53" t="s">
        <v>1962</v>
      </c>
      <c r="N500" s="52" t="s">
        <v>3320</v>
      </c>
      <c r="O500" s="51" t="s">
        <v>2677</v>
      </c>
      <c r="P500" s="50" t="s">
        <v>3314</v>
      </c>
      <c r="Q500" s="49" t="s">
        <v>3028</v>
      </c>
      <c r="R500" s="48" t="s">
        <v>1967</v>
      </c>
      <c r="S500" s="46" t="s">
        <v>1967</v>
      </c>
      <c r="T500" s="47"/>
      <c r="U500" s="46" t="s">
        <v>1967</v>
      </c>
      <c r="V500" s="45"/>
    </row>
    <row r="501" spans="1:22" ht="91" x14ac:dyDescent="0.35">
      <c r="A501" s="55" t="s">
        <v>3303</v>
      </c>
      <c r="B501" s="52" t="s">
        <v>3304</v>
      </c>
      <c r="C501" s="52" t="s">
        <v>3321</v>
      </c>
      <c r="D501" s="54" t="s">
        <v>3322</v>
      </c>
      <c r="E501" s="53" t="s">
        <v>1980</v>
      </c>
      <c r="F501" s="53" t="s">
        <v>1987</v>
      </c>
      <c r="G501" s="53" t="s">
        <v>1962</v>
      </c>
      <c r="H501" s="53" t="s">
        <v>1962</v>
      </c>
      <c r="I501" s="53" t="s">
        <v>1962</v>
      </c>
      <c r="J501" s="53" t="s">
        <v>1962</v>
      </c>
      <c r="K501" s="53" t="s">
        <v>1962</v>
      </c>
      <c r="L501" s="53" t="s">
        <v>1963</v>
      </c>
      <c r="M501" s="53" t="s">
        <v>1963</v>
      </c>
      <c r="N501" s="52" t="s">
        <v>3323</v>
      </c>
      <c r="O501" s="51" t="s">
        <v>2677</v>
      </c>
      <c r="P501" s="50" t="s">
        <v>3314</v>
      </c>
      <c r="Q501" s="49" t="s">
        <v>3028</v>
      </c>
      <c r="R501" s="48" t="s">
        <v>1967</v>
      </c>
      <c r="S501" s="46" t="s">
        <v>1967</v>
      </c>
      <c r="T501" s="47"/>
      <c r="U501" s="46" t="s">
        <v>1967</v>
      </c>
      <c r="V501" s="45"/>
    </row>
    <row r="502" spans="1:22" ht="91" x14ac:dyDescent="0.35">
      <c r="A502" s="55" t="s">
        <v>3303</v>
      </c>
      <c r="B502" s="52" t="s">
        <v>3304</v>
      </c>
      <c r="C502" s="52" t="s">
        <v>3321</v>
      </c>
      <c r="D502" s="54" t="s">
        <v>3324</v>
      </c>
      <c r="E502" s="53" t="s">
        <v>1973</v>
      </c>
      <c r="F502" s="53" t="s">
        <v>1987</v>
      </c>
      <c r="G502" s="53" t="s">
        <v>1962</v>
      </c>
      <c r="H502" s="53" t="s">
        <v>1962</v>
      </c>
      <c r="I502" s="53" t="s">
        <v>1962</v>
      </c>
      <c r="J502" s="53" t="s">
        <v>1962</v>
      </c>
      <c r="K502" s="53" t="s">
        <v>1962</v>
      </c>
      <c r="L502" s="53" t="s">
        <v>1963</v>
      </c>
      <c r="M502" s="53" t="s">
        <v>1963</v>
      </c>
      <c r="N502" s="52" t="s">
        <v>3325</v>
      </c>
      <c r="O502" s="51" t="s">
        <v>2677</v>
      </c>
      <c r="P502" s="50" t="s">
        <v>3314</v>
      </c>
      <c r="Q502" s="49" t="s">
        <v>3028</v>
      </c>
      <c r="R502" s="48" t="s">
        <v>1967</v>
      </c>
      <c r="S502" s="46" t="s">
        <v>1967</v>
      </c>
      <c r="T502" s="47"/>
      <c r="U502" s="46" t="s">
        <v>1967</v>
      </c>
      <c r="V502" s="45"/>
    </row>
    <row r="503" spans="1:22" ht="91" x14ac:dyDescent="0.35">
      <c r="A503" s="55" t="s">
        <v>3303</v>
      </c>
      <c r="B503" s="52" t="s">
        <v>3304</v>
      </c>
      <c r="C503" s="52" t="s">
        <v>3321</v>
      </c>
      <c r="D503" s="54" t="s">
        <v>1797</v>
      </c>
      <c r="E503" s="53" t="s">
        <v>1960</v>
      </c>
      <c r="F503" s="53" t="s">
        <v>1987</v>
      </c>
      <c r="G503" s="53" t="s">
        <v>1962</v>
      </c>
      <c r="H503" s="53" t="s">
        <v>1962</v>
      </c>
      <c r="I503" s="53" t="s">
        <v>1962</v>
      </c>
      <c r="J503" s="53" t="s">
        <v>1962</v>
      </c>
      <c r="K503" s="53" t="s">
        <v>1962</v>
      </c>
      <c r="L503" s="53" t="s">
        <v>1963</v>
      </c>
      <c r="M503" s="53" t="s">
        <v>1963</v>
      </c>
      <c r="N503" s="52" t="s">
        <v>3326</v>
      </c>
      <c r="O503" s="51" t="s">
        <v>3327</v>
      </c>
      <c r="P503" s="50" t="s">
        <v>3328</v>
      </c>
      <c r="Q503" s="49" t="s">
        <v>3028</v>
      </c>
      <c r="R503" s="48" t="s">
        <v>1967</v>
      </c>
      <c r="S503" s="46" t="s">
        <v>1967</v>
      </c>
      <c r="T503" s="47"/>
      <c r="U503" s="46" t="s">
        <v>1967</v>
      </c>
      <c r="V503" s="45"/>
    </row>
    <row r="504" spans="1:22" ht="91" x14ac:dyDescent="0.35">
      <c r="A504" s="55" t="s">
        <v>3303</v>
      </c>
      <c r="B504" s="52" t="s">
        <v>3304</v>
      </c>
      <c r="C504" s="52" t="s">
        <v>3321</v>
      </c>
      <c r="D504" s="54" t="s">
        <v>3329</v>
      </c>
      <c r="E504" s="53" t="s">
        <v>1976</v>
      </c>
      <c r="F504" s="53" t="s">
        <v>2243</v>
      </c>
      <c r="G504" s="53" t="s">
        <v>1962</v>
      </c>
      <c r="H504" s="53" t="s">
        <v>1962</v>
      </c>
      <c r="I504" s="53" t="s">
        <v>1962</v>
      </c>
      <c r="J504" s="53" t="s">
        <v>1962</v>
      </c>
      <c r="K504" s="53" t="s">
        <v>1962</v>
      </c>
      <c r="L504" s="53" t="s">
        <v>1962</v>
      </c>
      <c r="M504" s="53" t="s">
        <v>1962</v>
      </c>
      <c r="N504" s="52" t="s">
        <v>3330</v>
      </c>
      <c r="O504" s="51" t="s">
        <v>3327</v>
      </c>
      <c r="P504" s="50" t="s">
        <v>3328</v>
      </c>
      <c r="Q504" s="49" t="s">
        <v>3028</v>
      </c>
      <c r="R504" s="48" t="s">
        <v>1967</v>
      </c>
      <c r="S504" s="46" t="s">
        <v>1967</v>
      </c>
      <c r="T504" s="47"/>
      <c r="U504" s="46" t="s">
        <v>1967</v>
      </c>
      <c r="V504" s="45"/>
    </row>
    <row r="505" spans="1:22" ht="91" x14ac:dyDescent="0.35">
      <c r="A505" s="55" t="s">
        <v>3303</v>
      </c>
      <c r="B505" s="52" t="s">
        <v>3304</v>
      </c>
      <c r="C505" s="52" t="s">
        <v>3321</v>
      </c>
      <c r="D505" s="54" t="s">
        <v>3331</v>
      </c>
      <c r="E505" s="53" t="s">
        <v>1980</v>
      </c>
      <c r="F505" s="53" t="s">
        <v>1987</v>
      </c>
      <c r="G505" s="53" t="s">
        <v>1962</v>
      </c>
      <c r="H505" s="53" t="s">
        <v>1962</v>
      </c>
      <c r="I505" s="53" t="s">
        <v>1962</v>
      </c>
      <c r="J505" s="53" t="s">
        <v>1962</v>
      </c>
      <c r="K505" s="53" t="s">
        <v>1962</v>
      </c>
      <c r="L505" s="53" t="s">
        <v>1963</v>
      </c>
      <c r="M505" s="53" t="s">
        <v>1963</v>
      </c>
      <c r="N505" s="52" t="s">
        <v>3332</v>
      </c>
      <c r="O505" s="51" t="s">
        <v>2677</v>
      </c>
      <c r="P505" s="50" t="s">
        <v>3314</v>
      </c>
      <c r="Q505" s="49" t="s">
        <v>3028</v>
      </c>
      <c r="R505" s="48" t="s">
        <v>1967</v>
      </c>
      <c r="S505" s="46" t="s">
        <v>1967</v>
      </c>
      <c r="T505" s="47"/>
      <c r="U505" s="46" t="s">
        <v>1967</v>
      </c>
      <c r="V505" s="45"/>
    </row>
    <row r="506" spans="1:22" ht="91" x14ac:dyDescent="0.35">
      <c r="A506" s="55" t="s">
        <v>3303</v>
      </c>
      <c r="B506" s="52" t="s">
        <v>3304</v>
      </c>
      <c r="C506" s="52" t="s">
        <v>3321</v>
      </c>
      <c r="D506" s="54" t="s">
        <v>3333</v>
      </c>
      <c r="E506" s="53" t="s">
        <v>1976</v>
      </c>
      <c r="F506" s="53" t="s">
        <v>1987</v>
      </c>
      <c r="G506" s="53" t="s">
        <v>1962</v>
      </c>
      <c r="H506" s="53" t="s">
        <v>1962</v>
      </c>
      <c r="I506" s="53" t="s">
        <v>1962</v>
      </c>
      <c r="J506" s="53" t="s">
        <v>1962</v>
      </c>
      <c r="K506" s="53" t="s">
        <v>1962</v>
      </c>
      <c r="L506" s="53" t="s">
        <v>1963</v>
      </c>
      <c r="M506" s="53" t="s">
        <v>1963</v>
      </c>
      <c r="N506" s="52" t="s">
        <v>3334</v>
      </c>
      <c r="O506" s="51" t="s">
        <v>3327</v>
      </c>
      <c r="P506" s="50" t="s">
        <v>3328</v>
      </c>
      <c r="Q506" s="49" t="s">
        <v>3028</v>
      </c>
      <c r="R506" s="48" t="s">
        <v>1967</v>
      </c>
      <c r="S506" s="46" t="s">
        <v>1967</v>
      </c>
      <c r="T506" s="47"/>
      <c r="U506" s="46" t="s">
        <v>1967</v>
      </c>
      <c r="V506" s="45"/>
    </row>
    <row r="507" spans="1:22" ht="91" x14ac:dyDescent="0.35">
      <c r="A507" s="55" t="s">
        <v>3303</v>
      </c>
      <c r="B507" s="52" t="s">
        <v>3335</v>
      </c>
      <c r="C507" s="52" t="s">
        <v>3336</v>
      </c>
      <c r="D507" s="54" t="s">
        <v>3337</v>
      </c>
      <c r="E507" s="53" t="s">
        <v>2048</v>
      </c>
      <c r="F507" s="53" t="s">
        <v>2000</v>
      </c>
      <c r="G507" s="53" t="s">
        <v>1962</v>
      </c>
      <c r="H507" s="53" t="s">
        <v>1962</v>
      </c>
      <c r="I507" s="53" t="s">
        <v>1962</v>
      </c>
      <c r="J507" s="53" t="s">
        <v>1962</v>
      </c>
      <c r="K507" s="53" t="s">
        <v>1962</v>
      </c>
      <c r="L507" s="53" t="s">
        <v>1963</v>
      </c>
      <c r="M507" s="53" t="s">
        <v>1963</v>
      </c>
      <c r="N507" s="52" t="s">
        <v>3338</v>
      </c>
      <c r="O507" s="51" t="s">
        <v>2677</v>
      </c>
      <c r="P507" s="50" t="s">
        <v>3027</v>
      </c>
      <c r="Q507" s="49" t="s">
        <v>3028</v>
      </c>
      <c r="R507" s="48" t="s">
        <v>1967</v>
      </c>
      <c r="S507" s="46" t="s">
        <v>1967</v>
      </c>
      <c r="T507" s="47"/>
      <c r="U507" s="46" t="s">
        <v>1967</v>
      </c>
      <c r="V507" s="45"/>
    </row>
    <row r="508" spans="1:22" ht="91" x14ac:dyDescent="0.35">
      <c r="A508" s="55" t="s">
        <v>3303</v>
      </c>
      <c r="B508" s="52" t="s">
        <v>3335</v>
      </c>
      <c r="C508" s="52" t="s">
        <v>3336</v>
      </c>
      <c r="D508" s="54" t="s">
        <v>3339</v>
      </c>
      <c r="E508" s="53" t="s">
        <v>2311</v>
      </c>
      <c r="F508" s="53" t="s">
        <v>1987</v>
      </c>
      <c r="G508" s="53" t="s">
        <v>1962</v>
      </c>
      <c r="H508" s="53" t="s">
        <v>1962</v>
      </c>
      <c r="I508" s="53" t="s">
        <v>1962</v>
      </c>
      <c r="J508" s="53" t="s">
        <v>1962</v>
      </c>
      <c r="K508" s="53" t="s">
        <v>1962</v>
      </c>
      <c r="L508" s="53" t="s">
        <v>1963</v>
      </c>
      <c r="M508" s="53" t="s">
        <v>1963</v>
      </c>
      <c r="N508" s="52" t="s">
        <v>3340</v>
      </c>
      <c r="O508" s="51" t="s">
        <v>2677</v>
      </c>
      <c r="P508" s="50" t="s">
        <v>3027</v>
      </c>
      <c r="Q508" s="49" t="s">
        <v>3028</v>
      </c>
      <c r="R508" s="48" t="s">
        <v>1967</v>
      </c>
      <c r="S508" s="46" t="s">
        <v>1967</v>
      </c>
      <c r="T508" s="47"/>
      <c r="U508" s="46" t="s">
        <v>1967</v>
      </c>
      <c r="V508" s="45"/>
    </row>
    <row r="509" spans="1:22" ht="91" x14ac:dyDescent="0.35">
      <c r="A509" s="55" t="s">
        <v>3303</v>
      </c>
      <c r="B509" s="52" t="s">
        <v>3335</v>
      </c>
      <c r="C509" s="52" t="s">
        <v>3341</v>
      </c>
      <c r="D509" s="54" t="s">
        <v>3342</v>
      </c>
      <c r="E509" s="53" t="s">
        <v>2036</v>
      </c>
      <c r="F509" s="53" t="s">
        <v>2000</v>
      </c>
      <c r="G509" s="53" t="s">
        <v>1962</v>
      </c>
      <c r="H509" s="53" t="s">
        <v>1962</v>
      </c>
      <c r="I509" s="53" t="s">
        <v>1962</v>
      </c>
      <c r="J509" s="53" t="s">
        <v>1962</v>
      </c>
      <c r="K509" s="53" t="s">
        <v>1962</v>
      </c>
      <c r="L509" s="53" t="s">
        <v>1963</v>
      </c>
      <c r="M509" s="53" t="s">
        <v>1963</v>
      </c>
      <c r="N509" s="52" t="s">
        <v>3343</v>
      </c>
      <c r="O509" s="51" t="s">
        <v>2677</v>
      </c>
      <c r="P509" s="50" t="s">
        <v>3027</v>
      </c>
      <c r="Q509" s="49" t="s">
        <v>3028</v>
      </c>
      <c r="R509" s="48" t="s">
        <v>1967</v>
      </c>
      <c r="S509" s="46" t="s">
        <v>1967</v>
      </c>
      <c r="T509" s="47"/>
      <c r="U509" s="46" t="s">
        <v>1967</v>
      </c>
      <c r="V509" s="45"/>
    </row>
    <row r="510" spans="1:22" ht="91" x14ac:dyDescent="0.35">
      <c r="A510" s="55" t="s">
        <v>3303</v>
      </c>
      <c r="B510" s="52" t="s">
        <v>3335</v>
      </c>
      <c r="C510" s="52" t="s">
        <v>3341</v>
      </c>
      <c r="D510" s="54" t="s">
        <v>3344</v>
      </c>
      <c r="E510" s="53" t="s">
        <v>1973</v>
      </c>
      <c r="F510" s="53" t="s">
        <v>1996</v>
      </c>
      <c r="G510" s="53" t="s">
        <v>1962</v>
      </c>
      <c r="H510" s="53" t="s">
        <v>1962</v>
      </c>
      <c r="I510" s="53" t="s">
        <v>1962</v>
      </c>
      <c r="J510" s="53" t="s">
        <v>1962</v>
      </c>
      <c r="K510" s="53" t="s">
        <v>1962</v>
      </c>
      <c r="L510" s="53" t="s">
        <v>1963</v>
      </c>
      <c r="M510" s="53" t="s">
        <v>1963</v>
      </c>
      <c r="N510" s="52" t="s">
        <v>3345</v>
      </c>
      <c r="O510" s="51" t="s">
        <v>2677</v>
      </c>
      <c r="P510" s="50" t="s">
        <v>3027</v>
      </c>
      <c r="Q510" s="49" t="s">
        <v>3028</v>
      </c>
      <c r="R510" s="48" t="s">
        <v>1967</v>
      </c>
      <c r="S510" s="46" t="s">
        <v>1967</v>
      </c>
      <c r="T510" s="47"/>
      <c r="U510" s="46" t="s">
        <v>1967</v>
      </c>
      <c r="V510" s="45"/>
    </row>
    <row r="511" spans="1:22" ht="91" x14ac:dyDescent="0.35">
      <c r="A511" s="55" t="s">
        <v>3303</v>
      </c>
      <c r="B511" s="52" t="s">
        <v>3335</v>
      </c>
      <c r="C511" s="52" t="s">
        <v>3346</v>
      </c>
      <c r="D511" s="54" t="s">
        <v>3347</v>
      </c>
      <c r="E511" s="53" t="s">
        <v>1973</v>
      </c>
      <c r="F511" s="53" t="s">
        <v>2000</v>
      </c>
      <c r="G511" s="53" t="s">
        <v>1962</v>
      </c>
      <c r="H511" s="53" t="s">
        <v>1962</v>
      </c>
      <c r="I511" s="53" t="s">
        <v>1962</v>
      </c>
      <c r="J511" s="53" t="s">
        <v>1962</v>
      </c>
      <c r="K511" s="53" t="s">
        <v>1962</v>
      </c>
      <c r="L511" s="53" t="s">
        <v>1962</v>
      </c>
      <c r="M511" s="53" t="s">
        <v>1962</v>
      </c>
      <c r="N511" s="52" t="s">
        <v>3348</v>
      </c>
      <c r="O511" s="51" t="s">
        <v>2677</v>
      </c>
      <c r="P511" s="50" t="s">
        <v>3027</v>
      </c>
      <c r="Q511" s="49" t="s">
        <v>3028</v>
      </c>
      <c r="R511" s="48" t="s">
        <v>1967</v>
      </c>
      <c r="S511" s="46" t="s">
        <v>1967</v>
      </c>
      <c r="T511" s="47"/>
      <c r="U511" s="46" t="s">
        <v>1967</v>
      </c>
      <c r="V511" s="45"/>
    </row>
    <row r="512" spans="1:22" ht="91" x14ac:dyDescent="0.35">
      <c r="A512" s="55" t="s">
        <v>3303</v>
      </c>
      <c r="B512" s="52" t="s">
        <v>3335</v>
      </c>
      <c r="C512" s="52" t="s">
        <v>3346</v>
      </c>
      <c r="D512" s="54" t="s">
        <v>3349</v>
      </c>
      <c r="E512" s="53" t="s">
        <v>1973</v>
      </c>
      <c r="F512" s="53" t="s">
        <v>2000</v>
      </c>
      <c r="G512" s="53" t="s">
        <v>1962</v>
      </c>
      <c r="H512" s="53" t="s">
        <v>1962</v>
      </c>
      <c r="I512" s="53" t="s">
        <v>1962</v>
      </c>
      <c r="J512" s="53" t="s">
        <v>1962</v>
      </c>
      <c r="K512" s="53" t="s">
        <v>1962</v>
      </c>
      <c r="L512" s="53" t="s">
        <v>1962</v>
      </c>
      <c r="M512" s="53" t="s">
        <v>1962</v>
      </c>
      <c r="N512" s="52" t="s">
        <v>3350</v>
      </c>
      <c r="O512" s="51" t="s">
        <v>2677</v>
      </c>
      <c r="P512" s="50" t="s">
        <v>3027</v>
      </c>
      <c r="Q512" s="49" t="s">
        <v>3028</v>
      </c>
      <c r="R512" s="48" t="s">
        <v>1967</v>
      </c>
      <c r="S512" s="46" t="s">
        <v>1967</v>
      </c>
      <c r="T512" s="47"/>
      <c r="U512" s="46" t="s">
        <v>1967</v>
      </c>
      <c r="V512" s="45"/>
    </row>
    <row r="513" spans="1:22" ht="91" x14ac:dyDescent="0.35">
      <c r="A513" s="55" t="s">
        <v>3303</v>
      </c>
      <c r="B513" s="52" t="s">
        <v>3335</v>
      </c>
      <c r="C513" s="52" t="s">
        <v>3346</v>
      </c>
      <c r="D513" s="54" t="s">
        <v>3351</v>
      </c>
      <c r="E513" s="53" t="s">
        <v>1973</v>
      </c>
      <c r="F513" s="53" t="s">
        <v>2243</v>
      </c>
      <c r="G513" s="53" t="s">
        <v>1962</v>
      </c>
      <c r="H513" s="53" t="s">
        <v>1962</v>
      </c>
      <c r="I513" s="53" t="s">
        <v>1962</v>
      </c>
      <c r="J513" s="53" t="s">
        <v>1962</v>
      </c>
      <c r="K513" s="53" t="s">
        <v>1962</v>
      </c>
      <c r="L513" s="53" t="s">
        <v>1962</v>
      </c>
      <c r="M513" s="53" t="s">
        <v>1962</v>
      </c>
      <c r="N513" s="52" t="s">
        <v>3352</v>
      </c>
      <c r="O513" s="51" t="s">
        <v>2677</v>
      </c>
      <c r="P513" s="50" t="s">
        <v>3027</v>
      </c>
      <c r="Q513" s="49" t="s">
        <v>3028</v>
      </c>
      <c r="R513" s="48" t="s">
        <v>1967</v>
      </c>
      <c r="S513" s="46" t="s">
        <v>1967</v>
      </c>
      <c r="T513" s="47"/>
      <c r="U513" s="46" t="s">
        <v>1967</v>
      </c>
      <c r="V513" s="45"/>
    </row>
    <row r="514" spans="1:22" ht="91" x14ac:dyDescent="0.35">
      <c r="A514" s="55" t="s">
        <v>3303</v>
      </c>
      <c r="B514" s="52" t="s">
        <v>3335</v>
      </c>
      <c r="C514" s="52" t="s">
        <v>3346</v>
      </c>
      <c r="D514" s="54" t="s">
        <v>3353</v>
      </c>
      <c r="E514" s="53" t="s">
        <v>1973</v>
      </c>
      <c r="F514" s="53" t="s">
        <v>2243</v>
      </c>
      <c r="G514" s="53" t="s">
        <v>1962</v>
      </c>
      <c r="H514" s="53" t="s">
        <v>1962</v>
      </c>
      <c r="I514" s="53" t="s">
        <v>1962</v>
      </c>
      <c r="J514" s="53" t="s">
        <v>1962</v>
      </c>
      <c r="K514" s="53" t="s">
        <v>1962</v>
      </c>
      <c r="L514" s="53" t="s">
        <v>1962</v>
      </c>
      <c r="M514" s="53" t="s">
        <v>1962</v>
      </c>
      <c r="N514" s="52" t="s">
        <v>3354</v>
      </c>
      <c r="O514" s="51" t="s">
        <v>2677</v>
      </c>
      <c r="P514" s="50" t="s">
        <v>3027</v>
      </c>
      <c r="Q514" s="49" t="s">
        <v>3028</v>
      </c>
      <c r="R514" s="48" t="s">
        <v>1967</v>
      </c>
      <c r="S514" s="46" t="s">
        <v>1967</v>
      </c>
      <c r="T514" s="47"/>
      <c r="U514" s="46" t="s">
        <v>1967</v>
      </c>
      <c r="V514" s="45"/>
    </row>
    <row r="515" spans="1:22" ht="91" x14ac:dyDescent="0.35">
      <c r="A515" s="55" t="s">
        <v>3303</v>
      </c>
      <c r="B515" s="52" t="s">
        <v>3335</v>
      </c>
      <c r="C515" s="52" t="s">
        <v>3346</v>
      </c>
      <c r="D515" s="54" t="s">
        <v>3355</v>
      </c>
      <c r="E515" s="53" t="s">
        <v>1973</v>
      </c>
      <c r="F515" s="53" t="s">
        <v>2243</v>
      </c>
      <c r="G515" s="53" t="s">
        <v>1962</v>
      </c>
      <c r="H515" s="53" t="s">
        <v>1962</v>
      </c>
      <c r="I515" s="53" t="s">
        <v>1962</v>
      </c>
      <c r="J515" s="53" t="s">
        <v>1962</v>
      </c>
      <c r="K515" s="53" t="s">
        <v>1962</v>
      </c>
      <c r="L515" s="53" t="s">
        <v>1962</v>
      </c>
      <c r="M515" s="53" t="s">
        <v>1962</v>
      </c>
      <c r="N515" s="52" t="s">
        <v>3356</v>
      </c>
      <c r="O515" s="51" t="s">
        <v>2677</v>
      </c>
      <c r="P515" s="50" t="s">
        <v>3027</v>
      </c>
      <c r="Q515" s="49" t="s">
        <v>3028</v>
      </c>
      <c r="R515" s="48" t="s">
        <v>1967</v>
      </c>
      <c r="S515" s="46" t="s">
        <v>1967</v>
      </c>
      <c r="T515" s="47"/>
      <c r="U515" s="46" t="s">
        <v>1967</v>
      </c>
      <c r="V515" s="45"/>
    </row>
    <row r="516" spans="1:22" ht="91" x14ac:dyDescent="0.35">
      <c r="A516" s="55" t="s">
        <v>3303</v>
      </c>
      <c r="B516" s="52" t="s">
        <v>3335</v>
      </c>
      <c r="C516" s="52" t="s">
        <v>3346</v>
      </c>
      <c r="D516" s="54" t="s">
        <v>3357</v>
      </c>
      <c r="E516" s="53" t="s">
        <v>1973</v>
      </c>
      <c r="F516" s="53" t="s">
        <v>2243</v>
      </c>
      <c r="G516" s="53" t="s">
        <v>1962</v>
      </c>
      <c r="H516" s="53" t="s">
        <v>1962</v>
      </c>
      <c r="I516" s="53" t="s">
        <v>1962</v>
      </c>
      <c r="J516" s="53" t="s">
        <v>1962</v>
      </c>
      <c r="K516" s="53" t="s">
        <v>1962</v>
      </c>
      <c r="L516" s="53" t="s">
        <v>1962</v>
      </c>
      <c r="M516" s="53" t="s">
        <v>1962</v>
      </c>
      <c r="N516" s="52" t="s">
        <v>3358</v>
      </c>
      <c r="O516" s="51" t="s">
        <v>2677</v>
      </c>
      <c r="P516" s="50" t="s">
        <v>3027</v>
      </c>
      <c r="Q516" s="49" t="s">
        <v>3028</v>
      </c>
      <c r="R516" s="48" t="s">
        <v>1967</v>
      </c>
      <c r="S516" s="46" t="s">
        <v>1967</v>
      </c>
      <c r="T516" s="47"/>
      <c r="U516" s="46" t="s">
        <v>1967</v>
      </c>
      <c r="V516" s="45"/>
    </row>
    <row r="517" spans="1:22" ht="91" x14ac:dyDescent="0.35">
      <c r="A517" s="55" t="s">
        <v>3303</v>
      </c>
      <c r="B517" s="52" t="s">
        <v>3335</v>
      </c>
      <c r="C517" s="52" t="s">
        <v>3346</v>
      </c>
      <c r="D517" s="54" t="s">
        <v>3359</v>
      </c>
      <c r="E517" s="53" t="s">
        <v>1973</v>
      </c>
      <c r="F517" s="53" t="s">
        <v>2243</v>
      </c>
      <c r="G517" s="53" t="s">
        <v>1962</v>
      </c>
      <c r="H517" s="53" t="s">
        <v>1962</v>
      </c>
      <c r="I517" s="53" t="s">
        <v>1962</v>
      </c>
      <c r="J517" s="53" t="s">
        <v>1962</v>
      </c>
      <c r="K517" s="53" t="s">
        <v>1962</v>
      </c>
      <c r="L517" s="53" t="s">
        <v>1962</v>
      </c>
      <c r="M517" s="53" t="s">
        <v>1962</v>
      </c>
      <c r="N517" s="52" t="s">
        <v>3360</v>
      </c>
      <c r="O517" s="51" t="s">
        <v>2677</v>
      </c>
      <c r="P517" s="50" t="s">
        <v>3027</v>
      </c>
      <c r="Q517" s="49" t="s">
        <v>3028</v>
      </c>
      <c r="R517" s="48" t="s">
        <v>1967</v>
      </c>
      <c r="S517" s="46" t="s">
        <v>1967</v>
      </c>
      <c r="T517" s="47"/>
      <c r="U517" s="46" t="s">
        <v>1967</v>
      </c>
      <c r="V517" s="45"/>
    </row>
    <row r="518" spans="1:22" ht="91" x14ac:dyDescent="0.35">
      <c r="A518" s="55" t="s">
        <v>3303</v>
      </c>
      <c r="B518" s="52" t="s">
        <v>3335</v>
      </c>
      <c r="C518" s="52" t="s">
        <v>3346</v>
      </c>
      <c r="D518" s="54" t="s">
        <v>3361</v>
      </c>
      <c r="E518" s="53" t="s">
        <v>1973</v>
      </c>
      <c r="F518" s="53" t="s">
        <v>1987</v>
      </c>
      <c r="G518" s="53" t="s">
        <v>1962</v>
      </c>
      <c r="H518" s="53" t="s">
        <v>1962</v>
      </c>
      <c r="I518" s="53" t="s">
        <v>1962</v>
      </c>
      <c r="J518" s="53" t="s">
        <v>1962</v>
      </c>
      <c r="K518" s="53" t="s">
        <v>1962</v>
      </c>
      <c r="L518" s="53" t="s">
        <v>1963</v>
      </c>
      <c r="M518" s="53" t="s">
        <v>1963</v>
      </c>
      <c r="N518" s="52" t="s">
        <v>3362</v>
      </c>
      <c r="O518" s="51" t="s">
        <v>2677</v>
      </c>
      <c r="P518" s="50" t="s">
        <v>3027</v>
      </c>
      <c r="Q518" s="49" t="s">
        <v>3028</v>
      </c>
      <c r="R518" s="48" t="s">
        <v>1967</v>
      </c>
      <c r="S518" s="46" t="s">
        <v>1967</v>
      </c>
      <c r="T518" s="47"/>
      <c r="U518" s="46" t="s">
        <v>1967</v>
      </c>
      <c r="V518" s="45"/>
    </row>
    <row r="519" spans="1:22" ht="91" x14ac:dyDescent="0.35">
      <c r="A519" s="55" t="s">
        <v>3303</v>
      </c>
      <c r="B519" s="52" t="s">
        <v>3335</v>
      </c>
      <c r="C519" s="52" t="s">
        <v>3346</v>
      </c>
      <c r="D519" s="54" t="s">
        <v>3363</v>
      </c>
      <c r="E519" s="53" t="s">
        <v>1973</v>
      </c>
      <c r="F519" s="53" t="s">
        <v>2243</v>
      </c>
      <c r="G519" s="53" t="s">
        <v>1962</v>
      </c>
      <c r="H519" s="53" t="s">
        <v>1962</v>
      </c>
      <c r="I519" s="53" t="s">
        <v>1962</v>
      </c>
      <c r="J519" s="53" t="s">
        <v>1962</v>
      </c>
      <c r="K519" s="53" t="s">
        <v>1962</v>
      </c>
      <c r="L519" s="53" t="s">
        <v>1963</v>
      </c>
      <c r="M519" s="53" t="s">
        <v>1963</v>
      </c>
      <c r="N519" s="52" t="s">
        <v>3364</v>
      </c>
      <c r="O519" s="51" t="s">
        <v>2677</v>
      </c>
      <c r="P519" s="50" t="s">
        <v>3027</v>
      </c>
      <c r="Q519" s="49" t="s">
        <v>3028</v>
      </c>
      <c r="R519" s="48" t="s">
        <v>1967</v>
      </c>
      <c r="S519" s="46" t="s">
        <v>1967</v>
      </c>
      <c r="T519" s="47"/>
      <c r="U519" s="46" t="s">
        <v>1967</v>
      </c>
      <c r="V519" s="45"/>
    </row>
    <row r="520" spans="1:22" ht="91" x14ac:dyDescent="0.35">
      <c r="A520" s="55" t="s">
        <v>3303</v>
      </c>
      <c r="B520" s="52" t="s">
        <v>3335</v>
      </c>
      <c r="C520" s="52" t="s">
        <v>3365</v>
      </c>
      <c r="D520" s="54" t="s">
        <v>3366</v>
      </c>
      <c r="E520" s="53" t="s">
        <v>1973</v>
      </c>
      <c r="F520" s="53" t="s">
        <v>2243</v>
      </c>
      <c r="G520" s="53" t="s">
        <v>1962</v>
      </c>
      <c r="H520" s="53" t="s">
        <v>1962</v>
      </c>
      <c r="I520" s="53" t="s">
        <v>1962</v>
      </c>
      <c r="J520" s="53" t="s">
        <v>1962</v>
      </c>
      <c r="K520" s="53" t="s">
        <v>1962</v>
      </c>
      <c r="L520" s="53" t="s">
        <v>1962</v>
      </c>
      <c r="M520" s="53" t="s">
        <v>1962</v>
      </c>
      <c r="N520" s="52" t="s">
        <v>3367</v>
      </c>
      <c r="O520" s="51" t="s">
        <v>2677</v>
      </c>
      <c r="P520" s="50" t="s">
        <v>3027</v>
      </c>
      <c r="Q520" s="49" t="s">
        <v>3028</v>
      </c>
      <c r="R520" s="48" t="s">
        <v>1967</v>
      </c>
      <c r="S520" s="46" t="s">
        <v>1967</v>
      </c>
      <c r="T520" s="47"/>
      <c r="U520" s="46" t="s">
        <v>1967</v>
      </c>
      <c r="V520" s="45"/>
    </row>
    <row r="521" spans="1:22" ht="91" x14ac:dyDescent="0.35">
      <c r="A521" s="55" t="s">
        <v>3303</v>
      </c>
      <c r="B521" s="52" t="s">
        <v>3335</v>
      </c>
      <c r="C521" s="52" t="s">
        <v>3365</v>
      </c>
      <c r="D521" s="54" t="s">
        <v>3368</v>
      </c>
      <c r="E521" s="53" t="s">
        <v>1973</v>
      </c>
      <c r="F521" s="53" t="s">
        <v>2243</v>
      </c>
      <c r="G521" s="53" t="s">
        <v>1962</v>
      </c>
      <c r="H521" s="53" t="s">
        <v>1962</v>
      </c>
      <c r="I521" s="53" t="s">
        <v>1962</v>
      </c>
      <c r="J521" s="53" t="s">
        <v>1962</v>
      </c>
      <c r="K521" s="53" t="s">
        <v>1962</v>
      </c>
      <c r="L521" s="53" t="s">
        <v>1962</v>
      </c>
      <c r="M521" s="53" t="s">
        <v>1962</v>
      </c>
      <c r="N521" s="52" t="s">
        <v>3369</v>
      </c>
      <c r="O521" s="51" t="s">
        <v>2677</v>
      </c>
      <c r="P521" s="50" t="s">
        <v>3027</v>
      </c>
      <c r="Q521" s="49" t="s">
        <v>3028</v>
      </c>
      <c r="R521" s="48" t="s">
        <v>1967</v>
      </c>
      <c r="S521" s="46" t="s">
        <v>1967</v>
      </c>
      <c r="T521" s="47"/>
      <c r="U521" s="46" t="s">
        <v>1967</v>
      </c>
      <c r="V521" s="45"/>
    </row>
    <row r="522" spans="1:22" ht="91" x14ac:dyDescent="0.35">
      <c r="A522" s="55" t="s">
        <v>3303</v>
      </c>
      <c r="B522" s="52" t="s">
        <v>3335</v>
      </c>
      <c r="C522" s="52" t="s">
        <v>3365</v>
      </c>
      <c r="D522" s="54" t="s">
        <v>3370</v>
      </c>
      <c r="E522" s="53" t="s">
        <v>1973</v>
      </c>
      <c r="F522" s="53" t="s">
        <v>2243</v>
      </c>
      <c r="G522" s="53" t="s">
        <v>1962</v>
      </c>
      <c r="H522" s="53" t="s">
        <v>1962</v>
      </c>
      <c r="I522" s="53" t="s">
        <v>1962</v>
      </c>
      <c r="J522" s="53" t="s">
        <v>1962</v>
      </c>
      <c r="K522" s="53" t="s">
        <v>1962</v>
      </c>
      <c r="L522" s="53" t="s">
        <v>1963</v>
      </c>
      <c r="M522" s="53" t="s">
        <v>1962</v>
      </c>
      <c r="N522" s="52" t="s">
        <v>3371</v>
      </c>
      <c r="O522" s="51" t="s">
        <v>2677</v>
      </c>
      <c r="P522" s="50" t="s">
        <v>3027</v>
      </c>
      <c r="Q522" s="49" t="s">
        <v>3028</v>
      </c>
      <c r="R522" s="48" t="s">
        <v>1967</v>
      </c>
      <c r="S522" s="46" t="s">
        <v>1967</v>
      </c>
      <c r="T522" s="47"/>
      <c r="U522" s="46" t="s">
        <v>1967</v>
      </c>
      <c r="V522" s="45"/>
    </row>
    <row r="523" spans="1:22" ht="91" x14ac:dyDescent="0.35">
      <c r="A523" s="55" t="s">
        <v>3303</v>
      </c>
      <c r="B523" s="52" t="s">
        <v>3335</v>
      </c>
      <c r="C523" s="52" t="s">
        <v>3365</v>
      </c>
      <c r="D523" s="54" t="s">
        <v>3372</v>
      </c>
      <c r="E523" s="53" t="s">
        <v>1973</v>
      </c>
      <c r="F523" s="53" t="s">
        <v>2243</v>
      </c>
      <c r="G523" s="53" t="s">
        <v>1962</v>
      </c>
      <c r="H523" s="53" t="s">
        <v>1962</v>
      </c>
      <c r="I523" s="53" t="s">
        <v>1962</v>
      </c>
      <c r="J523" s="53" t="s">
        <v>1962</v>
      </c>
      <c r="K523" s="53" t="s">
        <v>1962</v>
      </c>
      <c r="L523" s="53" t="s">
        <v>1962</v>
      </c>
      <c r="M523" s="53" t="s">
        <v>1962</v>
      </c>
      <c r="N523" s="52" t="s">
        <v>3373</v>
      </c>
      <c r="O523" s="51" t="s">
        <v>2677</v>
      </c>
      <c r="P523" s="50" t="s">
        <v>3027</v>
      </c>
      <c r="Q523" s="49" t="s">
        <v>3028</v>
      </c>
      <c r="R523" s="48" t="s">
        <v>1967</v>
      </c>
      <c r="S523" s="46" t="s">
        <v>1967</v>
      </c>
      <c r="T523" s="47"/>
      <c r="U523" s="46" t="s">
        <v>1967</v>
      </c>
      <c r="V523" s="45"/>
    </row>
    <row r="524" spans="1:22" ht="91" x14ac:dyDescent="0.35">
      <c r="A524" s="55" t="s">
        <v>3303</v>
      </c>
      <c r="B524" s="52" t="s">
        <v>3335</v>
      </c>
      <c r="C524" s="52" t="s">
        <v>3365</v>
      </c>
      <c r="D524" s="54" t="s">
        <v>3374</v>
      </c>
      <c r="E524" s="53" t="s">
        <v>1973</v>
      </c>
      <c r="F524" s="53" t="s">
        <v>2243</v>
      </c>
      <c r="G524" s="53" t="s">
        <v>1962</v>
      </c>
      <c r="H524" s="53" t="s">
        <v>1962</v>
      </c>
      <c r="I524" s="53" t="s">
        <v>1962</v>
      </c>
      <c r="J524" s="53" t="s">
        <v>1962</v>
      </c>
      <c r="K524" s="53" t="s">
        <v>1962</v>
      </c>
      <c r="L524" s="53" t="s">
        <v>1962</v>
      </c>
      <c r="M524" s="53" t="s">
        <v>1962</v>
      </c>
      <c r="N524" s="52" t="s">
        <v>3375</v>
      </c>
      <c r="O524" s="51" t="s">
        <v>2677</v>
      </c>
      <c r="P524" s="50" t="s">
        <v>3027</v>
      </c>
      <c r="Q524" s="49" t="s">
        <v>3028</v>
      </c>
      <c r="R524" s="48" t="s">
        <v>1967</v>
      </c>
      <c r="S524" s="46" t="s">
        <v>1967</v>
      </c>
      <c r="T524" s="47"/>
      <c r="U524" s="46" t="s">
        <v>1967</v>
      </c>
      <c r="V524" s="45"/>
    </row>
    <row r="525" spans="1:22" ht="91" x14ac:dyDescent="0.35">
      <c r="A525" s="55" t="s">
        <v>3303</v>
      </c>
      <c r="B525" s="52" t="s">
        <v>3335</v>
      </c>
      <c r="C525" s="52" t="s">
        <v>3365</v>
      </c>
      <c r="D525" s="54" t="s">
        <v>3376</v>
      </c>
      <c r="E525" s="53" t="s">
        <v>1973</v>
      </c>
      <c r="F525" s="53" t="s">
        <v>2243</v>
      </c>
      <c r="G525" s="53" t="s">
        <v>1962</v>
      </c>
      <c r="H525" s="53" t="s">
        <v>1962</v>
      </c>
      <c r="I525" s="53" t="s">
        <v>1962</v>
      </c>
      <c r="J525" s="53" t="s">
        <v>1962</v>
      </c>
      <c r="K525" s="53" t="s">
        <v>1962</v>
      </c>
      <c r="L525" s="53" t="s">
        <v>1962</v>
      </c>
      <c r="M525" s="53" t="s">
        <v>1962</v>
      </c>
      <c r="N525" s="52" t="s">
        <v>3377</v>
      </c>
      <c r="O525" s="51" t="s">
        <v>2677</v>
      </c>
      <c r="P525" s="50" t="s">
        <v>3027</v>
      </c>
      <c r="Q525" s="49" t="s">
        <v>3028</v>
      </c>
      <c r="R525" s="48" t="s">
        <v>1967</v>
      </c>
      <c r="S525" s="46" t="s">
        <v>1967</v>
      </c>
      <c r="T525" s="47"/>
      <c r="U525" s="46" t="s">
        <v>1967</v>
      </c>
      <c r="V525" s="45"/>
    </row>
    <row r="526" spans="1:22" ht="91" x14ac:dyDescent="0.35">
      <c r="A526" s="55" t="s">
        <v>3303</v>
      </c>
      <c r="B526" s="52" t="s">
        <v>3335</v>
      </c>
      <c r="C526" s="52" t="s">
        <v>3365</v>
      </c>
      <c r="D526" s="54" t="s">
        <v>3378</v>
      </c>
      <c r="E526" s="53" t="s">
        <v>1973</v>
      </c>
      <c r="F526" s="53" t="s">
        <v>2243</v>
      </c>
      <c r="G526" s="53" t="s">
        <v>1962</v>
      </c>
      <c r="H526" s="53" t="s">
        <v>1962</v>
      </c>
      <c r="I526" s="53" t="s">
        <v>1962</v>
      </c>
      <c r="J526" s="53" t="s">
        <v>1962</v>
      </c>
      <c r="K526" s="53" t="s">
        <v>1962</v>
      </c>
      <c r="L526" s="53" t="s">
        <v>1963</v>
      </c>
      <c r="M526" s="53" t="s">
        <v>1962</v>
      </c>
      <c r="N526" s="52" t="s">
        <v>3379</v>
      </c>
      <c r="O526" s="51" t="s">
        <v>2677</v>
      </c>
      <c r="P526" s="50" t="s">
        <v>3027</v>
      </c>
      <c r="Q526" s="49" t="s">
        <v>3028</v>
      </c>
      <c r="R526" s="48" t="s">
        <v>1967</v>
      </c>
      <c r="S526" s="46" t="s">
        <v>1967</v>
      </c>
      <c r="T526" s="47"/>
      <c r="U526" s="46" t="s">
        <v>1967</v>
      </c>
      <c r="V526" s="45"/>
    </row>
    <row r="527" spans="1:22" ht="91" x14ac:dyDescent="0.35">
      <c r="A527" s="55" t="s">
        <v>3303</v>
      </c>
      <c r="B527" s="52" t="s">
        <v>3335</v>
      </c>
      <c r="C527" s="52" t="s">
        <v>3365</v>
      </c>
      <c r="D527" s="54" t="s">
        <v>3380</v>
      </c>
      <c r="E527" s="53" t="s">
        <v>1973</v>
      </c>
      <c r="F527" s="53" t="s">
        <v>1987</v>
      </c>
      <c r="G527" s="53" t="s">
        <v>1962</v>
      </c>
      <c r="H527" s="53" t="s">
        <v>1962</v>
      </c>
      <c r="I527" s="53" t="s">
        <v>1962</v>
      </c>
      <c r="J527" s="53" t="s">
        <v>1962</v>
      </c>
      <c r="K527" s="53" t="s">
        <v>1962</v>
      </c>
      <c r="L527" s="53" t="s">
        <v>1963</v>
      </c>
      <c r="M527" s="53" t="s">
        <v>1963</v>
      </c>
      <c r="N527" s="52" t="s">
        <v>3381</v>
      </c>
      <c r="O527" s="51" t="s">
        <v>2677</v>
      </c>
      <c r="P527" s="50" t="s">
        <v>3027</v>
      </c>
      <c r="Q527" s="49" t="s">
        <v>3028</v>
      </c>
      <c r="R527" s="48" t="s">
        <v>1967</v>
      </c>
      <c r="S527" s="46" t="s">
        <v>1967</v>
      </c>
      <c r="T527" s="47"/>
      <c r="U527" s="46" t="s">
        <v>1967</v>
      </c>
      <c r="V527" s="45"/>
    </row>
    <row r="528" spans="1:22" ht="91" x14ac:dyDescent="0.35">
      <c r="A528" s="55" t="s">
        <v>3303</v>
      </c>
      <c r="B528" s="52" t="s">
        <v>3335</v>
      </c>
      <c r="C528" s="52" t="s">
        <v>3365</v>
      </c>
      <c r="D528" s="54" t="s">
        <v>3382</v>
      </c>
      <c r="E528" s="53" t="s">
        <v>1973</v>
      </c>
      <c r="F528" s="53" t="s">
        <v>2243</v>
      </c>
      <c r="G528" s="53" t="s">
        <v>1962</v>
      </c>
      <c r="H528" s="53" t="s">
        <v>1962</v>
      </c>
      <c r="I528" s="53" t="s">
        <v>1962</v>
      </c>
      <c r="J528" s="53" t="s">
        <v>1962</v>
      </c>
      <c r="K528" s="53" t="s">
        <v>1962</v>
      </c>
      <c r="L528" s="53" t="s">
        <v>1963</v>
      </c>
      <c r="M528" s="53" t="s">
        <v>1963</v>
      </c>
      <c r="N528" s="52" t="s">
        <v>3383</v>
      </c>
      <c r="O528" s="51" t="s">
        <v>2677</v>
      </c>
      <c r="P528" s="50" t="s">
        <v>3027</v>
      </c>
      <c r="Q528" s="49" t="s">
        <v>3028</v>
      </c>
      <c r="R528" s="48" t="s">
        <v>1967</v>
      </c>
      <c r="S528" s="46" t="s">
        <v>1967</v>
      </c>
      <c r="T528" s="47"/>
      <c r="U528" s="46" t="s">
        <v>1967</v>
      </c>
      <c r="V528" s="45"/>
    </row>
    <row r="529" spans="1:22" ht="65" x14ac:dyDescent="0.35">
      <c r="A529" s="55" t="s">
        <v>3303</v>
      </c>
      <c r="B529" s="52" t="s">
        <v>3335</v>
      </c>
      <c r="C529" s="52" t="s">
        <v>3365</v>
      </c>
      <c r="D529" s="54" t="s">
        <v>3384</v>
      </c>
      <c r="E529" s="53" t="s">
        <v>2311</v>
      </c>
      <c r="F529" s="53" t="s">
        <v>1987</v>
      </c>
      <c r="G529" s="53" t="s">
        <v>1963</v>
      </c>
      <c r="H529" s="53" t="s">
        <v>1963</v>
      </c>
      <c r="I529" s="53" t="s">
        <v>1963</v>
      </c>
      <c r="J529" s="53" t="s">
        <v>1962</v>
      </c>
      <c r="K529" s="53" t="s">
        <v>1962</v>
      </c>
      <c r="L529" s="53" t="s">
        <v>1963</v>
      </c>
      <c r="M529" s="53" t="s">
        <v>1963</v>
      </c>
      <c r="N529" s="52" t="s">
        <v>3385</v>
      </c>
      <c r="O529" s="51" t="s">
        <v>2155</v>
      </c>
      <c r="P529" s="50" t="s">
        <v>2155</v>
      </c>
      <c r="Q529" s="49" t="s">
        <v>2155</v>
      </c>
      <c r="R529" s="48" t="s">
        <v>1967</v>
      </c>
      <c r="S529" s="46" t="s">
        <v>1967</v>
      </c>
      <c r="T529" s="47"/>
      <c r="U529" s="46" t="s">
        <v>1967</v>
      </c>
      <c r="V529" s="45"/>
    </row>
    <row r="530" spans="1:22" ht="91" x14ac:dyDescent="0.35">
      <c r="A530" s="55" t="s">
        <v>3303</v>
      </c>
      <c r="B530" s="52" t="s">
        <v>3335</v>
      </c>
      <c r="C530" s="52" t="s">
        <v>3386</v>
      </c>
      <c r="D530" s="54" t="s">
        <v>3387</v>
      </c>
      <c r="E530" s="53" t="s">
        <v>1973</v>
      </c>
      <c r="F530" s="53" t="s">
        <v>2243</v>
      </c>
      <c r="G530" s="53" t="s">
        <v>1962</v>
      </c>
      <c r="H530" s="53" t="s">
        <v>1962</v>
      </c>
      <c r="I530" s="53" t="s">
        <v>1962</v>
      </c>
      <c r="J530" s="53" t="s">
        <v>1962</v>
      </c>
      <c r="K530" s="53" t="s">
        <v>1962</v>
      </c>
      <c r="L530" s="53" t="s">
        <v>1962</v>
      </c>
      <c r="M530" s="53" t="s">
        <v>1962</v>
      </c>
      <c r="N530" s="52" t="s">
        <v>3388</v>
      </c>
      <c r="O530" s="51" t="s">
        <v>2677</v>
      </c>
      <c r="P530" s="50" t="s">
        <v>3027</v>
      </c>
      <c r="Q530" s="49" t="s">
        <v>3028</v>
      </c>
      <c r="R530" s="48" t="s">
        <v>1967</v>
      </c>
      <c r="S530" s="46" t="s">
        <v>1967</v>
      </c>
      <c r="T530" s="47"/>
      <c r="U530" s="46" t="s">
        <v>1967</v>
      </c>
      <c r="V530" s="45"/>
    </row>
    <row r="531" spans="1:22" ht="91" x14ac:dyDescent="0.35">
      <c r="A531" s="55" t="s">
        <v>3303</v>
      </c>
      <c r="B531" s="52" t="s">
        <v>3335</v>
      </c>
      <c r="C531" s="52" t="s">
        <v>3386</v>
      </c>
      <c r="D531" s="54" t="s">
        <v>3389</v>
      </c>
      <c r="E531" s="53" t="s">
        <v>2056</v>
      </c>
      <c r="F531" s="53" t="s">
        <v>2243</v>
      </c>
      <c r="G531" s="53" t="s">
        <v>1962</v>
      </c>
      <c r="H531" s="53" t="s">
        <v>1962</v>
      </c>
      <c r="I531" s="53" t="s">
        <v>1962</v>
      </c>
      <c r="J531" s="53" t="s">
        <v>1962</v>
      </c>
      <c r="K531" s="53" t="s">
        <v>1962</v>
      </c>
      <c r="L531" s="53" t="s">
        <v>1963</v>
      </c>
      <c r="M531" s="53" t="s">
        <v>1962</v>
      </c>
      <c r="N531" s="52" t="s">
        <v>3390</v>
      </c>
      <c r="O531" s="51" t="s">
        <v>2677</v>
      </c>
      <c r="P531" s="50" t="s">
        <v>3027</v>
      </c>
      <c r="Q531" s="49" t="s">
        <v>3028</v>
      </c>
      <c r="R531" s="48" t="s">
        <v>1967</v>
      </c>
      <c r="S531" s="46" t="s">
        <v>1967</v>
      </c>
      <c r="T531" s="47"/>
      <c r="U531" s="46" t="s">
        <v>1967</v>
      </c>
      <c r="V531" s="45"/>
    </row>
    <row r="532" spans="1:22" ht="91" x14ac:dyDescent="0.35">
      <c r="A532" s="55" t="s">
        <v>3303</v>
      </c>
      <c r="B532" s="52" t="s">
        <v>3335</v>
      </c>
      <c r="C532" s="52" t="s">
        <v>3386</v>
      </c>
      <c r="D532" s="54" t="s">
        <v>3391</v>
      </c>
      <c r="E532" s="53" t="s">
        <v>1970</v>
      </c>
      <c r="F532" s="53" t="s">
        <v>2243</v>
      </c>
      <c r="G532" s="53" t="s">
        <v>1962</v>
      </c>
      <c r="H532" s="53" t="s">
        <v>1962</v>
      </c>
      <c r="I532" s="53" t="s">
        <v>1962</v>
      </c>
      <c r="J532" s="53" t="s">
        <v>1962</v>
      </c>
      <c r="K532" s="53" t="s">
        <v>1962</v>
      </c>
      <c r="L532" s="53" t="s">
        <v>1962</v>
      </c>
      <c r="M532" s="53" t="s">
        <v>1962</v>
      </c>
      <c r="N532" s="52" t="s">
        <v>3392</v>
      </c>
      <c r="O532" s="51" t="s">
        <v>2677</v>
      </c>
      <c r="P532" s="50" t="s">
        <v>3027</v>
      </c>
      <c r="Q532" s="49" t="s">
        <v>3028</v>
      </c>
      <c r="R532" s="48" t="s">
        <v>1967</v>
      </c>
      <c r="S532" s="46" t="s">
        <v>1967</v>
      </c>
      <c r="T532" s="47"/>
      <c r="U532" s="46" t="s">
        <v>1967</v>
      </c>
      <c r="V532" s="45"/>
    </row>
    <row r="533" spans="1:22" ht="91" x14ac:dyDescent="0.35">
      <c r="A533" s="55" t="s">
        <v>3303</v>
      </c>
      <c r="B533" s="52" t="s">
        <v>3335</v>
      </c>
      <c r="C533" s="52" t="s">
        <v>3386</v>
      </c>
      <c r="D533" s="54" t="s">
        <v>3393</v>
      </c>
      <c r="E533" s="53" t="s">
        <v>1973</v>
      </c>
      <c r="F533" s="53" t="s">
        <v>1987</v>
      </c>
      <c r="G533" s="53" t="s">
        <v>1962</v>
      </c>
      <c r="H533" s="53" t="s">
        <v>1962</v>
      </c>
      <c r="I533" s="53" t="s">
        <v>1962</v>
      </c>
      <c r="J533" s="53" t="s">
        <v>1962</v>
      </c>
      <c r="K533" s="53" t="s">
        <v>1962</v>
      </c>
      <c r="L533" s="53" t="s">
        <v>1963</v>
      </c>
      <c r="M533" s="53" t="s">
        <v>1963</v>
      </c>
      <c r="N533" s="52" t="s">
        <v>3394</v>
      </c>
      <c r="O533" s="51" t="s">
        <v>2677</v>
      </c>
      <c r="P533" s="50" t="s">
        <v>3027</v>
      </c>
      <c r="Q533" s="49" t="s">
        <v>3028</v>
      </c>
      <c r="R533" s="48" t="s">
        <v>1967</v>
      </c>
      <c r="S533" s="46" t="s">
        <v>1967</v>
      </c>
      <c r="T533" s="47"/>
      <c r="U533" s="46" t="s">
        <v>1967</v>
      </c>
      <c r="V533" s="45"/>
    </row>
    <row r="534" spans="1:22" ht="91" x14ac:dyDescent="0.35">
      <c r="A534" s="55" t="s">
        <v>3303</v>
      </c>
      <c r="B534" s="52" t="s">
        <v>3335</v>
      </c>
      <c r="C534" s="52" t="s">
        <v>3386</v>
      </c>
      <c r="D534" s="54" t="s">
        <v>3395</v>
      </c>
      <c r="E534" s="53" t="s">
        <v>1973</v>
      </c>
      <c r="F534" s="53" t="s">
        <v>2000</v>
      </c>
      <c r="G534" s="53" t="s">
        <v>1962</v>
      </c>
      <c r="H534" s="53" t="s">
        <v>1962</v>
      </c>
      <c r="I534" s="53" t="s">
        <v>1962</v>
      </c>
      <c r="J534" s="53" t="s">
        <v>1962</v>
      </c>
      <c r="K534" s="53" t="s">
        <v>1962</v>
      </c>
      <c r="L534" s="53" t="s">
        <v>1963</v>
      </c>
      <c r="M534" s="53" t="s">
        <v>1963</v>
      </c>
      <c r="N534" s="52" t="s">
        <v>3396</v>
      </c>
      <c r="O534" s="51" t="s">
        <v>2677</v>
      </c>
      <c r="P534" s="50" t="s">
        <v>3027</v>
      </c>
      <c r="Q534" s="49" t="s">
        <v>3028</v>
      </c>
      <c r="R534" s="48" t="s">
        <v>1967</v>
      </c>
      <c r="S534" s="46" t="s">
        <v>1967</v>
      </c>
      <c r="T534" s="47"/>
      <c r="U534" s="46" t="s">
        <v>1967</v>
      </c>
      <c r="V534" s="45"/>
    </row>
    <row r="535" spans="1:22" ht="26" x14ac:dyDescent="0.35">
      <c r="A535" s="55" t="s">
        <v>3303</v>
      </c>
      <c r="B535" s="52" t="s">
        <v>3397</v>
      </c>
      <c r="C535" s="52" t="s">
        <v>3398</v>
      </c>
      <c r="D535" s="54" t="s">
        <v>3399</v>
      </c>
      <c r="E535" s="53" t="s">
        <v>1976</v>
      </c>
      <c r="F535" s="53" t="s">
        <v>2000</v>
      </c>
      <c r="G535" s="53" t="s">
        <v>1962</v>
      </c>
      <c r="H535" s="53" t="s">
        <v>1962</v>
      </c>
      <c r="I535" s="53" t="s">
        <v>1962</v>
      </c>
      <c r="J535" s="53" t="s">
        <v>1962</v>
      </c>
      <c r="K535" s="53" t="s">
        <v>1962</v>
      </c>
      <c r="L535" s="53" t="s">
        <v>1963</v>
      </c>
      <c r="M535" s="53" t="s">
        <v>1963</v>
      </c>
      <c r="N535" s="52" t="s">
        <v>3400</v>
      </c>
      <c r="O535" s="51" t="s">
        <v>3401</v>
      </c>
      <c r="P535" s="50" t="s">
        <v>3401</v>
      </c>
      <c r="Q535" s="49" t="s">
        <v>3401</v>
      </c>
      <c r="R535" s="48" t="s">
        <v>1967</v>
      </c>
      <c r="S535" s="46" t="s">
        <v>1967</v>
      </c>
      <c r="T535" s="47"/>
      <c r="U535" s="46" t="s">
        <v>1967</v>
      </c>
      <c r="V535" s="45"/>
    </row>
    <row r="536" spans="1:22" ht="91" x14ac:dyDescent="0.35">
      <c r="A536" s="55" t="s">
        <v>3303</v>
      </c>
      <c r="B536" s="52" t="s">
        <v>3397</v>
      </c>
      <c r="C536" s="52" t="s">
        <v>3402</v>
      </c>
      <c r="D536" s="54" t="s">
        <v>3403</v>
      </c>
      <c r="E536" s="53" t="s">
        <v>1976</v>
      </c>
      <c r="F536" s="53" t="s">
        <v>2000</v>
      </c>
      <c r="G536" s="53" t="s">
        <v>1962</v>
      </c>
      <c r="H536" s="53" t="s">
        <v>1962</v>
      </c>
      <c r="I536" s="53" t="s">
        <v>1962</v>
      </c>
      <c r="J536" s="53" t="s">
        <v>1962</v>
      </c>
      <c r="K536" s="53" t="s">
        <v>1962</v>
      </c>
      <c r="L536" s="53" t="s">
        <v>1963</v>
      </c>
      <c r="M536" s="53" t="s">
        <v>1963</v>
      </c>
      <c r="N536" s="52" t="s">
        <v>3404</v>
      </c>
      <c r="O536" s="51" t="s">
        <v>3405</v>
      </c>
      <c r="P536" s="50" t="s">
        <v>3027</v>
      </c>
      <c r="Q536" s="49" t="s">
        <v>3028</v>
      </c>
      <c r="R536" s="48" t="s">
        <v>1967</v>
      </c>
      <c r="S536" s="46" t="s">
        <v>1967</v>
      </c>
      <c r="T536" s="47"/>
      <c r="U536" s="46" t="s">
        <v>1967</v>
      </c>
      <c r="V536" s="45"/>
    </row>
    <row r="537" spans="1:22" ht="91" x14ac:dyDescent="0.35">
      <c r="A537" s="55" t="s">
        <v>3303</v>
      </c>
      <c r="B537" s="52" t="s">
        <v>3397</v>
      </c>
      <c r="C537" s="52" t="s">
        <v>3402</v>
      </c>
      <c r="D537" s="54" t="s">
        <v>3406</v>
      </c>
      <c r="E537" s="53" t="s">
        <v>1976</v>
      </c>
      <c r="F537" s="53" t="s">
        <v>2000</v>
      </c>
      <c r="G537" s="53" t="s">
        <v>1962</v>
      </c>
      <c r="H537" s="53" t="s">
        <v>1962</v>
      </c>
      <c r="I537" s="53" t="s">
        <v>1962</v>
      </c>
      <c r="J537" s="53" t="s">
        <v>1962</v>
      </c>
      <c r="K537" s="53" t="s">
        <v>1962</v>
      </c>
      <c r="L537" s="53" t="s">
        <v>1963</v>
      </c>
      <c r="M537" s="53" t="s">
        <v>1963</v>
      </c>
      <c r="N537" s="52" t="s">
        <v>3407</v>
      </c>
      <c r="O537" s="51" t="s">
        <v>3405</v>
      </c>
      <c r="P537" s="50" t="s">
        <v>3027</v>
      </c>
      <c r="Q537" s="49" t="s">
        <v>3028</v>
      </c>
      <c r="R537" s="48" t="s">
        <v>1967</v>
      </c>
      <c r="S537" s="46" t="s">
        <v>1967</v>
      </c>
      <c r="T537" s="47"/>
      <c r="U537" s="46" t="s">
        <v>1967</v>
      </c>
      <c r="V537" s="45"/>
    </row>
    <row r="538" spans="1:22" ht="91" x14ac:dyDescent="0.35">
      <c r="A538" s="55" t="s">
        <v>3303</v>
      </c>
      <c r="B538" s="52" t="s">
        <v>3397</v>
      </c>
      <c r="C538" s="52" t="s">
        <v>3408</v>
      </c>
      <c r="D538" s="54" t="s">
        <v>1822</v>
      </c>
      <c r="E538" s="53" t="s">
        <v>1980</v>
      </c>
      <c r="F538" s="53" t="s">
        <v>2000</v>
      </c>
      <c r="G538" s="53" t="s">
        <v>1962</v>
      </c>
      <c r="H538" s="53" t="s">
        <v>1962</v>
      </c>
      <c r="I538" s="53" t="s">
        <v>1962</v>
      </c>
      <c r="J538" s="53" t="s">
        <v>1962</v>
      </c>
      <c r="K538" s="53" t="s">
        <v>1962</v>
      </c>
      <c r="L538" s="53" t="s">
        <v>1962</v>
      </c>
      <c r="M538" s="53" t="s">
        <v>1962</v>
      </c>
      <c r="N538" s="52" t="s">
        <v>3409</v>
      </c>
      <c r="O538" s="51" t="s">
        <v>3405</v>
      </c>
      <c r="P538" s="50" t="s">
        <v>3027</v>
      </c>
      <c r="Q538" s="49" t="s">
        <v>3028</v>
      </c>
      <c r="R538" s="48" t="s">
        <v>1967</v>
      </c>
      <c r="S538" s="46" t="s">
        <v>1967</v>
      </c>
      <c r="T538" s="47"/>
      <c r="U538" s="46" t="s">
        <v>1967</v>
      </c>
      <c r="V538" s="45"/>
    </row>
    <row r="539" spans="1:22" ht="91" x14ac:dyDescent="0.35">
      <c r="A539" s="55" t="s">
        <v>3303</v>
      </c>
      <c r="B539" s="52" t="s">
        <v>3397</v>
      </c>
      <c r="C539" s="52" t="s">
        <v>3408</v>
      </c>
      <c r="D539" s="54" t="s">
        <v>3410</v>
      </c>
      <c r="E539" s="53" t="s">
        <v>1973</v>
      </c>
      <c r="F539" s="53" t="s">
        <v>2000</v>
      </c>
      <c r="G539" s="53" t="s">
        <v>1962</v>
      </c>
      <c r="H539" s="53" t="s">
        <v>1962</v>
      </c>
      <c r="I539" s="53" t="s">
        <v>1962</v>
      </c>
      <c r="J539" s="53" t="s">
        <v>1962</v>
      </c>
      <c r="K539" s="53" t="s">
        <v>1962</v>
      </c>
      <c r="L539" s="53" t="s">
        <v>1962</v>
      </c>
      <c r="M539" s="53" t="s">
        <v>1962</v>
      </c>
      <c r="N539" s="52" t="s">
        <v>3411</v>
      </c>
      <c r="O539" s="51" t="s">
        <v>3405</v>
      </c>
      <c r="P539" s="50" t="s">
        <v>3027</v>
      </c>
      <c r="Q539" s="49" t="s">
        <v>3028</v>
      </c>
      <c r="R539" s="48" t="s">
        <v>1967</v>
      </c>
      <c r="S539" s="46" t="s">
        <v>1967</v>
      </c>
      <c r="T539" s="47"/>
      <c r="U539" s="46" t="s">
        <v>1967</v>
      </c>
      <c r="V539" s="45"/>
    </row>
    <row r="540" spans="1:22" ht="91" x14ac:dyDescent="0.35">
      <c r="A540" s="55" t="s">
        <v>3303</v>
      </c>
      <c r="B540" s="52" t="s">
        <v>3397</v>
      </c>
      <c r="C540" s="52" t="s">
        <v>3408</v>
      </c>
      <c r="D540" s="54" t="s">
        <v>3412</v>
      </c>
      <c r="E540" s="53" t="s">
        <v>1973</v>
      </c>
      <c r="F540" s="53" t="s">
        <v>2000</v>
      </c>
      <c r="G540" s="53" t="s">
        <v>1962</v>
      </c>
      <c r="H540" s="53" t="s">
        <v>1962</v>
      </c>
      <c r="I540" s="53" t="s">
        <v>1962</v>
      </c>
      <c r="J540" s="53" t="s">
        <v>1962</v>
      </c>
      <c r="K540" s="53" t="s">
        <v>1962</v>
      </c>
      <c r="L540" s="53" t="s">
        <v>1962</v>
      </c>
      <c r="M540" s="53" t="s">
        <v>1962</v>
      </c>
      <c r="N540" s="52" t="s">
        <v>3413</v>
      </c>
      <c r="O540" s="51" t="s">
        <v>3405</v>
      </c>
      <c r="P540" s="50" t="s">
        <v>3027</v>
      </c>
      <c r="Q540" s="49" t="s">
        <v>3028</v>
      </c>
      <c r="R540" s="48" t="s">
        <v>1967</v>
      </c>
      <c r="S540" s="46" t="s">
        <v>1967</v>
      </c>
      <c r="T540" s="47"/>
      <c r="U540" s="46" t="s">
        <v>1967</v>
      </c>
      <c r="V540" s="45"/>
    </row>
    <row r="541" spans="1:22" ht="91" x14ac:dyDescent="0.35">
      <c r="A541" s="55" t="s">
        <v>3303</v>
      </c>
      <c r="B541" s="52" t="s">
        <v>3397</v>
      </c>
      <c r="C541" s="52" t="s">
        <v>3414</v>
      </c>
      <c r="D541" s="54" t="s">
        <v>3415</v>
      </c>
      <c r="E541" s="53" t="s">
        <v>1973</v>
      </c>
      <c r="F541" s="53" t="s">
        <v>2000</v>
      </c>
      <c r="G541" s="53" t="s">
        <v>1962</v>
      </c>
      <c r="H541" s="53" t="s">
        <v>1962</v>
      </c>
      <c r="I541" s="53" t="s">
        <v>1962</v>
      </c>
      <c r="J541" s="53" t="s">
        <v>1962</v>
      </c>
      <c r="K541" s="53" t="s">
        <v>1962</v>
      </c>
      <c r="L541" s="53" t="s">
        <v>1962</v>
      </c>
      <c r="M541" s="53" t="s">
        <v>1962</v>
      </c>
      <c r="N541" s="52" t="s">
        <v>3416</v>
      </c>
      <c r="O541" s="51" t="s">
        <v>3405</v>
      </c>
      <c r="P541" s="50" t="s">
        <v>3027</v>
      </c>
      <c r="Q541" s="49" t="s">
        <v>3028</v>
      </c>
      <c r="R541" s="48" t="s">
        <v>1967</v>
      </c>
      <c r="S541" s="46" t="s">
        <v>1967</v>
      </c>
      <c r="T541" s="47"/>
      <c r="U541" s="46" t="s">
        <v>1967</v>
      </c>
      <c r="V541" s="45"/>
    </row>
    <row r="542" spans="1:22" ht="91" x14ac:dyDescent="0.35">
      <c r="A542" s="55" t="s">
        <v>3303</v>
      </c>
      <c r="B542" s="52" t="s">
        <v>3397</v>
      </c>
      <c r="C542" s="52" t="s">
        <v>3414</v>
      </c>
      <c r="D542" s="54" t="s">
        <v>3417</v>
      </c>
      <c r="E542" s="53" t="s">
        <v>1973</v>
      </c>
      <c r="F542" s="53" t="s">
        <v>2000</v>
      </c>
      <c r="G542" s="53" t="s">
        <v>1962</v>
      </c>
      <c r="H542" s="53" t="s">
        <v>1962</v>
      </c>
      <c r="I542" s="53" t="s">
        <v>1962</v>
      </c>
      <c r="J542" s="53" t="s">
        <v>1962</v>
      </c>
      <c r="K542" s="53" t="s">
        <v>1962</v>
      </c>
      <c r="L542" s="53" t="s">
        <v>1963</v>
      </c>
      <c r="M542" s="53" t="s">
        <v>1962</v>
      </c>
      <c r="N542" s="52" t="s">
        <v>3418</v>
      </c>
      <c r="O542" s="51" t="s">
        <v>3405</v>
      </c>
      <c r="P542" s="50" t="s">
        <v>3027</v>
      </c>
      <c r="Q542" s="49" t="s">
        <v>3028</v>
      </c>
      <c r="R542" s="48" t="s">
        <v>1967</v>
      </c>
      <c r="S542" s="46" t="s">
        <v>1967</v>
      </c>
      <c r="T542" s="47"/>
      <c r="U542" s="46" t="s">
        <v>1967</v>
      </c>
      <c r="V542" s="45"/>
    </row>
    <row r="543" spans="1:22" ht="91" x14ac:dyDescent="0.35">
      <c r="A543" s="55" t="s">
        <v>3303</v>
      </c>
      <c r="B543" s="52" t="s">
        <v>3397</v>
      </c>
      <c r="C543" s="52" t="s">
        <v>3414</v>
      </c>
      <c r="D543" s="54" t="s">
        <v>3419</v>
      </c>
      <c r="E543" s="53" t="s">
        <v>1970</v>
      </c>
      <c r="F543" s="53" t="s">
        <v>2000</v>
      </c>
      <c r="G543" s="53" t="s">
        <v>1962</v>
      </c>
      <c r="H543" s="53" t="s">
        <v>1962</v>
      </c>
      <c r="I543" s="53" t="s">
        <v>1962</v>
      </c>
      <c r="J543" s="53" t="s">
        <v>1962</v>
      </c>
      <c r="K543" s="53" t="s">
        <v>1962</v>
      </c>
      <c r="L543" s="53" t="s">
        <v>1962</v>
      </c>
      <c r="M543" s="53" t="s">
        <v>1962</v>
      </c>
      <c r="N543" s="52" t="s">
        <v>3420</v>
      </c>
      <c r="O543" s="51" t="s">
        <v>3405</v>
      </c>
      <c r="P543" s="50" t="s">
        <v>3027</v>
      </c>
      <c r="Q543" s="49" t="s">
        <v>3028</v>
      </c>
      <c r="R543" s="48" t="s">
        <v>1967</v>
      </c>
      <c r="S543" s="46" t="s">
        <v>1967</v>
      </c>
      <c r="T543" s="47"/>
      <c r="U543" s="46" t="s">
        <v>1967</v>
      </c>
      <c r="V543" s="45"/>
    </row>
    <row r="544" spans="1:22" ht="91" x14ac:dyDescent="0.35">
      <c r="A544" s="55" t="s">
        <v>3303</v>
      </c>
      <c r="B544" s="52" t="s">
        <v>3397</v>
      </c>
      <c r="C544" s="52" t="s">
        <v>3414</v>
      </c>
      <c r="D544" s="54" t="s">
        <v>3421</v>
      </c>
      <c r="E544" s="53" t="s">
        <v>1970</v>
      </c>
      <c r="F544" s="53" t="s">
        <v>2000</v>
      </c>
      <c r="G544" s="53" t="s">
        <v>1962</v>
      </c>
      <c r="H544" s="53" t="s">
        <v>1962</v>
      </c>
      <c r="I544" s="53" t="s">
        <v>1962</v>
      </c>
      <c r="J544" s="53" t="s">
        <v>1962</v>
      </c>
      <c r="K544" s="53" t="s">
        <v>1962</v>
      </c>
      <c r="L544" s="53" t="s">
        <v>1963</v>
      </c>
      <c r="M544" s="53" t="s">
        <v>1962</v>
      </c>
      <c r="N544" s="52" t="s">
        <v>3422</v>
      </c>
      <c r="O544" s="51" t="s">
        <v>3405</v>
      </c>
      <c r="P544" s="50" t="s">
        <v>3027</v>
      </c>
      <c r="Q544" s="49" t="s">
        <v>3028</v>
      </c>
      <c r="R544" s="48" t="s">
        <v>1967</v>
      </c>
      <c r="S544" s="46" t="s">
        <v>1967</v>
      </c>
      <c r="T544" s="47"/>
      <c r="U544" s="46" t="s">
        <v>1967</v>
      </c>
      <c r="V544" s="45"/>
    </row>
    <row r="545" spans="1:22" ht="91" x14ac:dyDescent="0.35">
      <c r="A545" s="55" t="s">
        <v>3303</v>
      </c>
      <c r="B545" s="52" t="s">
        <v>3397</v>
      </c>
      <c r="C545" s="52" t="s">
        <v>3423</v>
      </c>
      <c r="D545" s="54" t="s">
        <v>3424</v>
      </c>
      <c r="E545" s="53" t="s">
        <v>1973</v>
      </c>
      <c r="F545" s="53" t="s">
        <v>2000</v>
      </c>
      <c r="G545" s="53" t="s">
        <v>1962</v>
      </c>
      <c r="H545" s="53" t="s">
        <v>1962</v>
      </c>
      <c r="I545" s="53" t="s">
        <v>1962</v>
      </c>
      <c r="J545" s="53" t="s">
        <v>1962</v>
      </c>
      <c r="K545" s="53" t="s">
        <v>1962</v>
      </c>
      <c r="L545" s="53" t="s">
        <v>1962</v>
      </c>
      <c r="M545" s="53" t="s">
        <v>1962</v>
      </c>
      <c r="N545" s="52" t="s">
        <v>3425</v>
      </c>
      <c r="O545" s="51" t="s">
        <v>3405</v>
      </c>
      <c r="P545" s="50" t="s">
        <v>3027</v>
      </c>
      <c r="Q545" s="49" t="s">
        <v>3028</v>
      </c>
      <c r="R545" s="48" t="s">
        <v>1967</v>
      </c>
      <c r="S545" s="46" t="s">
        <v>1967</v>
      </c>
      <c r="T545" s="47"/>
      <c r="U545" s="46" t="s">
        <v>1967</v>
      </c>
      <c r="V545" s="45"/>
    </row>
    <row r="546" spans="1:22" ht="91" x14ac:dyDescent="0.35">
      <c r="A546" s="55" t="s">
        <v>3303</v>
      </c>
      <c r="B546" s="52" t="s">
        <v>3397</v>
      </c>
      <c r="C546" s="52" t="s">
        <v>3423</v>
      </c>
      <c r="D546" s="54" t="s">
        <v>3426</v>
      </c>
      <c r="E546" s="53" t="s">
        <v>1970</v>
      </c>
      <c r="F546" s="53" t="s">
        <v>2000</v>
      </c>
      <c r="G546" s="53" t="s">
        <v>1962</v>
      </c>
      <c r="H546" s="53" t="s">
        <v>1962</v>
      </c>
      <c r="I546" s="53" t="s">
        <v>1962</v>
      </c>
      <c r="J546" s="53" t="s">
        <v>1962</v>
      </c>
      <c r="K546" s="53" t="s">
        <v>1962</v>
      </c>
      <c r="L546" s="53" t="s">
        <v>1962</v>
      </c>
      <c r="M546" s="53" t="s">
        <v>1962</v>
      </c>
      <c r="N546" s="52" t="s">
        <v>3427</v>
      </c>
      <c r="O546" s="51" t="s">
        <v>3405</v>
      </c>
      <c r="P546" s="50" t="s">
        <v>3027</v>
      </c>
      <c r="Q546" s="49" t="s">
        <v>3028</v>
      </c>
      <c r="R546" s="48" t="s">
        <v>1967</v>
      </c>
      <c r="S546" s="46" t="s">
        <v>1967</v>
      </c>
      <c r="T546" s="47"/>
      <c r="U546" s="46" t="s">
        <v>1967</v>
      </c>
      <c r="V546" s="45"/>
    </row>
    <row r="547" spans="1:22" ht="91" x14ac:dyDescent="0.35">
      <c r="A547" s="55" t="s">
        <v>3303</v>
      </c>
      <c r="B547" s="52" t="s">
        <v>3397</v>
      </c>
      <c r="C547" s="52" t="s">
        <v>3423</v>
      </c>
      <c r="D547" s="54" t="s">
        <v>3428</v>
      </c>
      <c r="E547" s="53" t="s">
        <v>1970</v>
      </c>
      <c r="F547" s="53" t="s">
        <v>2000</v>
      </c>
      <c r="G547" s="53" t="s">
        <v>1962</v>
      </c>
      <c r="H547" s="53" t="s">
        <v>1962</v>
      </c>
      <c r="I547" s="53" t="s">
        <v>1962</v>
      </c>
      <c r="J547" s="53" t="s">
        <v>1962</v>
      </c>
      <c r="K547" s="53" t="s">
        <v>1962</v>
      </c>
      <c r="L547" s="53" t="s">
        <v>1963</v>
      </c>
      <c r="M547" s="53" t="s">
        <v>1962</v>
      </c>
      <c r="N547" s="52" t="s">
        <v>3429</v>
      </c>
      <c r="O547" s="51" t="s">
        <v>3405</v>
      </c>
      <c r="P547" s="50" t="s">
        <v>3027</v>
      </c>
      <c r="Q547" s="49" t="s">
        <v>3028</v>
      </c>
      <c r="R547" s="48" t="s">
        <v>1967</v>
      </c>
      <c r="S547" s="46" t="s">
        <v>1967</v>
      </c>
      <c r="T547" s="47"/>
      <c r="U547" s="46" t="s">
        <v>1967</v>
      </c>
      <c r="V547" s="45"/>
    </row>
    <row r="548" spans="1:22" ht="91" x14ac:dyDescent="0.35">
      <c r="A548" s="55" t="s">
        <v>3303</v>
      </c>
      <c r="B548" s="52" t="s">
        <v>3397</v>
      </c>
      <c r="C548" s="52" t="s">
        <v>3430</v>
      </c>
      <c r="D548" s="54" t="s">
        <v>3431</v>
      </c>
      <c r="E548" s="53" t="s">
        <v>1980</v>
      </c>
      <c r="F548" s="53" t="s">
        <v>2000</v>
      </c>
      <c r="G548" s="53" t="s">
        <v>1962</v>
      </c>
      <c r="H548" s="53" t="s">
        <v>1962</v>
      </c>
      <c r="I548" s="53" t="s">
        <v>1962</v>
      </c>
      <c r="J548" s="53" t="s">
        <v>1962</v>
      </c>
      <c r="K548" s="53" t="s">
        <v>1962</v>
      </c>
      <c r="L548" s="53" t="s">
        <v>1962</v>
      </c>
      <c r="M548" s="53" t="s">
        <v>1962</v>
      </c>
      <c r="N548" s="52" t="s">
        <v>3432</v>
      </c>
      <c r="O548" s="51" t="s">
        <v>3405</v>
      </c>
      <c r="P548" s="50" t="s">
        <v>3027</v>
      </c>
      <c r="Q548" s="49" t="s">
        <v>3028</v>
      </c>
      <c r="R548" s="48" t="s">
        <v>1967</v>
      </c>
      <c r="S548" s="46" t="s">
        <v>1967</v>
      </c>
      <c r="T548" s="47"/>
      <c r="U548" s="46" t="s">
        <v>1967</v>
      </c>
      <c r="V548" s="45"/>
    </row>
    <row r="549" spans="1:22" ht="91" x14ac:dyDescent="0.35">
      <c r="A549" s="55" t="s">
        <v>3433</v>
      </c>
      <c r="B549" s="52" t="s">
        <v>3434</v>
      </c>
      <c r="C549" s="52" t="s">
        <v>3435</v>
      </c>
      <c r="D549" s="54" t="s">
        <v>3436</v>
      </c>
      <c r="E549" s="53" t="s">
        <v>2077</v>
      </c>
      <c r="F549" s="53" t="s">
        <v>2000</v>
      </c>
      <c r="G549" s="53" t="s">
        <v>1962</v>
      </c>
      <c r="H549" s="53" t="s">
        <v>1962</v>
      </c>
      <c r="I549" s="53" t="s">
        <v>1962</v>
      </c>
      <c r="J549" s="53" t="s">
        <v>1962</v>
      </c>
      <c r="K549" s="53" t="s">
        <v>1962</v>
      </c>
      <c r="L549" s="53" t="s">
        <v>1963</v>
      </c>
      <c r="M549" s="53" t="s">
        <v>1963</v>
      </c>
      <c r="N549" s="52" t="s">
        <v>3437</v>
      </c>
      <c r="O549" s="51" t="s">
        <v>3438</v>
      </c>
      <c r="P549" s="50" t="s">
        <v>3439</v>
      </c>
      <c r="Q549" s="49" t="s">
        <v>3028</v>
      </c>
      <c r="R549" s="48" t="s">
        <v>1967</v>
      </c>
      <c r="S549" s="46" t="s">
        <v>1967</v>
      </c>
      <c r="T549" s="47"/>
      <c r="U549" s="46" t="s">
        <v>1967</v>
      </c>
      <c r="V549" s="45"/>
    </row>
    <row r="550" spans="1:22" ht="91" x14ac:dyDescent="0.35">
      <c r="A550" s="55" t="s">
        <v>3433</v>
      </c>
      <c r="B550" s="52" t="s">
        <v>3434</v>
      </c>
      <c r="C550" s="52" t="s">
        <v>3440</v>
      </c>
      <c r="D550" s="54" t="s">
        <v>3441</v>
      </c>
      <c r="E550" s="53" t="s">
        <v>1960</v>
      </c>
      <c r="F550" s="53" t="s">
        <v>1987</v>
      </c>
      <c r="G550" s="53" t="s">
        <v>1962</v>
      </c>
      <c r="H550" s="53" t="s">
        <v>1962</v>
      </c>
      <c r="I550" s="53" t="s">
        <v>1962</v>
      </c>
      <c r="J550" s="53" t="s">
        <v>1962</v>
      </c>
      <c r="K550" s="53" t="s">
        <v>1962</v>
      </c>
      <c r="L550" s="53" t="s">
        <v>1963</v>
      </c>
      <c r="M550" s="53" t="s">
        <v>1963</v>
      </c>
      <c r="N550" s="52" t="s">
        <v>3442</v>
      </c>
      <c r="O550" s="51" t="s">
        <v>3438</v>
      </c>
      <c r="P550" s="50" t="s">
        <v>3027</v>
      </c>
      <c r="Q550" s="49" t="s">
        <v>3028</v>
      </c>
      <c r="R550" s="48" t="s">
        <v>1967</v>
      </c>
      <c r="S550" s="46" t="s">
        <v>1967</v>
      </c>
      <c r="T550" s="47"/>
      <c r="U550" s="46" t="s">
        <v>1967</v>
      </c>
      <c r="V550" s="45"/>
    </row>
    <row r="551" spans="1:22" ht="91" x14ac:dyDescent="0.35">
      <c r="A551" s="55" t="s">
        <v>3433</v>
      </c>
      <c r="B551" s="52" t="s">
        <v>3434</v>
      </c>
      <c r="C551" s="52" t="s">
        <v>3443</v>
      </c>
      <c r="D551" s="54" t="s">
        <v>1826</v>
      </c>
      <c r="E551" s="53" t="s">
        <v>1980</v>
      </c>
      <c r="F551" s="53" t="s">
        <v>2000</v>
      </c>
      <c r="G551" s="53" t="s">
        <v>1962</v>
      </c>
      <c r="H551" s="53" t="s">
        <v>1962</v>
      </c>
      <c r="I551" s="53" t="s">
        <v>1962</v>
      </c>
      <c r="J551" s="53" t="s">
        <v>1962</v>
      </c>
      <c r="K551" s="53" t="s">
        <v>1962</v>
      </c>
      <c r="L551" s="53" t="s">
        <v>1963</v>
      </c>
      <c r="M551" s="53" t="s">
        <v>1962</v>
      </c>
      <c r="N551" s="52" t="s">
        <v>3444</v>
      </c>
      <c r="O551" s="51" t="s">
        <v>3438</v>
      </c>
      <c r="P551" s="50" t="s">
        <v>3027</v>
      </c>
      <c r="Q551" s="49" t="s">
        <v>3028</v>
      </c>
      <c r="R551" s="48" t="s">
        <v>1967</v>
      </c>
      <c r="S551" s="46" t="s">
        <v>1967</v>
      </c>
      <c r="T551" s="47"/>
      <c r="U551" s="46" t="s">
        <v>1967</v>
      </c>
      <c r="V551" s="45"/>
    </row>
    <row r="552" spans="1:22" ht="91" x14ac:dyDescent="0.35">
      <c r="A552" s="55" t="s">
        <v>3433</v>
      </c>
      <c r="B552" s="52" t="s">
        <v>3434</v>
      </c>
      <c r="C552" s="52" t="s">
        <v>3443</v>
      </c>
      <c r="D552" s="54" t="s">
        <v>3445</v>
      </c>
      <c r="E552" s="53" t="s">
        <v>1973</v>
      </c>
      <c r="F552" s="53" t="s">
        <v>2000</v>
      </c>
      <c r="G552" s="53" t="s">
        <v>1962</v>
      </c>
      <c r="H552" s="53" t="s">
        <v>1962</v>
      </c>
      <c r="I552" s="53" t="s">
        <v>1962</v>
      </c>
      <c r="J552" s="53" t="s">
        <v>1962</v>
      </c>
      <c r="K552" s="53" t="s">
        <v>1962</v>
      </c>
      <c r="L552" s="53" t="s">
        <v>1963</v>
      </c>
      <c r="M552" s="53" t="s">
        <v>1962</v>
      </c>
      <c r="N552" s="52" t="s">
        <v>3446</v>
      </c>
      <c r="O552" s="51" t="s">
        <v>3438</v>
      </c>
      <c r="P552" s="50" t="s">
        <v>3027</v>
      </c>
      <c r="Q552" s="49" t="s">
        <v>3028</v>
      </c>
      <c r="R552" s="48" t="s">
        <v>1967</v>
      </c>
      <c r="S552" s="46" t="s">
        <v>1967</v>
      </c>
      <c r="T552" s="47"/>
      <c r="U552" s="46" t="s">
        <v>1967</v>
      </c>
      <c r="V552" s="45"/>
    </row>
    <row r="553" spans="1:22" ht="91" x14ac:dyDescent="0.35">
      <c r="A553" s="55" t="s">
        <v>3433</v>
      </c>
      <c r="B553" s="52" t="s">
        <v>3434</v>
      </c>
      <c r="C553" s="52" t="s">
        <v>3443</v>
      </c>
      <c r="D553" s="54" t="s">
        <v>3447</v>
      </c>
      <c r="E553" s="53" t="s">
        <v>2056</v>
      </c>
      <c r="F553" s="53" t="s">
        <v>1987</v>
      </c>
      <c r="G553" s="53" t="s">
        <v>1962</v>
      </c>
      <c r="H553" s="53" t="s">
        <v>1962</v>
      </c>
      <c r="I553" s="53" t="s">
        <v>1962</v>
      </c>
      <c r="J553" s="53" t="s">
        <v>1962</v>
      </c>
      <c r="K553" s="53" t="s">
        <v>1962</v>
      </c>
      <c r="L553" s="53" t="s">
        <v>1963</v>
      </c>
      <c r="M553" s="53" t="s">
        <v>1963</v>
      </c>
      <c r="N553" s="52" t="s">
        <v>3448</v>
      </c>
      <c r="O553" s="51" t="s">
        <v>3438</v>
      </c>
      <c r="P553" s="50" t="s">
        <v>3027</v>
      </c>
      <c r="Q553" s="49" t="s">
        <v>3028</v>
      </c>
      <c r="R553" s="48" t="s">
        <v>1967</v>
      </c>
      <c r="S553" s="46" t="s">
        <v>1967</v>
      </c>
      <c r="T553" s="47"/>
      <c r="U553" s="46" t="s">
        <v>1967</v>
      </c>
      <c r="V553" s="45"/>
    </row>
    <row r="554" spans="1:22" ht="91" x14ac:dyDescent="0.35">
      <c r="A554" s="55" t="s">
        <v>3433</v>
      </c>
      <c r="B554" s="52" t="s">
        <v>3434</v>
      </c>
      <c r="C554" s="52" t="s">
        <v>3449</v>
      </c>
      <c r="D554" s="54" t="s">
        <v>3450</v>
      </c>
      <c r="E554" s="53" t="s">
        <v>2311</v>
      </c>
      <c r="F554" s="53" t="s">
        <v>1987</v>
      </c>
      <c r="G554" s="53" t="s">
        <v>1962</v>
      </c>
      <c r="H554" s="53" t="s">
        <v>1962</v>
      </c>
      <c r="I554" s="53" t="s">
        <v>1962</v>
      </c>
      <c r="J554" s="53" t="s">
        <v>1962</v>
      </c>
      <c r="K554" s="53" t="s">
        <v>1962</v>
      </c>
      <c r="L554" s="53" t="s">
        <v>1963</v>
      </c>
      <c r="M554" s="53" t="s">
        <v>1962</v>
      </c>
      <c r="N554" s="52" t="s">
        <v>3451</v>
      </c>
      <c r="O554" s="51" t="s">
        <v>3438</v>
      </c>
      <c r="P554" s="50" t="s">
        <v>3027</v>
      </c>
      <c r="Q554" s="49" t="s">
        <v>3028</v>
      </c>
      <c r="R554" s="48" t="s">
        <v>1967</v>
      </c>
      <c r="S554" s="46" t="s">
        <v>1967</v>
      </c>
      <c r="T554" s="47"/>
      <c r="U554" s="46" t="s">
        <v>1967</v>
      </c>
      <c r="V554" s="45"/>
    </row>
    <row r="555" spans="1:22" ht="91" x14ac:dyDescent="0.35">
      <c r="A555" s="55" t="s">
        <v>3433</v>
      </c>
      <c r="B555" s="52" t="s">
        <v>3434</v>
      </c>
      <c r="C555" s="52" t="s">
        <v>3449</v>
      </c>
      <c r="D555" s="54" t="s">
        <v>3452</v>
      </c>
      <c r="E555" s="53" t="s">
        <v>1980</v>
      </c>
      <c r="F555" s="53" t="s">
        <v>1987</v>
      </c>
      <c r="G555" s="53" t="s">
        <v>1962</v>
      </c>
      <c r="H555" s="53" t="s">
        <v>1962</v>
      </c>
      <c r="I555" s="53" t="s">
        <v>1962</v>
      </c>
      <c r="J555" s="53" t="s">
        <v>1962</v>
      </c>
      <c r="K555" s="53" t="s">
        <v>1962</v>
      </c>
      <c r="L555" s="53" t="s">
        <v>1963</v>
      </c>
      <c r="M555" s="53" t="s">
        <v>1962</v>
      </c>
      <c r="N555" s="52" t="s">
        <v>3453</v>
      </c>
      <c r="O555" s="51" t="s">
        <v>3438</v>
      </c>
      <c r="P555" s="50" t="s">
        <v>3027</v>
      </c>
      <c r="Q555" s="49" t="s">
        <v>3028</v>
      </c>
      <c r="R555" s="48" t="s">
        <v>1967</v>
      </c>
      <c r="S555" s="46" t="s">
        <v>1967</v>
      </c>
      <c r="T555" s="47"/>
      <c r="U555" s="46" t="s">
        <v>1967</v>
      </c>
      <c r="V555" s="45"/>
    </row>
    <row r="556" spans="1:22" ht="91" x14ac:dyDescent="0.35">
      <c r="A556" s="55" t="s">
        <v>3433</v>
      </c>
      <c r="B556" s="52" t="s">
        <v>3434</v>
      </c>
      <c r="C556" s="52" t="s">
        <v>3454</v>
      </c>
      <c r="D556" s="54" t="s">
        <v>3455</v>
      </c>
      <c r="E556" s="53" t="s">
        <v>1980</v>
      </c>
      <c r="F556" s="53" t="s">
        <v>2270</v>
      </c>
      <c r="G556" s="53" t="s">
        <v>1962</v>
      </c>
      <c r="H556" s="53" t="s">
        <v>1962</v>
      </c>
      <c r="I556" s="53" t="s">
        <v>1962</v>
      </c>
      <c r="J556" s="53" t="s">
        <v>1962</v>
      </c>
      <c r="K556" s="53" t="s">
        <v>1962</v>
      </c>
      <c r="L556" s="53" t="s">
        <v>1963</v>
      </c>
      <c r="M556" s="53" t="s">
        <v>1963</v>
      </c>
      <c r="N556" s="52" t="s">
        <v>3456</v>
      </c>
      <c r="O556" s="51" t="s">
        <v>3457</v>
      </c>
      <c r="P556" s="50" t="s">
        <v>3458</v>
      </c>
      <c r="Q556" s="49" t="s">
        <v>3459</v>
      </c>
      <c r="R556" s="48" t="s">
        <v>1967</v>
      </c>
      <c r="S556" s="46" t="s">
        <v>1967</v>
      </c>
      <c r="T556" s="47"/>
      <c r="U556" s="46" t="s">
        <v>1967</v>
      </c>
      <c r="V556" s="45"/>
    </row>
    <row r="557" spans="1:22" ht="91" x14ac:dyDescent="0.35">
      <c r="A557" s="55" t="s">
        <v>3433</v>
      </c>
      <c r="B557" s="52" t="s">
        <v>3434</v>
      </c>
      <c r="C557" s="52" t="s">
        <v>3454</v>
      </c>
      <c r="D557" s="54" t="s">
        <v>3460</v>
      </c>
      <c r="E557" s="53" t="s">
        <v>1960</v>
      </c>
      <c r="F557" s="53" t="s">
        <v>1987</v>
      </c>
      <c r="G557" s="53" t="s">
        <v>1962</v>
      </c>
      <c r="H557" s="53" t="s">
        <v>1962</v>
      </c>
      <c r="I557" s="53" t="s">
        <v>1962</v>
      </c>
      <c r="J557" s="53" t="s">
        <v>1962</v>
      </c>
      <c r="K557" s="53" t="s">
        <v>1962</v>
      </c>
      <c r="L557" s="53" t="s">
        <v>1963</v>
      </c>
      <c r="M557" s="53" t="s">
        <v>1963</v>
      </c>
      <c r="N557" s="52" t="s">
        <v>3461</v>
      </c>
      <c r="O557" s="51" t="s">
        <v>3457</v>
      </c>
      <c r="P557" s="50" t="s">
        <v>3458</v>
      </c>
      <c r="Q557" s="49" t="s">
        <v>3459</v>
      </c>
      <c r="R557" s="48" t="s">
        <v>1967</v>
      </c>
      <c r="S557" s="46" t="s">
        <v>1967</v>
      </c>
      <c r="T557" s="47"/>
      <c r="U557" s="46" t="s">
        <v>1967</v>
      </c>
      <c r="V557" s="45"/>
    </row>
    <row r="558" spans="1:22" ht="91" x14ac:dyDescent="0.35">
      <c r="A558" s="55" t="s">
        <v>3462</v>
      </c>
      <c r="B558" s="52" t="s">
        <v>3463</v>
      </c>
      <c r="C558" s="52" t="s">
        <v>3464</v>
      </c>
      <c r="D558" s="54" t="s">
        <v>3465</v>
      </c>
      <c r="E558" s="53" t="s">
        <v>1960</v>
      </c>
      <c r="F558" s="53" t="s">
        <v>2042</v>
      </c>
      <c r="G558" s="53" t="s">
        <v>1962</v>
      </c>
      <c r="H558" s="53" t="s">
        <v>1962</v>
      </c>
      <c r="I558" s="53" t="s">
        <v>1962</v>
      </c>
      <c r="J558" s="53" t="s">
        <v>1962</v>
      </c>
      <c r="K558" s="53" t="s">
        <v>1962</v>
      </c>
      <c r="L558" s="53" t="s">
        <v>1963</v>
      </c>
      <c r="M558" s="53" t="s">
        <v>1963</v>
      </c>
      <c r="N558" s="52" t="s">
        <v>3466</v>
      </c>
      <c r="O558" s="51" t="s">
        <v>2020</v>
      </c>
      <c r="P558" s="50" t="s">
        <v>3027</v>
      </c>
      <c r="Q558" s="49" t="s">
        <v>3028</v>
      </c>
      <c r="R558" s="48" t="s">
        <v>1967</v>
      </c>
      <c r="S558" s="46" t="s">
        <v>1967</v>
      </c>
      <c r="T558" s="47"/>
      <c r="U558" s="46" t="s">
        <v>1967</v>
      </c>
      <c r="V558" s="45"/>
    </row>
    <row r="559" spans="1:22" ht="91" x14ac:dyDescent="0.35">
      <c r="A559" s="55" t="s">
        <v>3462</v>
      </c>
      <c r="B559" s="52" t="s">
        <v>3463</v>
      </c>
      <c r="C559" s="52" t="s">
        <v>3464</v>
      </c>
      <c r="D559" s="54" t="s">
        <v>3467</v>
      </c>
      <c r="E559" s="53" t="s">
        <v>1970</v>
      </c>
      <c r="F559" s="53" t="s">
        <v>2017</v>
      </c>
      <c r="G559" s="53" t="s">
        <v>1962</v>
      </c>
      <c r="H559" s="53" t="s">
        <v>1962</v>
      </c>
      <c r="I559" s="53" t="s">
        <v>1962</v>
      </c>
      <c r="J559" s="53" t="s">
        <v>1962</v>
      </c>
      <c r="K559" s="53" t="s">
        <v>1962</v>
      </c>
      <c r="L559" s="53" t="s">
        <v>1963</v>
      </c>
      <c r="M559" s="53" t="s">
        <v>1963</v>
      </c>
      <c r="N559" s="52" t="s">
        <v>3468</v>
      </c>
      <c r="O559" s="51" t="s">
        <v>2020</v>
      </c>
      <c r="P559" s="50" t="s">
        <v>3027</v>
      </c>
      <c r="Q559" s="49" t="s">
        <v>3028</v>
      </c>
      <c r="R559" s="48" t="s">
        <v>1967</v>
      </c>
      <c r="S559" s="46" t="s">
        <v>1967</v>
      </c>
      <c r="T559" s="47"/>
      <c r="U559" s="46" t="s">
        <v>1967</v>
      </c>
      <c r="V559" s="45"/>
    </row>
    <row r="560" spans="1:22" ht="91" x14ac:dyDescent="0.35">
      <c r="A560" s="55" t="s">
        <v>3462</v>
      </c>
      <c r="B560" s="52" t="s">
        <v>3463</v>
      </c>
      <c r="C560" s="52" t="s">
        <v>3464</v>
      </c>
      <c r="D560" s="54" t="s">
        <v>3469</v>
      </c>
      <c r="E560" s="53" t="s">
        <v>2036</v>
      </c>
      <c r="F560" s="53" t="s">
        <v>1987</v>
      </c>
      <c r="G560" s="53" t="s">
        <v>1962</v>
      </c>
      <c r="H560" s="53" t="s">
        <v>1962</v>
      </c>
      <c r="I560" s="53" t="s">
        <v>1962</v>
      </c>
      <c r="J560" s="53" t="s">
        <v>1962</v>
      </c>
      <c r="K560" s="53" t="s">
        <v>1962</v>
      </c>
      <c r="L560" s="53" t="s">
        <v>1963</v>
      </c>
      <c r="M560" s="53" t="s">
        <v>1963</v>
      </c>
      <c r="N560" s="52" t="s">
        <v>3470</v>
      </c>
      <c r="O560" s="51" t="s">
        <v>2020</v>
      </c>
      <c r="P560" s="50" t="s">
        <v>3027</v>
      </c>
      <c r="Q560" s="49" t="s">
        <v>3028</v>
      </c>
      <c r="R560" s="48" t="s">
        <v>1967</v>
      </c>
      <c r="S560" s="46" t="s">
        <v>1967</v>
      </c>
      <c r="T560" s="47"/>
      <c r="U560" s="46" t="s">
        <v>1967</v>
      </c>
      <c r="V560" s="45"/>
    </row>
    <row r="561" spans="1:22" ht="91" x14ac:dyDescent="0.35">
      <c r="A561" s="55" t="s">
        <v>3462</v>
      </c>
      <c r="B561" s="52" t="s">
        <v>3463</v>
      </c>
      <c r="C561" s="52" t="s">
        <v>3464</v>
      </c>
      <c r="D561" s="54" t="s">
        <v>3471</v>
      </c>
      <c r="E561" s="53" t="s">
        <v>1980</v>
      </c>
      <c r="F561" s="53" t="s">
        <v>2017</v>
      </c>
      <c r="G561" s="53" t="s">
        <v>1962</v>
      </c>
      <c r="H561" s="53" t="s">
        <v>1962</v>
      </c>
      <c r="I561" s="53" t="s">
        <v>1962</v>
      </c>
      <c r="J561" s="53" t="s">
        <v>1962</v>
      </c>
      <c r="K561" s="53" t="s">
        <v>1962</v>
      </c>
      <c r="L561" s="53" t="s">
        <v>1963</v>
      </c>
      <c r="M561" s="53" t="s">
        <v>1963</v>
      </c>
      <c r="N561" s="52" t="s">
        <v>3472</v>
      </c>
      <c r="O561" s="51" t="s">
        <v>2020</v>
      </c>
      <c r="P561" s="50" t="s">
        <v>3027</v>
      </c>
      <c r="Q561" s="49" t="s">
        <v>3028</v>
      </c>
      <c r="R561" s="48" t="s">
        <v>1967</v>
      </c>
      <c r="S561" s="46" t="s">
        <v>1967</v>
      </c>
      <c r="T561" s="47"/>
      <c r="U561" s="46" t="s">
        <v>1967</v>
      </c>
      <c r="V561" s="45"/>
    </row>
    <row r="562" spans="1:22" ht="91" x14ac:dyDescent="0.35">
      <c r="A562" s="55" t="s">
        <v>3462</v>
      </c>
      <c r="B562" s="52" t="s">
        <v>3463</v>
      </c>
      <c r="C562" s="52" t="s">
        <v>3464</v>
      </c>
      <c r="D562" s="54" t="s">
        <v>3473</v>
      </c>
      <c r="E562" s="53" t="s">
        <v>1973</v>
      </c>
      <c r="F562" s="53" t="s">
        <v>2000</v>
      </c>
      <c r="G562" s="53" t="s">
        <v>1962</v>
      </c>
      <c r="H562" s="53" t="s">
        <v>1962</v>
      </c>
      <c r="I562" s="53" t="s">
        <v>1962</v>
      </c>
      <c r="J562" s="53" t="s">
        <v>1962</v>
      </c>
      <c r="K562" s="53" t="s">
        <v>1962</v>
      </c>
      <c r="L562" s="53" t="s">
        <v>1963</v>
      </c>
      <c r="M562" s="53" t="s">
        <v>1963</v>
      </c>
      <c r="N562" s="52" t="s">
        <v>3474</v>
      </c>
      <c r="O562" s="51" t="s">
        <v>2020</v>
      </c>
      <c r="P562" s="50" t="s">
        <v>3027</v>
      </c>
      <c r="Q562" s="49" t="s">
        <v>3028</v>
      </c>
      <c r="R562" s="48" t="s">
        <v>1967</v>
      </c>
      <c r="S562" s="46" t="s">
        <v>1967</v>
      </c>
      <c r="T562" s="47"/>
      <c r="U562" s="46" t="s">
        <v>1967</v>
      </c>
      <c r="V562" s="45"/>
    </row>
    <row r="563" spans="1:22" ht="91" x14ac:dyDescent="0.35">
      <c r="A563" s="55" t="s">
        <v>3462</v>
      </c>
      <c r="B563" s="52" t="s">
        <v>3463</v>
      </c>
      <c r="C563" s="52" t="s">
        <v>3475</v>
      </c>
      <c r="D563" s="54" t="s">
        <v>3476</v>
      </c>
      <c r="E563" s="53" t="s">
        <v>1960</v>
      </c>
      <c r="F563" s="53" t="s">
        <v>1987</v>
      </c>
      <c r="G563" s="53" t="s">
        <v>1962</v>
      </c>
      <c r="H563" s="53" t="s">
        <v>1962</v>
      </c>
      <c r="I563" s="53" t="s">
        <v>1962</v>
      </c>
      <c r="J563" s="53" t="s">
        <v>1962</v>
      </c>
      <c r="K563" s="53" t="s">
        <v>1962</v>
      </c>
      <c r="L563" s="53" t="s">
        <v>1963</v>
      </c>
      <c r="M563" s="53" t="s">
        <v>1963</v>
      </c>
      <c r="N563" s="52" t="s">
        <v>3477</v>
      </c>
      <c r="O563" s="51" t="s">
        <v>2020</v>
      </c>
      <c r="P563" s="50" t="s">
        <v>3027</v>
      </c>
      <c r="Q563" s="49" t="s">
        <v>3028</v>
      </c>
      <c r="R563" s="48" t="s">
        <v>1967</v>
      </c>
      <c r="S563" s="46" t="s">
        <v>1967</v>
      </c>
      <c r="T563" s="47"/>
      <c r="U563" s="46" t="s">
        <v>1967</v>
      </c>
      <c r="V563" s="45"/>
    </row>
    <row r="564" spans="1:22" ht="91" x14ac:dyDescent="0.35">
      <c r="A564" s="55" t="s">
        <v>3462</v>
      </c>
      <c r="B564" s="52" t="s">
        <v>3463</v>
      </c>
      <c r="C564" s="52" t="s">
        <v>3475</v>
      </c>
      <c r="D564" s="54" t="s">
        <v>3478</v>
      </c>
      <c r="E564" s="53" t="s">
        <v>1973</v>
      </c>
      <c r="F564" s="53" t="s">
        <v>2029</v>
      </c>
      <c r="G564" s="53" t="s">
        <v>1962</v>
      </c>
      <c r="H564" s="53" t="s">
        <v>1962</v>
      </c>
      <c r="I564" s="53" t="s">
        <v>1962</v>
      </c>
      <c r="J564" s="53" t="s">
        <v>1962</v>
      </c>
      <c r="K564" s="53" t="s">
        <v>1962</v>
      </c>
      <c r="L564" s="53" t="s">
        <v>1963</v>
      </c>
      <c r="M564" s="53" t="s">
        <v>1963</v>
      </c>
      <c r="N564" s="52" t="s">
        <v>3479</v>
      </c>
      <c r="O564" s="51" t="s">
        <v>2020</v>
      </c>
      <c r="P564" s="50" t="s">
        <v>3027</v>
      </c>
      <c r="Q564" s="49" t="s">
        <v>3028</v>
      </c>
      <c r="R564" s="48" t="s">
        <v>1967</v>
      </c>
      <c r="S564" s="46" t="s">
        <v>1967</v>
      </c>
      <c r="T564" s="47"/>
      <c r="U564" s="46" t="s">
        <v>1967</v>
      </c>
      <c r="V564" s="45"/>
    </row>
    <row r="565" spans="1:22" ht="91" x14ac:dyDescent="0.35">
      <c r="A565" s="55" t="s">
        <v>3462</v>
      </c>
      <c r="B565" s="52" t="s">
        <v>3463</v>
      </c>
      <c r="C565" s="52" t="s">
        <v>3475</v>
      </c>
      <c r="D565" s="54" t="s">
        <v>3480</v>
      </c>
      <c r="E565" s="53" t="s">
        <v>2036</v>
      </c>
      <c r="F565" s="53" t="s">
        <v>1987</v>
      </c>
      <c r="G565" s="53" t="s">
        <v>1962</v>
      </c>
      <c r="H565" s="53" t="s">
        <v>1962</v>
      </c>
      <c r="I565" s="53" t="s">
        <v>1962</v>
      </c>
      <c r="J565" s="53" t="s">
        <v>1962</v>
      </c>
      <c r="K565" s="53" t="s">
        <v>1962</v>
      </c>
      <c r="L565" s="53" t="s">
        <v>1963</v>
      </c>
      <c r="M565" s="53" t="s">
        <v>1963</v>
      </c>
      <c r="N565" s="52" t="s">
        <v>3481</v>
      </c>
      <c r="O565" s="51" t="s">
        <v>2020</v>
      </c>
      <c r="P565" s="50" t="s">
        <v>3027</v>
      </c>
      <c r="Q565" s="49" t="s">
        <v>3028</v>
      </c>
      <c r="R565" s="48" t="s">
        <v>1967</v>
      </c>
      <c r="S565" s="46" t="s">
        <v>1967</v>
      </c>
      <c r="T565" s="47"/>
      <c r="U565" s="46" t="s">
        <v>1967</v>
      </c>
      <c r="V565" s="45"/>
    </row>
    <row r="566" spans="1:22" ht="91" x14ac:dyDescent="0.35">
      <c r="A566" s="55" t="s">
        <v>3462</v>
      </c>
      <c r="B566" s="52" t="s">
        <v>3463</v>
      </c>
      <c r="C566" s="52" t="s">
        <v>3475</v>
      </c>
      <c r="D566" s="54" t="s">
        <v>3482</v>
      </c>
      <c r="E566" s="53" t="s">
        <v>1973</v>
      </c>
      <c r="F566" s="53" t="s">
        <v>2052</v>
      </c>
      <c r="G566" s="53" t="s">
        <v>1962</v>
      </c>
      <c r="H566" s="53" t="s">
        <v>1962</v>
      </c>
      <c r="I566" s="53" t="s">
        <v>1962</v>
      </c>
      <c r="J566" s="53" t="s">
        <v>1962</v>
      </c>
      <c r="K566" s="53" t="s">
        <v>1962</v>
      </c>
      <c r="L566" s="53" t="s">
        <v>1963</v>
      </c>
      <c r="M566" s="53" t="s">
        <v>1963</v>
      </c>
      <c r="N566" s="52" t="s">
        <v>3483</v>
      </c>
      <c r="O566" s="51" t="s">
        <v>2020</v>
      </c>
      <c r="P566" s="50" t="s">
        <v>3027</v>
      </c>
      <c r="Q566" s="49" t="s">
        <v>3028</v>
      </c>
      <c r="R566" s="48" t="s">
        <v>1967</v>
      </c>
      <c r="S566" s="46" t="s">
        <v>1967</v>
      </c>
      <c r="T566" s="47"/>
      <c r="U566" s="46" t="s">
        <v>1967</v>
      </c>
      <c r="V566" s="45"/>
    </row>
    <row r="567" spans="1:22" ht="91" x14ac:dyDescent="0.35">
      <c r="A567" s="55" t="s">
        <v>3462</v>
      </c>
      <c r="B567" s="52" t="s">
        <v>3463</v>
      </c>
      <c r="C567" s="52" t="s">
        <v>3475</v>
      </c>
      <c r="D567" s="54" t="s">
        <v>3484</v>
      </c>
      <c r="E567" s="53" t="s">
        <v>1973</v>
      </c>
      <c r="F567" s="53" t="s">
        <v>2052</v>
      </c>
      <c r="G567" s="53" t="s">
        <v>1962</v>
      </c>
      <c r="H567" s="53" t="s">
        <v>1962</v>
      </c>
      <c r="I567" s="53" t="s">
        <v>1962</v>
      </c>
      <c r="J567" s="53" t="s">
        <v>1962</v>
      </c>
      <c r="K567" s="53" t="s">
        <v>1962</v>
      </c>
      <c r="L567" s="53" t="s">
        <v>1963</v>
      </c>
      <c r="M567" s="53" t="s">
        <v>1963</v>
      </c>
      <c r="N567" s="52" t="s">
        <v>3485</v>
      </c>
      <c r="O567" s="51" t="s">
        <v>2020</v>
      </c>
      <c r="P567" s="50" t="s">
        <v>3027</v>
      </c>
      <c r="Q567" s="49" t="s">
        <v>3028</v>
      </c>
      <c r="R567" s="48" t="s">
        <v>1967</v>
      </c>
      <c r="S567" s="46" t="s">
        <v>1967</v>
      </c>
      <c r="T567" s="47"/>
      <c r="U567" s="46" t="s">
        <v>1967</v>
      </c>
      <c r="V567" s="45"/>
    </row>
    <row r="568" spans="1:22" ht="91" x14ac:dyDescent="0.35">
      <c r="A568" s="55" t="s">
        <v>3462</v>
      </c>
      <c r="B568" s="52" t="s">
        <v>3463</v>
      </c>
      <c r="C568" s="52" t="s">
        <v>3475</v>
      </c>
      <c r="D568" s="54" t="s">
        <v>3486</v>
      </c>
      <c r="E568" s="53" t="s">
        <v>1973</v>
      </c>
      <c r="F568" s="53" t="s">
        <v>2052</v>
      </c>
      <c r="G568" s="53" t="s">
        <v>1962</v>
      </c>
      <c r="H568" s="53" t="s">
        <v>1962</v>
      </c>
      <c r="I568" s="53" t="s">
        <v>1962</v>
      </c>
      <c r="J568" s="53" t="s">
        <v>1962</v>
      </c>
      <c r="K568" s="53" t="s">
        <v>1962</v>
      </c>
      <c r="L568" s="53" t="s">
        <v>1963</v>
      </c>
      <c r="M568" s="53" t="s">
        <v>1963</v>
      </c>
      <c r="N568" s="52" t="s">
        <v>3487</v>
      </c>
      <c r="O568" s="51" t="s">
        <v>2020</v>
      </c>
      <c r="P568" s="50" t="s">
        <v>3027</v>
      </c>
      <c r="Q568" s="49" t="s">
        <v>3028</v>
      </c>
      <c r="R568" s="48" t="s">
        <v>1967</v>
      </c>
      <c r="S568" s="46" t="s">
        <v>1967</v>
      </c>
      <c r="T568" s="47"/>
      <c r="U568" s="46" t="s">
        <v>1967</v>
      </c>
      <c r="V568" s="45"/>
    </row>
    <row r="569" spans="1:22" ht="91" x14ac:dyDescent="0.35">
      <c r="A569" s="55" t="s">
        <v>3462</v>
      </c>
      <c r="B569" s="52" t="s">
        <v>3463</v>
      </c>
      <c r="C569" s="52" t="s">
        <v>3488</v>
      </c>
      <c r="D569" s="54" t="s">
        <v>3489</v>
      </c>
      <c r="E569" s="53" t="s">
        <v>1973</v>
      </c>
      <c r="F569" s="53" t="s">
        <v>1981</v>
      </c>
      <c r="G569" s="53" t="s">
        <v>1962</v>
      </c>
      <c r="H569" s="53" t="s">
        <v>1962</v>
      </c>
      <c r="I569" s="53" t="s">
        <v>1962</v>
      </c>
      <c r="J569" s="53" t="s">
        <v>1962</v>
      </c>
      <c r="K569" s="53" t="s">
        <v>1962</v>
      </c>
      <c r="L569" s="53" t="s">
        <v>1963</v>
      </c>
      <c r="M569" s="53" t="s">
        <v>1963</v>
      </c>
      <c r="N569" s="52" t="s">
        <v>3490</v>
      </c>
      <c r="O569" s="51" t="s">
        <v>2020</v>
      </c>
      <c r="P569" s="50" t="s">
        <v>3027</v>
      </c>
      <c r="Q569" s="49" t="s">
        <v>3028</v>
      </c>
      <c r="R569" s="48" t="s">
        <v>1967</v>
      </c>
      <c r="S569" s="46" t="s">
        <v>1967</v>
      </c>
      <c r="T569" s="47"/>
      <c r="U569" s="46" t="s">
        <v>1967</v>
      </c>
      <c r="V569" s="45"/>
    </row>
    <row r="570" spans="1:22" ht="91" x14ac:dyDescent="0.35">
      <c r="A570" s="55" t="s">
        <v>3462</v>
      </c>
      <c r="B570" s="52" t="s">
        <v>3463</v>
      </c>
      <c r="C570" s="52" t="s">
        <v>3491</v>
      </c>
      <c r="D570" s="54" t="s">
        <v>3492</v>
      </c>
      <c r="E570" s="53" t="s">
        <v>2036</v>
      </c>
      <c r="F570" s="53" t="s">
        <v>1987</v>
      </c>
      <c r="G570" s="53" t="s">
        <v>1962</v>
      </c>
      <c r="H570" s="53" t="s">
        <v>1962</v>
      </c>
      <c r="I570" s="53" t="s">
        <v>1962</v>
      </c>
      <c r="J570" s="53" t="s">
        <v>1962</v>
      </c>
      <c r="K570" s="53" t="s">
        <v>1962</v>
      </c>
      <c r="L570" s="53" t="s">
        <v>1963</v>
      </c>
      <c r="M570" s="53" t="s">
        <v>1963</v>
      </c>
      <c r="N570" s="52" t="s">
        <v>3493</v>
      </c>
      <c r="O570" s="51" t="s">
        <v>2020</v>
      </c>
      <c r="P570" s="50" t="s">
        <v>3027</v>
      </c>
      <c r="Q570" s="49" t="s">
        <v>3028</v>
      </c>
      <c r="R570" s="48" t="s">
        <v>1967</v>
      </c>
      <c r="S570" s="46" t="s">
        <v>1967</v>
      </c>
      <c r="T570" s="47"/>
      <c r="U570" s="46" t="s">
        <v>1967</v>
      </c>
      <c r="V570" s="45"/>
    </row>
    <row r="571" spans="1:22" ht="91" x14ac:dyDescent="0.35">
      <c r="A571" s="55" t="s">
        <v>3462</v>
      </c>
      <c r="B571" s="52" t="s">
        <v>3463</v>
      </c>
      <c r="C571" s="52" t="s">
        <v>3491</v>
      </c>
      <c r="D571" s="54" t="s">
        <v>3494</v>
      </c>
      <c r="E571" s="53" t="s">
        <v>1973</v>
      </c>
      <c r="F571" s="53" t="s">
        <v>1987</v>
      </c>
      <c r="G571" s="53" t="s">
        <v>1962</v>
      </c>
      <c r="H571" s="53" t="s">
        <v>1962</v>
      </c>
      <c r="I571" s="53" t="s">
        <v>1962</v>
      </c>
      <c r="J571" s="53" t="s">
        <v>1962</v>
      </c>
      <c r="K571" s="53" t="s">
        <v>1962</v>
      </c>
      <c r="L571" s="53" t="s">
        <v>1963</v>
      </c>
      <c r="M571" s="53" t="s">
        <v>1963</v>
      </c>
      <c r="N571" s="52" t="s">
        <v>3495</v>
      </c>
      <c r="O571" s="51" t="s">
        <v>2020</v>
      </c>
      <c r="P571" s="50" t="s">
        <v>3027</v>
      </c>
      <c r="Q571" s="49" t="s">
        <v>3028</v>
      </c>
      <c r="R571" s="48" t="s">
        <v>1967</v>
      </c>
      <c r="S571" s="46" t="s">
        <v>1967</v>
      </c>
      <c r="T571" s="47"/>
      <c r="U571" s="46" t="s">
        <v>1967</v>
      </c>
      <c r="V571" s="45"/>
    </row>
    <row r="572" spans="1:22" ht="91" x14ac:dyDescent="0.35">
      <c r="A572" s="55" t="s">
        <v>3462</v>
      </c>
      <c r="B572" s="52" t="s">
        <v>3463</v>
      </c>
      <c r="C572" s="52" t="s">
        <v>3496</v>
      </c>
      <c r="D572" s="54" t="s">
        <v>3497</v>
      </c>
      <c r="E572" s="53" t="s">
        <v>1973</v>
      </c>
      <c r="F572" s="53" t="s">
        <v>2042</v>
      </c>
      <c r="G572" s="53" t="s">
        <v>1962</v>
      </c>
      <c r="H572" s="53" t="s">
        <v>1962</v>
      </c>
      <c r="I572" s="53" t="s">
        <v>1962</v>
      </c>
      <c r="J572" s="53" t="s">
        <v>1962</v>
      </c>
      <c r="K572" s="53" t="s">
        <v>1962</v>
      </c>
      <c r="L572" s="53" t="s">
        <v>1963</v>
      </c>
      <c r="M572" s="53" t="s">
        <v>1963</v>
      </c>
      <c r="N572" s="52" t="s">
        <v>3498</v>
      </c>
      <c r="O572" s="51" t="s">
        <v>2020</v>
      </c>
      <c r="P572" s="50" t="s">
        <v>3027</v>
      </c>
      <c r="Q572" s="49" t="s">
        <v>3028</v>
      </c>
      <c r="R572" s="48" t="s">
        <v>1967</v>
      </c>
      <c r="S572" s="46" t="s">
        <v>1967</v>
      </c>
      <c r="T572" s="47"/>
      <c r="U572" s="46" t="s">
        <v>1967</v>
      </c>
      <c r="V572" s="45"/>
    </row>
    <row r="573" spans="1:22" ht="91" x14ac:dyDescent="0.35">
      <c r="A573" s="55" t="s">
        <v>3462</v>
      </c>
      <c r="B573" s="52" t="s">
        <v>3463</v>
      </c>
      <c r="C573" s="52" t="s">
        <v>3496</v>
      </c>
      <c r="D573" s="54" t="s">
        <v>3499</v>
      </c>
      <c r="E573" s="53" t="s">
        <v>1970</v>
      </c>
      <c r="F573" s="53" t="s">
        <v>2000</v>
      </c>
      <c r="G573" s="53" t="s">
        <v>1962</v>
      </c>
      <c r="H573" s="53" t="s">
        <v>1962</v>
      </c>
      <c r="I573" s="53" t="s">
        <v>1962</v>
      </c>
      <c r="J573" s="53" t="s">
        <v>1962</v>
      </c>
      <c r="K573" s="53" t="s">
        <v>1962</v>
      </c>
      <c r="L573" s="53" t="s">
        <v>1963</v>
      </c>
      <c r="M573" s="53" t="s">
        <v>1963</v>
      </c>
      <c r="N573" s="52" t="s">
        <v>3500</v>
      </c>
      <c r="O573" s="51" t="s">
        <v>2020</v>
      </c>
      <c r="P573" s="50" t="s">
        <v>3027</v>
      </c>
      <c r="Q573" s="49" t="s">
        <v>3028</v>
      </c>
      <c r="R573" s="48" t="s">
        <v>1967</v>
      </c>
      <c r="S573" s="46" t="s">
        <v>1967</v>
      </c>
      <c r="T573" s="47"/>
      <c r="U573" s="46" t="s">
        <v>1967</v>
      </c>
      <c r="V573" s="45"/>
    </row>
    <row r="574" spans="1:22" ht="91" x14ac:dyDescent="0.35">
      <c r="A574" s="55" t="s">
        <v>3462</v>
      </c>
      <c r="B574" s="52" t="s">
        <v>3463</v>
      </c>
      <c r="C574" s="52" t="s">
        <v>3496</v>
      </c>
      <c r="D574" s="54" t="s">
        <v>3501</v>
      </c>
      <c r="E574" s="53" t="s">
        <v>1970</v>
      </c>
      <c r="F574" s="53" t="s">
        <v>2000</v>
      </c>
      <c r="G574" s="53" t="s">
        <v>1962</v>
      </c>
      <c r="H574" s="53" t="s">
        <v>1962</v>
      </c>
      <c r="I574" s="53" t="s">
        <v>1962</v>
      </c>
      <c r="J574" s="53" t="s">
        <v>1962</v>
      </c>
      <c r="K574" s="53" t="s">
        <v>1962</v>
      </c>
      <c r="L574" s="53" t="s">
        <v>1963</v>
      </c>
      <c r="M574" s="53" t="s">
        <v>1963</v>
      </c>
      <c r="N574" s="52" t="s">
        <v>3502</v>
      </c>
      <c r="O574" s="51" t="s">
        <v>2020</v>
      </c>
      <c r="P574" s="50" t="s">
        <v>3027</v>
      </c>
      <c r="Q574" s="49" t="s">
        <v>3028</v>
      </c>
      <c r="R574" s="48" t="s">
        <v>1967</v>
      </c>
      <c r="S574" s="46" t="s">
        <v>1967</v>
      </c>
      <c r="T574" s="47"/>
      <c r="U574" s="46" t="s">
        <v>1967</v>
      </c>
      <c r="V574" s="45"/>
    </row>
    <row r="575" spans="1:22" ht="91" x14ac:dyDescent="0.35">
      <c r="A575" s="55" t="s">
        <v>3462</v>
      </c>
      <c r="B575" s="52" t="s">
        <v>3463</v>
      </c>
      <c r="C575" s="52" t="s">
        <v>3496</v>
      </c>
      <c r="D575" s="54" t="s">
        <v>3503</v>
      </c>
      <c r="E575" s="53" t="s">
        <v>1970</v>
      </c>
      <c r="F575" s="53" t="s">
        <v>1987</v>
      </c>
      <c r="G575" s="53" t="s">
        <v>1962</v>
      </c>
      <c r="H575" s="53" t="s">
        <v>1962</v>
      </c>
      <c r="I575" s="53" t="s">
        <v>1962</v>
      </c>
      <c r="J575" s="53" t="s">
        <v>1962</v>
      </c>
      <c r="K575" s="53" t="s">
        <v>1962</v>
      </c>
      <c r="L575" s="53" t="s">
        <v>1963</v>
      </c>
      <c r="M575" s="53" t="s">
        <v>1963</v>
      </c>
      <c r="N575" s="52" t="s">
        <v>3504</v>
      </c>
      <c r="O575" s="51" t="s">
        <v>2020</v>
      </c>
      <c r="P575" s="50" t="s">
        <v>3027</v>
      </c>
      <c r="Q575" s="49" t="s">
        <v>3028</v>
      </c>
      <c r="R575" s="48" t="s">
        <v>1967</v>
      </c>
      <c r="S575" s="46" t="s">
        <v>1967</v>
      </c>
      <c r="T575" s="47"/>
      <c r="U575" s="46" t="s">
        <v>1967</v>
      </c>
      <c r="V575" s="45"/>
    </row>
    <row r="576" spans="1:22" ht="91" x14ac:dyDescent="0.35">
      <c r="A576" s="55" t="s">
        <v>3462</v>
      </c>
      <c r="B576" s="52" t="s">
        <v>3505</v>
      </c>
      <c r="C576" s="52" t="s">
        <v>3506</v>
      </c>
      <c r="D576" s="54" t="s">
        <v>3507</v>
      </c>
      <c r="E576" s="53" t="s">
        <v>2077</v>
      </c>
      <c r="F576" s="53" t="s">
        <v>2722</v>
      </c>
      <c r="G576" s="53" t="s">
        <v>1962</v>
      </c>
      <c r="H576" s="53" t="s">
        <v>1962</v>
      </c>
      <c r="I576" s="53" t="s">
        <v>1962</v>
      </c>
      <c r="J576" s="53" t="s">
        <v>1962</v>
      </c>
      <c r="K576" s="53" t="s">
        <v>1962</v>
      </c>
      <c r="L576" s="53" t="s">
        <v>1963</v>
      </c>
      <c r="M576" s="53" t="s">
        <v>1963</v>
      </c>
      <c r="N576" s="52" t="s">
        <v>3508</v>
      </c>
      <c r="O576" s="51" t="s">
        <v>3509</v>
      </c>
      <c r="P576" s="50" t="s">
        <v>3027</v>
      </c>
      <c r="Q576" s="49" t="s">
        <v>3028</v>
      </c>
      <c r="R576" s="48" t="s">
        <v>1967</v>
      </c>
      <c r="S576" s="46" t="s">
        <v>1967</v>
      </c>
      <c r="T576" s="47"/>
      <c r="U576" s="46" t="s">
        <v>1967</v>
      </c>
      <c r="V576" s="45"/>
    </row>
    <row r="577" spans="1:22" ht="91" x14ac:dyDescent="0.35">
      <c r="A577" s="55" t="s">
        <v>3462</v>
      </c>
      <c r="B577" s="52" t="s">
        <v>3505</v>
      </c>
      <c r="C577" s="52" t="s">
        <v>3510</v>
      </c>
      <c r="D577" s="54" t="s">
        <v>3511</v>
      </c>
      <c r="E577" s="53" t="s">
        <v>2036</v>
      </c>
      <c r="F577" s="53" t="s">
        <v>1987</v>
      </c>
      <c r="G577" s="53" t="s">
        <v>1962</v>
      </c>
      <c r="H577" s="53" t="s">
        <v>1962</v>
      </c>
      <c r="I577" s="53" t="s">
        <v>1962</v>
      </c>
      <c r="J577" s="53" t="s">
        <v>1962</v>
      </c>
      <c r="K577" s="53" t="s">
        <v>1962</v>
      </c>
      <c r="L577" s="53" t="s">
        <v>1963</v>
      </c>
      <c r="M577" s="53" t="s">
        <v>1963</v>
      </c>
      <c r="N577" s="52" t="s">
        <v>3512</v>
      </c>
      <c r="O577" s="51" t="s">
        <v>3509</v>
      </c>
      <c r="P577" s="50" t="s">
        <v>3027</v>
      </c>
      <c r="Q577" s="49" t="s">
        <v>3028</v>
      </c>
      <c r="R577" s="48" t="s">
        <v>1967</v>
      </c>
      <c r="S577" s="46" t="s">
        <v>1967</v>
      </c>
      <c r="T577" s="47"/>
      <c r="U577" s="46" t="s">
        <v>1967</v>
      </c>
      <c r="V577" s="45"/>
    </row>
    <row r="578" spans="1:22" ht="91" x14ac:dyDescent="0.35">
      <c r="A578" s="55" t="s">
        <v>3462</v>
      </c>
      <c r="B578" s="52" t="s">
        <v>3505</v>
      </c>
      <c r="C578" s="52" t="s">
        <v>3513</v>
      </c>
      <c r="D578" s="54" t="s">
        <v>1872</v>
      </c>
      <c r="E578" s="53" t="s">
        <v>1973</v>
      </c>
      <c r="F578" s="53" t="s">
        <v>2078</v>
      </c>
      <c r="G578" s="53" t="s">
        <v>1962</v>
      </c>
      <c r="H578" s="53" t="s">
        <v>1962</v>
      </c>
      <c r="I578" s="53" t="s">
        <v>1962</v>
      </c>
      <c r="J578" s="53" t="s">
        <v>1962</v>
      </c>
      <c r="K578" s="53" t="s">
        <v>1962</v>
      </c>
      <c r="L578" s="53" t="s">
        <v>1963</v>
      </c>
      <c r="M578" s="53" t="s">
        <v>1963</v>
      </c>
      <c r="N578" s="52" t="s">
        <v>3514</v>
      </c>
      <c r="O578" s="51" t="s">
        <v>3509</v>
      </c>
      <c r="P578" s="50" t="s">
        <v>3027</v>
      </c>
      <c r="Q578" s="49" t="s">
        <v>3028</v>
      </c>
      <c r="R578" s="48" t="s">
        <v>1967</v>
      </c>
      <c r="S578" s="46" t="s">
        <v>1967</v>
      </c>
      <c r="T578" s="47"/>
      <c r="U578" s="46" t="s">
        <v>1967</v>
      </c>
      <c r="V578" s="45"/>
    </row>
    <row r="579" spans="1:22" ht="91" x14ac:dyDescent="0.35">
      <c r="A579" s="55" t="s">
        <v>3462</v>
      </c>
      <c r="B579" s="52" t="s">
        <v>3505</v>
      </c>
      <c r="C579" s="52" t="s">
        <v>3515</v>
      </c>
      <c r="D579" s="54" t="s">
        <v>3516</v>
      </c>
      <c r="E579" s="53" t="s">
        <v>1973</v>
      </c>
      <c r="F579" s="53" t="s">
        <v>2000</v>
      </c>
      <c r="G579" s="53" t="s">
        <v>1962</v>
      </c>
      <c r="H579" s="53" t="s">
        <v>1962</v>
      </c>
      <c r="I579" s="53" t="s">
        <v>1962</v>
      </c>
      <c r="J579" s="53" t="s">
        <v>1962</v>
      </c>
      <c r="K579" s="53" t="s">
        <v>1962</v>
      </c>
      <c r="L579" s="53" t="s">
        <v>1963</v>
      </c>
      <c r="M579" s="53" t="s">
        <v>1963</v>
      </c>
      <c r="N579" s="52" t="s">
        <v>3517</v>
      </c>
      <c r="O579" s="51" t="s">
        <v>3509</v>
      </c>
      <c r="P579" s="50" t="s">
        <v>3027</v>
      </c>
      <c r="Q579" s="49" t="s">
        <v>3028</v>
      </c>
      <c r="R579" s="48" t="s">
        <v>1967</v>
      </c>
      <c r="S579" s="46" t="s">
        <v>1967</v>
      </c>
      <c r="T579" s="47"/>
      <c r="U579" s="46" t="s">
        <v>1967</v>
      </c>
      <c r="V579" s="45"/>
    </row>
    <row r="580" spans="1:22" ht="91" x14ac:dyDescent="0.35">
      <c r="A580" s="55" t="s">
        <v>3462</v>
      </c>
      <c r="B580" s="52" t="s">
        <v>3505</v>
      </c>
      <c r="C580" s="52" t="s">
        <v>3515</v>
      </c>
      <c r="D580" s="54" t="s">
        <v>3518</v>
      </c>
      <c r="E580" s="53" t="s">
        <v>1973</v>
      </c>
      <c r="F580" s="53" t="s">
        <v>2000</v>
      </c>
      <c r="G580" s="53" t="s">
        <v>1962</v>
      </c>
      <c r="H580" s="53" t="s">
        <v>1962</v>
      </c>
      <c r="I580" s="53" t="s">
        <v>1962</v>
      </c>
      <c r="J580" s="53" t="s">
        <v>1962</v>
      </c>
      <c r="K580" s="53" t="s">
        <v>1962</v>
      </c>
      <c r="L580" s="53" t="s">
        <v>1963</v>
      </c>
      <c r="M580" s="53" t="s">
        <v>1963</v>
      </c>
      <c r="N580" s="52" t="s">
        <v>3519</v>
      </c>
      <c r="O580" s="51" t="s">
        <v>3509</v>
      </c>
      <c r="P580" s="50" t="s">
        <v>3027</v>
      </c>
      <c r="Q580" s="49" t="s">
        <v>3028</v>
      </c>
      <c r="R580" s="48" t="s">
        <v>1967</v>
      </c>
      <c r="S580" s="46" t="s">
        <v>1967</v>
      </c>
      <c r="T580" s="47"/>
      <c r="U580" s="46" t="s">
        <v>1967</v>
      </c>
      <c r="V580" s="45"/>
    </row>
    <row r="581" spans="1:22" ht="91" x14ac:dyDescent="0.35">
      <c r="A581" s="55" t="s">
        <v>3462</v>
      </c>
      <c r="B581" s="52" t="s">
        <v>3505</v>
      </c>
      <c r="C581" s="52" t="s">
        <v>3520</v>
      </c>
      <c r="D581" s="54" t="s">
        <v>3521</v>
      </c>
      <c r="E581" s="53" t="s">
        <v>1980</v>
      </c>
      <c r="F581" s="53" t="s">
        <v>1987</v>
      </c>
      <c r="G581" s="53" t="s">
        <v>1962</v>
      </c>
      <c r="H581" s="53" t="s">
        <v>1962</v>
      </c>
      <c r="I581" s="53" t="s">
        <v>1962</v>
      </c>
      <c r="J581" s="53" t="s">
        <v>1962</v>
      </c>
      <c r="K581" s="53" t="s">
        <v>1962</v>
      </c>
      <c r="L581" s="53" t="s">
        <v>1963</v>
      </c>
      <c r="M581" s="53" t="s">
        <v>1963</v>
      </c>
      <c r="N581" s="52" t="s">
        <v>3522</v>
      </c>
      <c r="O581" s="51" t="s">
        <v>3509</v>
      </c>
      <c r="P581" s="50" t="s">
        <v>3027</v>
      </c>
      <c r="Q581" s="49" t="s">
        <v>3028</v>
      </c>
      <c r="R581" s="48" t="s">
        <v>1967</v>
      </c>
      <c r="S581" s="46" t="s">
        <v>1967</v>
      </c>
      <c r="T581" s="47"/>
      <c r="U581" s="46" t="s">
        <v>1967</v>
      </c>
      <c r="V581" s="45"/>
    </row>
    <row r="582" spans="1:22" ht="91" x14ac:dyDescent="0.35">
      <c r="A582" s="55" t="s">
        <v>3462</v>
      </c>
      <c r="B582" s="52" t="s">
        <v>3505</v>
      </c>
      <c r="C582" s="52" t="s">
        <v>3523</v>
      </c>
      <c r="D582" s="54" t="s">
        <v>3524</v>
      </c>
      <c r="E582" s="53" t="s">
        <v>2036</v>
      </c>
      <c r="F582" s="53" t="s">
        <v>1987</v>
      </c>
      <c r="G582" s="53" t="s">
        <v>1962</v>
      </c>
      <c r="H582" s="53" t="s">
        <v>1962</v>
      </c>
      <c r="I582" s="53" t="s">
        <v>1962</v>
      </c>
      <c r="J582" s="53" t="s">
        <v>1962</v>
      </c>
      <c r="K582" s="53" t="s">
        <v>1962</v>
      </c>
      <c r="L582" s="53" t="s">
        <v>1963</v>
      </c>
      <c r="M582" s="53" t="s">
        <v>1963</v>
      </c>
      <c r="N582" s="52" t="s">
        <v>3525</v>
      </c>
      <c r="O582" s="51" t="s">
        <v>3509</v>
      </c>
      <c r="P582" s="50" t="s">
        <v>3027</v>
      </c>
      <c r="Q582" s="49" t="s">
        <v>3028</v>
      </c>
      <c r="R582" s="48" t="s">
        <v>1967</v>
      </c>
      <c r="S582" s="46" t="s">
        <v>1967</v>
      </c>
      <c r="T582" s="47"/>
      <c r="U582" s="46" t="s">
        <v>1967</v>
      </c>
      <c r="V582" s="45"/>
    </row>
    <row r="583" spans="1:22" ht="91" x14ac:dyDescent="0.35">
      <c r="A583" s="55" t="s">
        <v>3462</v>
      </c>
      <c r="B583" s="52" t="s">
        <v>3505</v>
      </c>
      <c r="C583" s="52" t="s">
        <v>3526</v>
      </c>
      <c r="D583" s="54" t="s">
        <v>1874</v>
      </c>
      <c r="E583" s="53" t="s">
        <v>2036</v>
      </c>
      <c r="F583" s="53" t="s">
        <v>1987</v>
      </c>
      <c r="G583" s="53" t="s">
        <v>1962</v>
      </c>
      <c r="H583" s="53" t="s">
        <v>1962</v>
      </c>
      <c r="I583" s="53" t="s">
        <v>1962</v>
      </c>
      <c r="J583" s="53" t="s">
        <v>1962</v>
      </c>
      <c r="K583" s="53" t="s">
        <v>1962</v>
      </c>
      <c r="L583" s="53" t="s">
        <v>1963</v>
      </c>
      <c r="M583" s="53" t="s">
        <v>1963</v>
      </c>
      <c r="N583" s="52" t="s">
        <v>3527</v>
      </c>
      <c r="O583" s="51" t="s">
        <v>3509</v>
      </c>
      <c r="P583" s="50" t="s">
        <v>3027</v>
      </c>
      <c r="Q583" s="49" t="s">
        <v>3028</v>
      </c>
      <c r="R583" s="48" t="s">
        <v>1967</v>
      </c>
      <c r="S583" s="46" t="s">
        <v>1967</v>
      </c>
      <c r="T583" s="47"/>
      <c r="U583" s="46" t="s">
        <v>1967</v>
      </c>
      <c r="V583" s="45"/>
    </row>
    <row r="584" spans="1:22" ht="91" x14ac:dyDescent="0.35">
      <c r="A584" s="55" t="s">
        <v>3462</v>
      </c>
      <c r="B584" s="52" t="s">
        <v>3505</v>
      </c>
      <c r="C584" s="52" t="s">
        <v>3528</v>
      </c>
      <c r="D584" s="54" t="s">
        <v>3529</v>
      </c>
      <c r="E584" s="53" t="s">
        <v>1970</v>
      </c>
      <c r="F584" s="53" t="s">
        <v>1987</v>
      </c>
      <c r="G584" s="53" t="s">
        <v>1962</v>
      </c>
      <c r="H584" s="53" t="s">
        <v>1962</v>
      </c>
      <c r="I584" s="53" t="s">
        <v>1962</v>
      </c>
      <c r="J584" s="53" t="s">
        <v>1962</v>
      </c>
      <c r="K584" s="53" t="s">
        <v>1962</v>
      </c>
      <c r="L584" s="53" t="s">
        <v>1963</v>
      </c>
      <c r="M584" s="53" t="s">
        <v>1963</v>
      </c>
      <c r="N584" s="52" t="s">
        <v>3530</v>
      </c>
      <c r="O584" s="51" t="s">
        <v>3509</v>
      </c>
      <c r="P584" s="50" t="s">
        <v>3027</v>
      </c>
      <c r="Q584" s="49" t="s">
        <v>3028</v>
      </c>
      <c r="R584" s="48" t="s">
        <v>1967</v>
      </c>
      <c r="S584" s="46" t="s">
        <v>1967</v>
      </c>
      <c r="T584" s="47"/>
      <c r="U584" s="46" t="s">
        <v>1967</v>
      </c>
      <c r="V584" s="45"/>
    </row>
    <row r="585" spans="1:22" ht="91" x14ac:dyDescent="0.35">
      <c r="A585" s="55" t="s">
        <v>3462</v>
      </c>
      <c r="B585" s="52" t="s">
        <v>3505</v>
      </c>
      <c r="C585" s="52" t="s">
        <v>3528</v>
      </c>
      <c r="D585" s="54" t="s">
        <v>3531</v>
      </c>
      <c r="E585" s="53" t="s">
        <v>1970</v>
      </c>
      <c r="F585" s="53" t="s">
        <v>2000</v>
      </c>
      <c r="G585" s="53" t="s">
        <v>1962</v>
      </c>
      <c r="H585" s="53" t="s">
        <v>1962</v>
      </c>
      <c r="I585" s="53" t="s">
        <v>1962</v>
      </c>
      <c r="J585" s="53" t="s">
        <v>1962</v>
      </c>
      <c r="K585" s="53" t="s">
        <v>1962</v>
      </c>
      <c r="L585" s="53" t="s">
        <v>1963</v>
      </c>
      <c r="M585" s="53" t="s">
        <v>1963</v>
      </c>
      <c r="N585" s="52" t="s">
        <v>3532</v>
      </c>
      <c r="O585" s="51" t="s">
        <v>3533</v>
      </c>
      <c r="P585" s="50" t="s">
        <v>3027</v>
      </c>
      <c r="Q585" s="49" t="s">
        <v>3028</v>
      </c>
      <c r="R585" s="48" t="s">
        <v>1967</v>
      </c>
      <c r="S585" s="46" t="s">
        <v>1967</v>
      </c>
      <c r="T585" s="47"/>
      <c r="U585" s="46" t="s">
        <v>1967</v>
      </c>
      <c r="V585" s="45"/>
    </row>
    <row r="586" spans="1:22" ht="91" x14ac:dyDescent="0.35">
      <c r="A586" s="55" t="s">
        <v>3534</v>
      </c>
      <c r="B586" s="52" t="s">
        <v>3535</v>
      </c>
      <c r="C586" s="52" t="s">
        <v>3536</v>
      </c>
      <c r="D586" s="54" t="s">
        <v>3537</v>
      </c>
      <c r="E586" s="53" t="s">
        <v>1980</v>
      </c>
      <c r="F586" s="53" t="s">
        <v>1987</v>
      </c>
      <c r="G586" s="53" t="s">
        <v>1962</v>
      </c>
      <c r="H586" s="53" t="s">
        <v>1962</v>
      </c>
      <c r="I586" s="53" t="s">
        <v>1962</v>
      </c>
      <c r="J586" s="53" t="s">
        <v>1962</v>
      </c>
      <c r="K586" s="53" t="s">
        <v>1962</v>
      </c>
      <c r="L586" s="53" t="s">
        <v>1963</v>
      </c>
      <c r="M586" s="53" t="s">
        <v>1963</v>
      </c>
      <c r="N586" s="52" t="s">
        <v>3538</v>
      </c>
      <c r="O586" s="51" t="s">
        <v>3539</v>
      </c>
      <c r="P586" s="50" t="s">
        <v>3027</v>
      </c>
      <c r="Q586" s="49" t="s">
        <v>3028</v>
      </c>
      <c r="R586" s="48" t="s">
        <v>1967</v>
      </c>
      <c r="S586" s="46" t="s">
        <v>1967</v>
      </c>
      <c r="T586" s="47"/>
      <c r="U586" s="46" t="s">
        <v>1967</v>
      </c>
      <c r="V586" s="45"/>
    </row>
    <row r="587" spans="1:22" ht="91" x14ac:dyDescent="0.35">
      <c r="A587" s="55" t="s">
        <v>3534</v>
      </c>
      <c r="B587" s="52" t="s">
        <v>3535</v>
      </c>
      <c r="C587" s="52" t="s">
        <v>3540</v>
      </c>
      <c r="D587" s="54" t="s">
        <v>1846</v>
      </c>
      <c r="E587" s="53" t="s">
        <v>2036</v>
      </c>
      <c r="F587" s="53" t="s">
        <v>1987</v>
      </c>
      <c r="G587" s="53" t="s">
        <v>1962</v>
      </c>
      <c r="H587" s="53" t="s">
        <v>1962</v>
      </c>
      <c r="I587" s="53" t="s">
        <v>1962</v>
      </c>
      <c r="J587" s="53" t="s">
        <v>1962</v>
      </c>
      <c r="K587" s="53" t="s">
        <v>1962</v>
      </c>
      <c r="L587" s="53" t="s">
        <v>1963</v>
      </c>
      <c r="M587" s="53" t="s">
        <v>1963</v>
      </c>
      <c r="N587" s="52" t="s">
        <v>3541</v>
      </c>
      <c r="O587" s="51" t="s">
        <v>3539</v>
      </c>
      <c r="P587" s="50" t="s">
        <v>3027</v>
      </c>
      <c r="Q587" s="49" t="s">
        <v>3028</v>
      </c>
      <c r="R587" s="48" t="s">
        <v>1967</v>
      </c>
      <c r="S587" s="46" t="s">
        <v>1967</v>
      </c>
      <c r="T587" s="47"/>
      <c r="U587" s="46" t="s">
        <v>1967</v>
      </c>
      <c r="V587" s="45"/>
    </row>
    <row r="588" spans="1:22" ht="91" x14ac:dyDescent="0.35">
      <c r="A588" s="55" t="s">
        <v>3534</v>
      </c>
      <c r="B588" s="52" t="s">
        <v>3535</v>
      </c>
      <c r="C588" s="52" t="s">
        <v>3542</v>
      </c>
      <c r="D588" s="54" t="s">
        <v>3543</v>
      </c>
      <c r="E588" s="53" t="s">
        <v>1980</v>
      </c>
      <c r="F588" s="53" t="s">
        <v>1987</v>
      </c>
      <c r="G588" s="53" t="s">
        <v>1962</v>
      </c>
      <c r="H588" s="53" t="s">
        <v>1962</v>
      </c>
      <c r="I588" s="53" t="s">
        <v>1962</v>
      </c>
      <c r="J588" s="53" t="s">
        <v>1962</v>
      </c>
      <c r="K588" s="53" t="s">
        <v>1962</v>
      </c>
      <c r="L588" s="53" t="s">
        <v>1963</v>
      </c>
      <c r="M588" s="53" t="s">
        <v>1963</v>
      </c>
      <c r="N588" s="52" t="s">
        <v>3544</v>
      </c>
      <c r="O588" s="51" t="s">
        <v>3539</v>
      </c>
      <c r="P588" s="50" t="s">
        <v>3027</v>
      </c>
      <c r="Q588" s="49" t="s">
        <v>3028</v>
      </c>
      <c r="R588" s="48" t="s">
        <v>1967</v>
      </c>
      <c r="S588" s="46" t="s">
        <v>1967</v>
      </c>
      <c r="T588" s="47"/>
      <c r="U588" s="46" t="s">
        <v>1967</v>
      </c>
      <c r="V588" s="45"/>
    </row>
    <row r="589" spans="1:22" ht="91" x14ac:dyDescent="0.35">
      <c r="A589" s="55" t="s">
        <v>3534</v>
      </c>
      <c r="B589" s="52" t="s">
        <v>3535</v>
      </c>
      <c r="C589" s="52" t="s">
        <v>3542</v>
      </c>
      <c r="D589" s="54" t="s">
        <v>3545</v>
      </c>
      <c r="E589" s="53" t="s">
        <v>1976</v>
      </c>
      <c r="F589" s="53" t="s">
        <v>2270</v>
      </c>
      <c r="G589" s="53" t="s">
        <v>1962</v>
      </c>
      <c r="H589" s="53" t="s">
        <v>1962</v>
      </c>
      <c r="I589" s="53" t="s">
        <v>1962</v>
      </c>
      <c r="J589" s="53" t="s">
        <v>1962</v>
      </c>
      <c r="K589" s="53" t="s">
        <v>1962</v>
      </c>
      <c r="L589" s="53" t="s">
        <v>1963</v>
      </c>
      <c r="M589" s="53" t="s">
        <v>1963</v>
      </c>
      <c r="N589" s="52" t="s">
        <v>3546</v>
      </c>
      <c r="O589" s="51" t="s">
        <v>3539</v>
      </c>
      <c r="P589" s="50" t="s">
        <v>3027</v>
      </c>
      <c r="Q589" s="49" t="s">
        <v>3028</v>
      </c>
      <c r="R589" s="48" t="s">
        <v>1967</v>
      </c>
      <c r="S589" s="46" t="s">
        <v>1967</v>
      </c>
      <c r="T589" s="47"/>
      <c r="U589" s="46" t="s">
        <v>1967</v>
      </c>
      <c r="V589" s="45"/>
    </row>
    <row r="590" spans="1:22" ht="91" x14ac:dyDescent="0.35">
      <c r="A590" s="55" t="s">
        <v>3534</v>
      </c>
      <c r="B590" s="52" t="s">
        <v>3535</v>
      </c>
      <c r="C590" s="52" t="s">
        <v>3542</v>
      </c>
      <c r="D590" s="54" t="s">
        <v>3547</v>
      </c>
      <c r="E590" s="53" t="s">
        <v>1970</v>
      </c>
      <c r="F590" s="53" t="s">
        <v>2017</v>
      </c>
      <c r="G590" s="53" t="s">
        <v>1962</v>
      </c>
      <c r="H590" s="53" t="s">
        <v>1962</v>
      </c>
      <c r="I590" s="53" t="s">
        <v>1962</v>
      </c>
      <c r="J590" s="53" t="s">
        <v>1962</v>
      </c>
      <c r="K590" s="53" t="s">
        <v>1962</v>
      </c>
      <c r="L590" s="53" t="s">
        <v>1963</v>
      </c>
      <c r="M590" s="53" t="s">
        <v>1963</v>
      </c>
      <c r="N590" s="52" t="s">
        <v>3548</v>
      </c>
      <c r="O590" s="51" t="s">
        <v>3539</v>
      </c>
      <c r="P590" s="50" t="s">
        <v>3027</v>
      </c>
      <c r="Q590" s="49" t="s">
        <v>3028</v>
      </c>
      <c r="R590" s="48" t="s">
        <v>1967</v>
      </c>
      <c r="S590" s="46" t="s">
        <v>1967</v>
      </c>
      <c r="T590" s="47"/>
      <c r="U590" s="46" t="s">
        <v>1967</v>
      </c>
      <c r="V590" s="45"/>
    </row>
    <row r="591" spans="1:22" ht="91" x14ac:dyDescent="0.35">
      <c r="A591" s="55" t="s">
        <v>3534</v>
      </c>
      <c r="B591" s="52" t="s">
        <v>3535</v>
      </c>
      <c r="C591" s="52" t="s">
        <v>3549</v>
      </c>
      <c r="D591" s="54" t="s">
        <v>3550</v>
      </c>
      <c r="E591" s="53" t="s">
        <v>1980</v>
      </c>
      <c r="F591" s="53" t="s">
        <v>1987</v>
      </c>
      <c r="G591" s="53" t="s">
        <v>1962</v>
      </c>
      <c r="H591" s="53" t="s">
        <v>1962</v>
      </c>
      <c r="I591" s="53" t="s">
        <v>1962</v>
      </c>
      <c r="J591" s="53" t="s">
        <v>1962</v>
      </c>
      <c r="K591" s="53" t="s">
        <v>1962</v>
      </c>
      <c r="L591" s="53" t="s">
        <v>1963</v>
      </c>
      <c r="M591" s="53" t="s">
        <v>1963</v>
      </c>
      <c r="N591" s="52" t="s">
        <v>3551</v>
      </c>
      <c r="O591" s="51" t="s">
        <v>3552</v>
      </c>
      <c r="P591" s="50" t="s">
        <v>3027</v>
      </c>
      <c r="Q591" s="49" t="s">
        <v>3028</v>
      </c>
      <c r="R591" s="48" t="s">
        <v>1967</v>
      </c>
      <c r="S591" s="46" t="s">
        <v>1967</v>
      </c>
      <c r="T591" s="47"/>
      <c r="U591" s="46" t="s">
        <v>1967</v>
      </c>
      <c r="V591" s="45"/>
    </row>
    <row r="592" spans="1:22" ht="91" x14ac:dyDescent="0.35">
      <c r="A592" s="55" t="s">
        <v>3534</v>
      </c>
      <c r="B592" s="52" t="s">
        <v>3553</v>
      </c>
      <c r="C592" s="52" t="s">
        <v>3554</v>
      </c>
      <c r="D592" s="54" t="s">
        <v>3555</v>
      </c>
      <c r="E592" s="53" t="s">
        <v>1976</v>
      </c>
      <c r="F592" s="53" t="s">
        <v>2017</v>
      </c>
      <c r="G592" s="53" t="s">
        <v>1962</v>
      </c>
      <c r="H592" s="53" t="s">
        <v>1962</v>
      </c>
      <c r="I592" s="53" t="s">
        <v>1962</v>
      </c>
      <c r="J592" s="53" t="s">
        <v>1962</v>
      </c>
      <c r="K592" s="53" t="s">
        <v>1962</v>
      </c>
      <c r="L592" s="53" t="s">
        <v>1963</v>
      </c>
      <c r="M592" s="53" t="s">
        <v>1963</v>
      </c>
      <c r="N592" s="52" t="s">
        <v>3556</v>
      </c>
      <c r="O592" s="51" t="s">
        <v>3539</v>
      </c>
      <c r="P592" s="50" t="s">
        <v>3027</v>
      </c>
      <c r="Q592" s="49" t="s">
        <v>3028</v>
      </c>
      <c r="R592" s="48" t="s">
        <v>1967</v>
      </c>
      <c r="S592" s="46" t="s">
        <v>1967</v>
      </c>
      <c r="T592" s="47"/>
      <c r="U592" s="46" t="s">
        <v>1967</v>
      </c>
      <c r="V592" s="45"/>
    </row>
    <row r="593" spans="1:22" ht="91" x14ac:dyDescent="0.35">
      <c r="A593" s="55" t="s">
        <v>3534</v>
      </c>
      <c r="B593" s="52" t="s">
        <v>3553</v>
      </c>
      <c r="C593" s="52" t="s">
        <v>3557</v>
      </c>
      <c r="D593" s="54" t="s">
        <v>3558</v>
      </c>
      <c r="E593" s="53" t="s">
        <v>1976</v>
      </c>
      <c r="F593" s="53" t="s">
        <v>2017</v>
      </c>
      <c r="G593" s="53" t="s">
        <v>1962</v>
      </c>
      <c r="H593" s="53" t="s">
        <v>1962</v>
      </c>
      <c r="I593" s="53" t="s">
        <v>1962</v>
      </c>
      <c r="J593" s="53" t="s">
        <v>1962</v>
      </c>
      <c r="K593" s="53" t="s">
        <v>1962</v>
      </c>
      <c r="L593" s="53" t="s">
        <v>1963</v>
      </c>
      <c r="M593" s="53" t="s">
        <v>1963</v>
      </c>
      <c r="N593" s="52" t="s">
        <v>3559</v>
      </c>
      <c r="O593" s="51" t="s">
        <v>3539</v>
      </c>
      <c r="P593" s="50" t="s">
        <v>3027</v>
      </c>
      <c r="Q593" s="49" t="s">
        <v>3028</v>
      </c>
      <c r="R593" s="48" t="s">
        <v>1967</v>
      </c>
      <c r="S593" s="46" t="s">
        <v>1967</v>
      </c>
      <c r="T593" s="47"/>
      <c r="U593" s="46" t="s">
        <v>1967</v>
      </c>
      <c r="V593" s="45"/>
    </row>
    <row r="594" spans="1:22" ht="91" x14ac:dyDescent="0.35">
      <c r="A594" s="55" t="s">
        <v>3534</v>
      </c>
      <c r="B594" s="52" t="s">
        <v>3553</v>
      </c>
      <c r="C594" s="52" t="s">
        <v>3557</v>
      </c>
      <c r="D594" s="54" t="s">
        <v>3560</v>
      </c>
      <c r="E594" s="53" t="s">
        <v>1980</v>
      </c>
      <c r="F594" s="53" t="s">
        <v>1987</v>
      </c>
      <c r="G594" s="53" t="s">
        <v>1962</v>
      </c>
      <c r="H594" s="53" t="s">
        <v>1962</v>
      </c>
      <c r="I594" s="53" t="s">
        <v>1962</v>
      </c>
      <c r="J594" s="53" t="s">
        <v>1962</v>
      </c>
      <c r="K594" s="53" t="s">
        <v>1962</v>
      </c>
      <c r="L594" s="53" t="s">
        <v>1963</v>
      </c>
      <c r="M594" s="53" t="s">
        <v>1963</v>
      </c>
      <c r="N594" s="52" t="s">
        <v>3561</v>
      </c>
      <c r="O594" s="51" t="s">
        <v>3539</v>
      </c>
      <c r="P594" s="50" t="s">
        <v>3027</v>
      </c>
      <c r="Q594" s="49" t="s">
        <v>3028</v>
      </c>
      <c r="R594" s="48" t="s">
        <v>1967</v>
      </c>
      <c r="S594" s="46" t="s">
        <v>1967</v>
      </c>
      <c r="T594" s="47"/>
      <c r="U594" s="46" t="s">
        <v>1967</v>
      </c>
      <c r="V594" s="45"/>
    </row>
    <row r="595" spans="1:22" ht="91" x14ac:dyDescent="0.35">
      <c r="A595" s="55" t="s">
        <v>3534</v>
      </c>
      <c r="B595" s="52" t="s">
        <v>3553</v>
      </c>
      <c r="C595" s="52" t="s">
        <v>3562</v>
      </c>
      <c r="D595" s="54" t="s">
        <v>3563</v>
      </c>
      <c r="E595" s="53" t="s">
        <v>1976</v>
      </c>
      <c r="F595" s="53" t="s">
        <v>2017</v>
      </c>
      <c r="G595" s="53" t="s">
        <v>1962</v>
      </c>
      <c r="H595" s="53" t="s">
        <v>1962</v>
      </c>
      <c r="I595" s="53" t="s">
        <v>1962</v>
      </c>
      <c r="J595" s="53" t="s">
        <v>1962</v>
      </c>
      <c r="K595" s="53" t="s">
        <v>1962</v>
      </c>
      <c r="L595" s="53" t="s">
        <v>1963</v>
      </c>
      <c r="M595" s="53" t="s">
        <v>1963</v>
      </c>
      <c r="N595" s="52" t="s">
        <v>3564</v>
      </c>
      <c r="O595" s="51" t="s">
        <v>3539</v>
      </c>
      <c r="P595" s="50" t="s">
        <v>3027</v>
      </c>
      <c r="Q595" s="49" t="s">
        <v>3028</v>
      </c>
      <c r="R595" s="48" t="s">
        <v>1967</v>
      </c>
      <c r="S595" s="46" t="s">
        <v>1967</v>
      </c>
      <c r="T595" s="47"/>
      <c r="U595" s="46" t="s">
        <v>1967</v>
      </c>
      <c r="V595" s="45"/>
    </row>
    <row r="596" spans="1:22" ht="91" x14ac:dyDescent="0.35">
      <c r="A596" s="55" t="s">
        <v>3534</v>
      </c>
      <c r="B596" s="52" t="s">
        <v>3553</v>
      </c>
      <c r="C596" s="52" t="s">
        <v>3562</v>
      </c>
      <c r="D596" s="54" t="s">
        <v>3565</v>
      </c>
      <c r="E596" s="53" t="s">
        <v>1970</v>
      </c>
      <c r="F596" s="53" t="s">
        <v>2017</v>
      </c>
      <c r="G596" s="53" t="s">
        <v>1962</v>
      </c>
      <c r="H596" s="53" t="s">
        <v>1962</v>
      </c>
      <c r="I596" s="53" t="s">
        <v>1962</v>
      </c>
      <c r="J596" s="53" t="s">
        <v>1962</v>
      </c>
      <c r="K596" s="53" t="s">
        <v>1962</v>
      </c>
      <c r="L596" s="53" t="s">
        <v>1963</v>
      </c>
      <c r="M596" s="53" t="s">
        <v>1963</v>
      </c>
      <c r="N596" s="52" t="s">
        <v>3566</v>
      </c>
      <c r="O596" s="51" t="s">
        <v>3539</v>
      </c>
      <c r="P596" s="50" t="s">
        <v>3027</v>
      </c>
      <c r="Q596" s="49" t="s">
        <v>3028</v>
      </c>
      <c r="R596" s="48" t="s">
        <v>1967</v>
      </c>
      <c r="S596" s="46" t="s">
        <v>1967</v>
      </c>
      <c r="T596" s="47"/>
      <c r="U596" s="46" t="s">
        <v>1967</v>
      </c>
      <c r="V596" s="45"/>
    </row>
    <row r="597" spans="1:22" ht="91" x14ac:dyDescent="0.35">
      <c r="A597" s="55" t="s">
        <v>3534</v>
      </c>
      <c r="B597" s="52" t="s">
        <v>3553</v>
      </c>
      <c r="C597" s="52" t="s">
        <v>3562</v>
      </c>
      <c r="D597" s="54" t="s">
        <v>3567</v>
      </c>
      <c r="E597" s="53" t="s">
        <v>1980</v>
      </c>
      <c r="F597" s="53" t="s">
        <v>1987</v>
      </c>
      <c r="G597" s="53" t="s">
        <v>1962</v>
      </c>
      <c r="H597" s="53" t="s">
        <v>1962</v>
      </c>
      <c r="I597" s="53" t="s">
        <v>1962</v>
      </c>
      <c r="J597" s="53" t="s">
        <v>1962</v>
      </c>
      <c r="K597" s="53" t="s">
        <v>1962</v>
      </c>
      <c r="L597" s="53" t="s">
        <v>1963</v>
      </c>
      <c r="M597" s="53" t="s">
        <v>1963</v>
      </c>
      <c r="N597" s="52" t="s">
        <v>3568</v>
      </c>
      <c r="O597" s="51" t="s">
        <v>3539</v>
      </c>
      <c r="P597" s="50" t="s">
        <v>3027</v>
      </c>
      <c r="Q597" s="49" t="s">
        <v>3028</v>
      </c>
      <c r="R597" s="48" t="s">
        <v>1967</v>
      </c>
      <c r="S597" s="46" t="s">
        <v>1967</v>
      </c>
      <c r="T597" s="47"/>
      <c r="U597" s="46" t="s">
        <v>1967</v>
      </c>
      <c r="V597" s="45"/>
    </row>
    <row r="598" spans="1:22" ht="91" x14ac:dyDescent="0.35">
      <c r="A598" s="55" t="s">
        <v>3534</v>
      </c>
      <c r="B598" s="52" t="s">
        <v>3553</v>
      </c>
      <c r="C598" s="52" t="s">
        <v>3569</v>
      </c>
      <c r="D598" s="54" t="s">
        <v>1851</v>
      </c>
      <c r="E598" s="53" t="s">
        <v>1980</v>
      </c>
      <c r="F598" s="53" t="s">
        <v>1987</v>
      </c>
      <c r="G598" s="53" t="s">
        <v>1962</v>
      </c>
      <c r="H598" s="53" t="s">
        <v>1962</v>
      </c>
      <c r="I598" s="53" t="s">
        <v>1962</v>
      </c>
      <c r="J598" s="53" t="s">
        <v>1962</v>
      </c>
      <c r="K598" s="53" t="s">
        <v>1962</v>
      </c>
      <c r="L598" s="53" t="s">
        <v>1963</v>
      </c>
      <c r="M598" s="53" t="s">
        <v>1963</v>
      </c>
      <c r="N598" s="52" t="s">
        <v>3570</v>
      </c>
      <c r="O598" s="51" t="s">
        <v>3539</v>
      </c>
      <c r="P598" s="50" t="s">
        <v>3027</v>
      </c>
      <c r="Q598" s="49" t="s">
        <v>3028</v>
      </c>
      <c r="R598" s="48" t="s">
        <v>1967</v>
      </c>
      <c r="S598" s="46" t="s">
        <v>1967</v>
      </c>
      <c r="T598" s="47"/>
      <c r="U598" s="46" t="s">
        <v>1967</v>
      </c>
      <c r="V598" s="45"/>
    </row>
    <row r="599" spans="1:22" ht="91" x14ac:dyDescent="0.35">
      <c r="A599" s="55" t="s">
        <v>3534</v>
      </c>
      <c r="B599" s="52" t="s">
        <v>3553</v>
      </c>
      <c r="C599" s="52" t="s">
        <v>3569</v>
      </c>
      <c r="D599" s="54" t="s">
        <v>1853</v>
      </c>
      <c r="E599" s="53" t="s">
        <v>1970</v>
      </c>
      <c r="F599" s="53" t="s">
        <v>2017</v>
      </c>
      <c r="G599" s="53" t="s">
        <v>1962</v>
      </c>
      <c r="H599" s="53" t="s">
        <v>1962</v>
      </c>
      <c r="I599" s="53" t="s">
        <v>1962</v>
      </c>
      <c r="J599" s="53" t="s">
        <v>1962</v>
      </c>
      <c r="K599" s="53" t="s">
        <v>1962</v>
      </c>
      <c r="L599" s="53" t="s">
        <v>1963</v>
      </c>
      <c r="M599" s="53" t="s">
        <v>1963</v>
      </c>
      <c r="N599" s="52" t="s">
        <v>3571</v>
      </c>
      <c r="O599" s="51" t="s">
        <v>3539</v>
      </c>
      <c r="P599" s="50" t="s">
        <v>3027</v>
      </c>
      <c r="Q599" s="49" t="s">
        <v>3028</v>
      </c>
      <c r="R599" s="48" t="s">
        <v>1967</v>
      </c>
      <c r="S599" s="46" t="s">
        <v>1967</v>
      </c>
      <c r="T599" s="47"/>
      <c r="U599" s="46" t="s">
        <v>1967</v>
      </c>
      <c r="V599" s="45"/>
    </row>
    <row r="600" spans="1:22" ht="91" x14ac:dyDescent="0.35">
      <c r="A600" s="55" t="s">
        <v>3534</v>
      </c>
      <c r="B600" s="52" t="s">
        <v>3553</v>
      </c>
      <c r="C600" s="52" t="s">
        <v>3569</v>
      </c>
      <c r="D600" s="54" t="s">
        <v>1855</v>
      </c>
      <c r="E600" s="53" t="s">
        <v>1976</v>
      </c>
      <c r="F600" s="53" t="s">
        <v>2017</v>
      </c>
      <c r="G600" s="53" t="s">
        <v>1962</v>
      </c>
      <c r="H600" s="53" t="s">
        <v>1962</v>
      </c>
      <c r="I600" s="53" t="s">
        <v>1962</v>
      </c>
      <c r="J600" s="53" t="s">
        <v>1962</v>
      </c>
      <c r="K600" s="53" t="s">
        <v>1962</v>
      </c>
      <c r="L600" s="53" t="s">
        <v>1963</v>
      </c>
      <c r="M600" s="53" t="s">
        <v>1963</v>
      </c>
      <c r="N600" s="52" t="s">
        <v>3572</v>
      </c>
      <c r="O600" s="51" t="s">
        <v>3539</v>
      </c>
      <c r="P600" s="50" t="s">
        <v>3027</v>
      </c>
      <c r="Q600" s="49" t="s">
        <v>3028</v>
      </c>
      <c r="R600" s="48" t="s">
        <v>1967</v>
      </c>
      <c r="S600" s="46" t="s">
        <v>1967</v>
      </c>
      <c r="T600" s="47"/>
      <c r="U600" s="46" t="s">
        <v>1967</v>
      </c>
      <c r="V600" s="45"/>
    </row>
    <row r="601" spans="1:22" ht="91" x14ac:dyDescent="0.35">
      <c r="A601" s="55" t="s">
        <v>3534</v>
      </c>
      <c r="B601" s="52" t="s">
        <v>3553</v>
      </c>
      <c r="C601" s="52" t="s">
        <v>3569</v>
      </c>
      <c r="D601" s="54" t="s">
        <v>1857</v>
      </c>
      <c r="E601" s="53" t="s">
        <v>1980</v>
      </c>
      <c r="F601" s="53" t="s">
        <v>2243</v>
      </c>
      <c r="G601" s="53" t="s">
        <v>1962</v>
      </c>
      <c r="H601" s="53" t="s">
        <v>1962</v>
      </c>
      <c r="I601" s="53" t="s">
        <v>1962</v>
      </c>
      <c r="J601" s="53" t="s">
        <v>1962</v>
      </c>
      <c r="K601" s="53" t="s">
        <v>1962</v>
      </c>
      <c r="L601" s="53" t="s">
        <v>1963</v>
      </c>
      <c r="M601" s="53" t="s">
        <v>1963</v>
      </c>
      <c r="N601" s="52" t="s">
        <v>3573</v>
      </c>
      <c r="O601" s="51" t="s">
        <v>3539</v>
      </c>
      <c r="P601" s="50" t="s">
        <v>3027</v>
      </c>
      <c r="Q601" s="49" t="s">
        <v>3028</v>
      </c>
      <c r="R601" s="48" t="s">
        <v>1967</v>
      </c>
      <c r="S601" s="46" t="s">
        <v>1967</v>
      </c>
      <c r="T601" s="47"/>
      <c r="U601" s="46" t="s">
        <v>1967</v>
      </c>
      <c r="V601" s="45"/>
    </row>
    <row r="602" spans="1:22" ht="91" x14ac:dyDescent="0.35">
      <c r="A602" s="55" t="s">
        <v>3534</v>
      </c>
      <c r="B602" s="52" t="s">
        <v>3553</v>
      </c>
      <c r="C602" s="52" t="s">
        <v>3569</v>
      </c>
      <c r="D602" s="54" t="s">
        <v>1859</v>
      </c>
      <c r="E602" s="53" t="s">
        <v>1970</v>
      </c>
      <c r="F602" s="53" t="s">
        <v>2017</v>
      </c>
      <c r="G602" s="53" t="s">
        <v>1962</v>
      </c>
      <c r="H602" s="53" t="s">
        <v>1962</v>
      </c>
      <c r="I602" s="53" t="s">
        <v>1962</v>
      </c>
      <c r="J602" s="53" t="s">
        <v>1962</v>
      </c>
      <c r="K602" s="53" t="s">
        <v>1962</v>
      </c>
      <c r="L602" s="53" t="s">
        <v>1963</v>
      </c>
      <c r="M602" s="53" t="s">
        <v>1963</v>
      </c>
      <c r="N602" s="52" t="s">
        <v>3574</v>
      </c>
      <c r="O602" s="51" t="s">
        <v>3539</v>
      </c>
      <c r="P602" s="50" t="s">
        <v>3027</v>
      </c>
      <c r="Q602" s="49" t="s">
        <v>3028</v>
      </c>
      <c r="R602" s="48" t="s">
        <v>1967</v>
      </c>
      <c r="S602" s="46" t="s">
        <v>1967</v>
      </c>
      <c r="T602" s="47"/>
      <c r="U602" s="46" t="s">
        <v>1967</v>
      </c>
      <c r="V602" s="45"/>
    </row>
    <row r="603" spans="1:22" ht="91" x14ac:dyDescent="0.35">
      <c r="A603" s="55" t="s">
        <v>3534</v>
      </c>
      <c r="B603" s="52" t="s">
        <v>3575</v>
      </c>
      <c r="C603" s="52" t="s">
        <v>3576</v>
      </c>
      <c r="D603" s="54" t="s">
        <v>3577</v>
      </c>
      <c r="E603" s="53" t="s">
        <v>2056</v>
      </c>
      <c r="F603" s="53" t="s">
        <v>2000</v>
      </c>
      <c r="G603" s="53" t="s">
        <v>1962</v>
      </c>
      <c r="H603" s="53" t="s">
        <v>1962</v>
      </c>
      <c r="I603" s="53" t="s">
        <v>1962</v>
      </c>
      <c r="J603" s="53" t="s">
        <v>1962</v>
      </c>
      <c r="K603" s="53" t="s">
        <v>1962</v>
      </c>
      <c r="L603" s="53" t="s">
        <v>1963</v>
      </c>
      <c r="M603" s="53" t="s">
        <v>1963</v>
      </c>
      <c r="N603" s="52" t="s">
        <v>3578</v>
      </c>
      <c r="O603" s="51" t="s">
        <v>3539</v>
      </c>
      <c r="P603" s="50" t="s">
        <v>3027</v>
      </c>
      <c r="Q603" s="49" t="s">
        <v>3028</v>
      </c>
      <c r="R603" s="48" t="s">
        <v>1967</v>
      </c>
      <c r="S603" s="46" t="s">
        <v>1967</v>
      </c>
      <c r="T603" s="47"/>
      <c r="U603" s="46" t="s">
        <v>1967</v>
      </c>
      <c r="V603" s="45"/>
    </row>
    <row r="604" spans="1:22" ht="91" x14ac:dyDescent="0.35">
      <c r="A604" s="55" t="s">
        <v>3534</v>
      </c>
      <c r="B604" s="52" t="s">
        <v>3575</v>
      </c>
      <c r="C604" s="52" t="s">
        <v>3579</v>
      </c>
      <c r="D604" s="54" t="s">
        <v>3580</v>
      </c>
      <c r="E604" s="53" t="s">
        <v>1980</v>
      </c>
      <c r="F604" s="53" t="s">
        <v>2017</v>
      </c>
      <c r="G604" s="53" t="s">
        <v>1962</v>
      </c>
      <c r="H604" s="53" t="s">
        <v>1962</v>
      </c>
      <c r="I604" s="53" t="s">
        <v>1962</v>
      </c>
      <c r="J604" s="53" t="s">
        <v>1962</v>
      </c>
      <c r="K604" s="53" t="s">
        <v>1962</v>
      </c>
      <c r="L604" s="53" t="s">
        <v>1963</v>
      </c>
      <c r="M604" s="53" t="s">
        <v>1963</v>
      </c>
      <c r="N604" s="52" t="s">
        <v>3581</v>
      </c>
      <c r="O604" s="51" t="s">
        <v>3539</v>
      </c>
      <c r="P604" s="50" t="s">
        <v>3027</v>
      </c>
      <c r="Q604" s="49" t="s">
        <v>3028</v>
      </c>
      <c r="R604" s="48" t="s">
        <v>1967</v>
      </c>
      <c r="S604" s="46" t="s">
        <v>1967</v>
      </c>
      <c r="T604" s="47"/>
      <c r="U604" s="46" t="s">
        <v>1967</v>
      </c>
      <c r="V604" s="45"/>
    </row>
    <row r="605" spans="1:22" ht="91" x14ac:dyDescent="0.35">
      <c r="A605" s="55" t="s">
        <v>3534</v>
      </c>
      <c r="B605" s="52" t="s">
        <v>3575</v>
      </c>
      <c r="C605" s="52" t="s">
        <v>3582</v>
      </c>
      <c r="D605" s="54" t="s">
        <v>3583</v>
      </c>
      <c r="E605" s="53" t="s">
        <v>2311</v>
      </c>
      <c r="F605" s="53" t="s">
        <v>1996</v>
      </c>
      <c r="G605" s="53" t="s">
        <v>1962</v>
      </c>
      <c r="H605" s="53" t="s">
        <v>1962</v>
      </c>
      <c r="I605" s="53" t="s">
        <v>1962</v>
      </c>
      <c r="J605" s="53" t="s">
        <v>1962</v>
      </c>
      <c r="K605" s="53" t="s">
        <v>1962</v>
      </c>
      <c r="L605" s="53" t="s">
        <v>1963</v>
      </c>
      <c r="M605" s="53" t="s">
        <v>1963</v>
      </c>
      <c r="N605" s="52" t="s">
        <v>3584</v>
      </c>
      <c r="O605" s="51" t="s">
        <v>3539</v>
      </c>
      <c r="P605" s="50" t="s">
        <v>3027</v>
      </c>
      <c r="Q605" s="49" t="s">
        <v>3028</v>
      </c>
      <c r="R605" s="48" t="s">
        <v>1967</v>
      </c>
      <c r="S605" s="46" t="s">
        <v>1967</v>
      </c>
      <c r="T605" s="47"/>
      <c r="U605" s="46" t="s">
        <v>1967</v>
      </c>
      <c r="V605" s="45"/>
    </row>
    <row r="606" spans="1:22" ht="91" x14ac:dyDescent="0.35">
      <c r="A606" s="55" t="s">
        <v>3534</v>
      </c>
      <c r="B606" s="52" t="s">
        <v>3575</v>
      </c>
      <c r="C606" s="52" t="s">
        <v>3582</v>
      </c>
      <c r="D606" s="54" t="s">
        <v>3585</v>
      </c>
      <c r="E606" s="53" t="s">
        <v>2036</v>
      </c>
      <c r="F606" s="53" t="s">
        <v>1987</v>
      </c>
      <c r="G606" s="53" t="s">
        <v>1962</v>
      </c>
      <c r="H606" s="53" t="s">
        <v>1962</v>
      </c>
      <c r="I606" s="53" t="s">
        <v>1962</v>
      </c>
      <c r="J606" s="53" t="s">
        <v>1962</v>
      </c>
      <c r="K606" s="53" t="s">
        <v>1962</v>
      </c>
      <c r="L606" s="53" t="s">
        <v>1963</v>
      </c>
      <c r="M606" s="53" t="s">
        <v>1963</v>
      </c>
      <c r="N606" s="52" t="s">
        <v>3586</v>
      </c>
      <c r="O606" s="51" t="s">
        <v>3539</v>
      </c>
      <c r="P606" s="50" t="s">
        <v>3027</v>
      </c>
      <c r="Q606" s="49" t="s">
        <v>3028</v>
      </c>
      <c r="R606" s="48" t="s">
        <v>1967</v>
      </c>
      <c r="S606" s="46" t="s">
        <v>1967</v>
      </c>
      <c r="T606" s="47"/>
      <c r="U606" s="46" t="s">
        <v>1967</v>
      </c>
      <c r="V606" s="45"/>
    </row>
    <row r="607" spans="1:22" ht="91" x14ac:dyDescent="0.35">
      <c r="A607" s="55" t="s">
        <v>3534</v>
      </c>
      <c r="B607" s="52" t="s">
        <v>3575</v>
      </c>
      <c r="C607" s="52" t="s">
        <v>3582</v>
      </c>
      <c r="D607" s="54" t="s">
        <v>3587</v>
      </c>
      <c r="E607" s="53" t="s">
        <v>1970</v>
      </c>
      <c r="F607" s="53" t="s">
        <v>2017</v>
      </c>
      <c r="G607" s="53" t="s">
        <v>1962</v>
      </c>
      <c r="H607" s="53" t="s">
        <v>1962</v>
      </c>
      <c r="I607" s="53" t="s">
        <v>1962</v>
      </c>
      <c r="J607" s="53" t="s">
        <v>1962</v>
      </c>
      <c r="K607" s="53" t="s">
        <v>1962</v>
      </c>
      <c r="L607" s="53" t="s">
        <v>1963</v>
      </c>
      <c r="M607" s="53" t="s">
        <v>1963</v>
      </c>
      <c r="N607" s="52" t="s">
        <v>3588</v>
      </c>
      <c r="O607" s="51" t="s">
        <v>3539</v>
      </c>
      <c r="P607" s="50" t="s">
        <v>3027</v>
      </c>
      <c r="Q607" s="49" t="s">
        <v>3028</v>
      </c>
      <c r="R607" s="48" t="s">
        <v>1967</v>
      </c>
      <c r="S607" s="46" t="s">
        <v>1967</v>
      </c>
      <c r="T607" s="47"/>
      <c r="U607" s="46" t="s">
        <v>1967</v>
      </c>
      <c r="V607" s="45"/>
    </row>
    <row r="608" spans="1:22" ht="91" x14ac:dyDescent="0.35">
      <c r="A608" s="55" t="s">
        <v>3534</v>
      </c>
      <c r="B608" s="52" t="s">
        <v>3575</v>
      </c>
      <c r="C608" s="52" t="s">
        <v>3589</v>
      </c>
      <c r="D608" s="54" t="s">
        <v>3590</v>
      </c>
      <c r="E608" s="53" t="s">
        <v>2056</v>
      </c>
      <c r="F608" s="53" t="s">
        <v>1987</v>
      </c>
      <c r="G608" s="53" t="s">
        <v>1962</v>
      </c>
      <c r="H608" s="53" t="s">
        <v>1962</v>
      </c>
      <c r="I608" s="53" t="s">
        <v>1962</v>
      </c>
      <c r="J608" s="53" t="s">
        <v>1962</v>
      </c>
      <c r="K608" s="53" t="s">
        <v>1962</v>
      </c>
      <c r="L608" s="53" t="s">
        <v>1963</v>
      </c>
      <c r="M608" s="53" t="s">
        <v>1963</v>
      </c>
      <c r="N608" s="52" t="s">
        <v>3591</v>
      </c>
      <c r="O608" s="51" t="s">
        <v>3539</v>
      </c>
      <c r="P608" s="50" t="s">
        <v>3027</v>
      </c>
      <c r="Q608" s="49" t="s">
        <v>3028</v>
      </c>
      <c r="R608" s="48" t="s">
        <v>1967</v>
      </c>
      <c r="S608" s="46" t="s">
        <v>1967</v>
      </c>
      <c r="T608" s="47"/>
      <c r="U608" s="46" t="s">
        <v>1967</v>
      </c>
      <c r="V608" s="45"/>
    </row>
    <row r="609" spans="1:22" ht="91" x14ac:dyDescent="0.35">
      <c r="A609" s="55" t="s">
        <v>3534</v>
      </c>
      <c r="B609" s="52" t="s">
        <v>3575</v>
      </c>
      <c r="C609" s="52" t="s">
        <v>3592</v>
      </c>
      <c r="D609" s="54" t="s">
        <v>3593</v>
      </c>
      <c r="E609" s="53" t="s">
        <v>1970</v>
      </c>
      <c r="F609" s="53" t="s">
        <v>2017</v>
      </c>
      <c r="G609" s="53" t="s">
        <v>1962</v>
      </c>
      <c r="H609" s="53" t="s">
        <v>1962</v>
      </c>
      <c r="I609" s="53" t="s">
        <v>1962</v>
      </c>
      <c r="J609" s="53" t="s">
        <v>1962</v>
      </c>
      <c r="K609" s="53" t="s">
        <v>1962</v>
      </c>
      <c r="L609" s="53" t="s">
        <v>1963</v>
      </c>
      <c r="M609" s="53" t="s">
        <v>1963</v>
      </c>
      <c r="N609" s="52" t="s">
        <v>3594</v>
      </c>
      <c r="O609" s="51" t="s">
        <v>3539</v>
      </c>
      <c r="P609" s="50" t="s">
        <v>3027</v>
      </c>
      <c r="Q609" s="49" t="s">
        <v>3028</v>
      </c>
      <c r="R609" s="48" t="s">
        <v>1967</v>
      </c>
      <c r="S609" s="46" t="s">
        <v>1967</v>
      </c>
      <c r="T609" s="47"/>
      <c r="U609" s="46" t="s">
        <v>1967</v>
      </c>
      <c r="V609" s="45"/>
    </row>
    <row r="610" spans="1:22" ht="91" x14ac:dyDescent="0.35">
      <c r="A610" s="55" t="s">
        <v>3534</v>
      </c>
      <c r="B610" s="52" t="s">
        <v>3575</v>
      </c>
      <c r="C610" s="52" t="s">
        <v>3592</v>
      </c>
      <c r="D610" s="54" t="s">
        <v>3595</v>
      </c>
      <c r="E610" s="53" t="s">
        <v>1976</v>
      </c>
      <c r="F610" s="53" t="s">
        <v>2017</v>
      </c>
      <c r="G610" s="53" t="s">
        <v>1962</v>
      </c>
      <c r="H610" s="53" t="s">
        <v>1962</v>
      </c>
      <c r="I610" s="53" t="s">
        <v>1962</v>
      </c>
      <c r="J610" s="53" t="s">
        <v>1962</v>
      </c>
      <c r="K610" s="53" t="s">
        <v>1962</v>
      </c>
      <c r="L610" s="53" t="s">
        <v>1963</v>
      </c>
      <c r="M610" s="53" t="s">
        <v>1963</v>
      </c>
      <c r="N610" s="52" t="s">
        <v>3596</v>
      </c>
      <c r="O610" s="51" t="s">
        <v>3539</v>
      </c>
      <c r="P610" s="50" t="s">
        <v>3027</v>
      </c>
      <c r="Q610" s="49" t="s">
        <v>3028</v>
      </c>
      <c r="R610" s="48" t="s">
        <v>1967</v>
      </c>
      <c r="S610" s="46" t="s">
        <v>1967</v>
      </c>
      <c r="T610" s="47"/>
      <c r="U610" s="46" t="s">
        <v>1967</v>
      </c>
      <c r="V610" s="45"/>
    </row>
    <row r="611" spans="1:22" ht="91" x14ac:dyDescent="0.35">
      <c r="A611" s="55" t="s">
        <v>3534</v>
      </c>
      <c r="B611" s="52" t="s">
        <v>3575</v>
      </c>
      <c r="C611" s="52" t="s">
        <v>3592</v>
      </c>
      <c r="D611" s="54" t="s">
        <v>3597</v>
      </c>
      <c r="E611" s="53" t="s">
        <v>1980</v>
      </c>
      <c r="F611" s="53" t="s">
        <v>1987</v>
      </c>
      <c r="G611" s="53" t="s">
        <v>1962</v>
      </c>
      <c r="H611" s="53" t="s">
        <v>1962</v>
      </c>
      <c r="I611" s="53" t="s">
        <v>1962</v>
      </c>
      <c r="J611" s="53" t="s">
        <v>1962</v>
      </c>
      <c r="K611" s="53" t="s">
        <v>1962</v>
      </c>
      <c r="L611" s="53" t="s">
        <v>1963</v>
      </c>
      <c r="M611" s="53" t="s">
        <v>1963</v>
      </c>
      <c r="N611" s="52" t="s">
        <v>3598</v>
      </c>
      <c r="O611" s="51" t="s">
        <v>3539</v>
      </c>
      <c r="P611" s="50" t="s">
        <v>3027</v>
      </c>
      <c r="Q611" s="49" t="s">
        <v>3028</v>
      </c>
      <c r="R611" s="48" t="s">
        <v>1967</v>
      </c>
      <c r="S611" s="46" t="s">
        <v>1967</v>
      </c>
      <c r="T611" s="47"/>
      <c r="U611" s="46" t="s">
        <v>1967</v>
      </c>
      <c r="V611" s="45"/>
    </row>
    <row r="612" spans="1:22" ht="169" x14ac:dyDescent="0.35">
      <c r="A612" s="55" t="s">
        <v>3534</v>
      </c>
      <c r="B612" s="52" t="s">
        <v>3575</v>
      </c>
      <c r="C612" s="52" t="s">
        <v>3599</v>
      </c>
      <c r="D612" s="54" t="s">
        <v>1835</v>
      </c>
      <c r="E612" s="53" t="s">
        <v>1980</v>
      </c>
      <c r="F612" s="53" t="s">
        <v>2029</v>
      </c>
      <c r="G612" s="53" t="s">
        <v>1962</v>
      </c>
      <c r="H612" s="53" t="s">
        <v>1962</v>
      </c>
      <c r="I612" s="53" t="s">
        <v>1962</v>
      </c>
      <c r="J612" s="53" t="s">
        <v>1962</v>
      </c>
      <c r="K612" s="53" t="s">
        <v>1962</v>
      </c>
      <c r="L612" s="53" t="s">
        <v>1963</v>
      </c>
      <c r="M612" s="53" t="s">
        <v>1963</v>
      </c>
      <c r="N612" s="52" t="s">
        <v>3600</v>
      </c>
      <c r="O612" s="51" t="s">
        <v>3539</v>
      </c>
      <c r="P612" s="50" t="s">
        <v>3027</v>
      </c>
      <c r="Q612" s="49" t="s">
        <v>3028</v>
      </c>
      <c r="R612" s="48" t="s">
        <v>1967</v>
      </c>
      <c r="S612" s="46" t="s">
        <v>1967</v>
      </c>
      <c r="T612" s="47"/>
      <c r="U612" s="46" t="s">
        <v>1967</v>
      </c>
      <c r="V612" s="45"/>
    </row>
    <row r="613" spans="1:22" ht="91" x14ac:dyDescent="0.35">
      <c r="A613" s="55" t="s">
        <v>3534</v>
      </c>
      <c r="B613" s="52" t="s">
        <v>3575</v>
      </c>
      <c r="C613" s="52" t="s">
        <v>3599</v>
      </c>
      <c r="D613" s="54" t="s">
        <v>3601</v>
      </c>
      <c r="E613" s="53" t="s">
        <v>1970</v>
      </c>
      <c r="F613" s="53" t="s">
        <v>2000</v>
      </c>
      <c r="G613" s="53" t="s">
        <v>1962</v>
      </c>
      <c r="H613" s="53" t="s">
        <v>1962</v>
      </c>
      <c r="I613" s="53" t="s">
        <v>1962</v>
      </c>
      <c r="J613" s="53" t="s">
        <v>1962</v>
      </c>
      <c r="K613" s="53" t="s">
        <v>1962</v>
      </c>
      <c r="L613" s="53" t="s">
        <v>1963</v>
      </c>
      <c r="M613" s="53" t="s">
        <v>1963</v>
      </c>
      <c r="N613" s="52" t="s">
        <v>3602</v>
      </c>
      <c r="O613" s="51" t="s">
        <v>3539</v>
      </c>
      <c r="P613" s="50" t="s">
        <v>3027</v>
      </c>
      <c r="Q613" s="49" t="s">
        <v>3028</v>
      </c>
      <c r="R613" s="48" t="s">
        <v>1967</v>
      </c>
      <c r="S613" s="46" t="s">
        <v>1967</v>
      </c>
      <c r="T613" s="47"/>
      <c r="U613" s="46" t="s">
        <v>1967</v>
      </c>
      <c r="V613" s="45"/>
    </row>
    <row r="614" spans="1:22" ht="78" x14ac:dyDescent="0.35">
      <c r="A614" s="55" t="s">
        <v>3603</v>
      </c>
      <c r="B614" s="52" t="s">
        <v>3604</v>
      </c>
      <c r="C614" s="52" t="s">
        <v>3605</v>
      </c>
      <c r="D614" s="54" t="s">
        <v>3606</v>
      </c>
      <c r="E614" s="53" t="s">
        <v>2036</v>
      </c>
      <c r="F614" s="53" t="s">
        <v>2000</v>
      </c>
      <c r="G614" s="53" t="s">
        <v>1962</v>
      </c>
      <c r="H614" s="53" t="s">
        <v>1962</v>
      </c>
      <c r="I614" s="53" t="s">
        <v>1962</v>
      </c>
      <c r="J614" s="53" t="s">
        <v>1962</v>
      </c>
      <c r="K614" s="53" t="s">
        <v>1962</v>
      </c>
      <c r="L614" s="53" t="s">
        <v>1963</v>
      </c>
      <c r="M614" s="53" t="s">
        <v>1963</v>
      </c>
      <c r="N614" s="52" t="s">
        <v>3607</v>
      </c>
      <c r="O614" s="51" t="s">
        <v>3401</v>
      </c>
      <c r="P614" s="50" t="s">
        <v>3027</v>
      </c>
      <c r="Q614" s="49" t="s">
        <v>3608</v>
      </c>
      <c r="R614" s="48" t="s">
        <v>1967</v>
      </c>
      <c r="S614" s="46" t="s">
        <v>1967</v>
      </c>
      <c r="T614" s="47"/>
      <c r="U614" s="46" t="s">
        <v>1967</v>
      </c>
      <c r="V614" s="45"/>
    </row>
    <row r="615" spans="1:22" ht="78" x14ac:dyDescent="0.35">
      <c r="A615" s="55" t="s">
        <v>3603</v>
      </c>
      <c r="B615" s="52" t="s">
        <v>3604</v>
      </c>
      <c r="C615" s="52" t="s">
        <v>3609</v>
      </c>
      <c r="D615" s="54" t="s">
        <v>3610</v>
      </c>
      <c r="E615" s="53" t="s">
        <v>2077</v>
      </c>
      <c r="F615" s="53" t="s">
        <v>2246</v>
      </c>
      <c r="G615" s="53" t="s">
        <v>1962</v>
      </c>
      <c r="H615" s="53" t="s">
        <v>1962</v>
      </c>
      <c r="I615" s="53" t="s">
        <v>1962</v>
      </c>
      <c r="J615" s="53" t="s">
        <v>1962</v>
      </c>
      <c r="K615" s="53" t="s">
        <v>1962</v>
      </c>
      <c r="L615" s="53" t="s">
        <v>1963</v>
      </c>
      <c r="M615" s="53" t="s">
        <v>1963</v>
      </c>
      <c r="N615" s="52" t="s">
        <v>3611</v>
      </c>
      <c r="O615" s="51" t="s">
        <v>3401</v>
      </c>
      <c r="P615" s="50" t="s">
        <v>3027</v>
      </c>
      <c r="Q615" s="49" t="s">
        <v>3608</v>
      </c>
      <c r="R615" s="48" t="s">
        <v>1967</v>
      </c>
      <c r="S615" s="46" t="s">
        <v>1967</v>
      </c>
      <c r="T615" s="47"/>
      <c r="U615" s="46" t="s">
        <v>1967</v>
      </c>
      <c r="V615" s="45"/>
    </row>
    <row r="616" spans="1:22" ht="78" x14ac:dyDescent="0.35">
      <c r="A616" s="55" t="s">
        <v>3603</v>
      </c>
      <c r="B616" s="52" t="s">
        <v>3604</v>
      </c>
      <c r="C616" s="52" t="s">
        <v>3612</v>
      </c>
      <c r="D616" s="54" t="s">
        <v>3613</v>
      </c>
      <c r="E616" s="53" t="s">
        <v>2056</v>
      </c>
      <c r="F616" s="53" t="s">
        <v>1996</v>
      </c>
      <c r="G616" s="53" t="s">
        <v>1962</v>
      </c>
      <c r="H616" s="53" t="s">
        <v>1962</v>
      </c>
      <c r="I616" s="53" t="s">
        <v>1962</v>
      </c>
      <c r="J616" s="53" t="s">
        <v>1962</v>
      </c>
      <c r="K616" s="53" t="s">
        <v>1962</v>
      </c>
      <c r="L616" s="53" t="s">
        <v>1963</v>
      </c>
      <c r="M616" s="53" t="s">
        <v>1963</v>
      </c>
      <c r="N616" s="52" t="s">
        <v>3614</v>
      </c>
      <c r="O616" s="51" t="s">
        <v>3401</v>
      </c>
      <c r="P616" s="50" t="s">
        <v>3027</v>
      </c>
      <c r="Q616" s="49" t="s">
        <v>3608</v>
      </c>
      <c r="R616" s="48" t="s">
        <v>1967</v>
      </c>
      <c r="S616" s="46" t="s">
        <v>1967</v>
      </c>
      <c r="T616" s="47"/>
      <c r="U616" s="46" t="s">
        <v>1967</v>
      </c>
      <c r="V616" s="45"/>
    </row>
    <row r="617" spans="1:22" ht="78" x14ac:dyDescent="0.35">
      <c r="A617" s="55" t="s">
        <v>3603</v>
      </c>
      <c r="B617" s="52" t="s">
        <v>3604</v>
      </c>
      <c r="C617" s="52" t="s">
        <v>3615</v>
      </c>
      <c r="D617" s="54" t="s">
        <v>3616</v>
      </c>
      <c r="E617" s="53" t="s">
        <v>1980</v>
      </c>
      <c r="F617" s="53" t="s">
        <v>2246</v>
      </c>
      <c r="G617" s="53" t="s">
        <v>1962</v>
      </c>
      <c r="H617" s="53" t="s">
        <v>1962</v>
      </c>
      <c r="I617" s="53" t="s">
        <v>1962</v>
      </c>
      <c r="J617" s="53" t="s">
        <v>1962</v>
      </c>
      <c r="K617" s="53" t="s">
        <v>1962</v>
      </c>
      <c r="L617" s="53" t="s">
        <v>1963</v>
      </c>
      <c r="M617" s="53" t="s">
        <v>1963</v>
      </c>
      <c r="N617" s="52" t="s">
        <v>3617</v>
      </c>
      <c r="O617" s="51" t="s">
        <v>3401</v>
      </c>
      <c r="P617" s="50" t="s">
        <v>3027</v>
      </c>
      <c r="Q617" s="49" t="s">
        <v>3608</v>
      </c>
      <c r="R617" s="48" t="s">
        <v>1967</v>
      </c>
      <c r="S617" s="46" t="s">
        <v>1967</v>
      </c>
      <c r="T617" s="47"/>
      <c r="U617" s="46" t="s">
        <v>1967</v>
      </c>
      <c r="V617" s="45"/>
    </row>
    <row r="618" spans="1:22" ht="78" x14ac:dyDescent="0.35">
      <c r="A618" s="55" t="s">
        <v>3603</v>
      </c>
      <c r="B618" s="52" t="s">
        <v>3604</v>
      </c>
      <c r="C618" s="52" t="s">
        <v>3615</v>
      </c>
      <c r="D618" s="54" t="s">
        <v>3618</v>
      </c>
      <c r="E618" s="53" t="s">
        <v>2036</v>
      </c>
      <c r="F618" s="53" t="s">
        <v>2246</v>
      </c>
      <c r="G618" s="53" t="s">
        <v>1962</v>
      </c>
      <c r="H618" s="53" t="s">
        <v>1962</v>
      </c>
      <c r="I618" s="53" t="s">
        <v>1962</v>
      </c>
      <c r="J618" s="53" t="s">
        <v>1962</v>
      </c>
      <c r="K618" s="53" t="s">
        <v>1962</v>
      </c>
      <c r="L618" s="53" t="s">
        <v>1963</v>
      </c>
      <c r="M618" s="53" t="s">
        <v>1963</v>
      </c>
      <c r="N618" s="52" t="s">
        <v>3619</v>
      </c>
      <c r="O618" s="51" t="s">
        <v>3401</v>
      </c>
      <c r="P618" s="50" t="s">
        <v>3027</v>
      </c>
      <c r="Q618" s="49" t="s">
        <v>3608</v>
      </c>
      <c r="R618" s="48" t="s">
        <v>1967</v>
      </c>
      <c r="S618" s="46" t="s">
        <v>1967</v>
      </c>
      <c r="T618" s="47"/>
      <c r="U618" s="46" t="s">
        <v>1967</v>
      </c>
      <c r="V618" s="45"/>
    </row>
    <row r="619" spans="1:22" ht="78" x14ac:dyDescent="0.35">
      <c r="A619" s="55" t="s">
        <v>3603</v>
      </c>
      <c r="B619" s="52" t="s">
        <v>3604</v>
      </c>
      <c r="C619" s="52" t="s">
        <v>3615</v>
      </c>
      <c r="D619" s="54" t="s">
        <v>3620</v>
      </c>
      <c r="E619" s="53" t="s">
        <v>1960</v>
      </c>
      <c r="F619" s="53" t="s">
        <v>1987</v>
      </c>
      <c r="G619" s="53" t="s">
        <v>1962</v>
      </c>
      <c r="H619" s="53" t="s">
        <v>1962</v>
      </c>
      <c r="I619" s="53" t="s">
        <v>1962</v>
      </c>
      <c r="J619" s="53" t="s">
        <v>1962</v>
      </c>
      <c r="K619" s="53" t="s">
        <v>1962</v>
      </c>
      <c r="L619" s="53" t="s">
        <v>1963</v>
      </c>
      <c r="M619" s="53" t="s">
        <v>1963</v>
      </c>
      <c r="N619" s="52" t="s">
        <v>3621</v>
      </c>
      <c r="O619" s="51" t="s">
        <v>3401</v>
      </c>
      <c r="P619" s="50" t="s">
        <v>3027</v>
      </c>
      <c r="Q619" s="49" t="s">
        <v>3608</v>
      </c>
      <c r="R619" s="48" t="s">
        <v>1967</v>
      </c>
      <c r="S619" s="46" t="s">
        <v>1967</v>
      </c>
      <c r="T619" s="47"/>
      <c r="U619" s="46" t="s">
        <v>1967</v>
      </c>
      <c r="V619" s="45"/>
    </row>
    <row r="620" spans="1:22" ht="78" x14ac:dyDescent="0.35">
      <c r="A620" s="55" t="s">
        <v>3603</v>
      </c>
      <c r="B620" s="52" t="s">
        <v>3604</v>
      </c>
      <c r="C620" s="52" t="s">
        <v>3622</v>
      </c>
      <c r="D620" s="54" t="s">
        <v>3623</v>
      </c>
      <c r="E620" s="53" t="s">
        <v>2036</v>
      </c>
      <c r="F620" s="53" t="s">
        <v>2246</v>
      </c>
      <c r="G620" s="53" t="s">
        <v>1962</v>
      </c>
      <c r="H620" s="53" t="s">
        <v>1962</v>
      </c>
      <c r="I620" s="53" t="s">
        <v>1962</v>
      </c>
      <c r="J620" s="53" t="s">
        <v>1962</v>
      </c>
      <c r="K620" s="53" t="s">
        <v>1962</v>
      </c>
      <c r="L620" s="53" t="s">
        <v>1963</v>
      </c>
      <c r="M620" s="53" t="s">
        <v>1963</v>
      </c>
      <c r="N620" s="52" t="s">
        <v>3624</v>
      </c>
      <c r="O620" s="51" t="s">
        <v>3401</v>
      </c>
      <c r="P620" s="50" t="s">
        <v>3027</v>
      </c>
      <c r="Q620" s="49" t="s">
        <v>3608</v>
      </c>
      <c r="R620" s="48" t="s">
        <v>1967</v>
      </c>
      <c r="S620" s="46" t="s">
        <v>1967</v>
      </c>
      <c r="T620" s="47"/>
      <c r="U620" s="46" t="s">
        <v>1967</v>
      </c>
      <c r="V620" s="45"/>
    </row>
    <row r="621" spans="1:22" ht="78" x14ac:dyDescent="0.35">
      <c r="A621" s="55" t="s">
        <v>3603</v>
      </c>
      <c r="B621" s="52" t="s">
        <v>3604</v>
      </c>
      <c r="C621" s="52" t="s">
        <v>3622</v>
      </c>
      <c r="D621" s="54" t="s">
        <v>3625</v>
      </c>
      <c r="E621" s="53" t="s">
        <v>2056</v>
      </c>
      <c r="F621" s="53" t="s">
        <v>1987</v>
      </c>
      <c r="G621" s="53" t="s">
        <v>1962</v>
      </c>
      <c r="H621" s="53" t="s">
        <v>1962</v>
      </c>
      <c r="I621" s="53" t="s">
        <v>1962</v>
      </c>
      <c r="J621" s="53" t="s">
        <v>1962</v>
      </c>
      <c r="K621" s="53" t="s">
        <v>1962</v>
      </c>
      <c r="L621" s="53" t="s">
        <v>1963</v>
      </c>
      <c r="M621" s="53" t="s">
        <v>1963</v>
      </c>
      <c r="N621" s="52" t="s">
        <v>3626</v>
      </c>
      <c r="O621" s="51" t="s">
        <v>3401</v>
      </c>
      <c r="P621" s="50" t="s">
        <v>3027</v>
      </c>
      <c r="Q621" s="49" t="s">
        <v>3608</v>
      </c>
      <c r="R621" s="48" t="s">
        <v>1967</v>
      </c>
      <c r="S621" s="46" t="s">
        <v>1967</v>
      </c>
      <c r="T621" s="47"/>
      <c r="U621" s="46" t="s">
        <v>1967</v>
      </c>
      <c r="V621" s="45"/>
    </row>
    <row r="622" spans="1:22" ht="65" x14ac:dyDescent="0.35">
      <c r="A622" s="55" t="s">
        <v>3603</v>
      </c>
      <c r="B622" s="52" t="s">
        <v>3604</v>
      </c>
      <c r="C622" s="52" t="s">
        <v>3627</v>
      </c>
      <c r="D622" s="54" t="s">
        <v>3628</v>
      </c>
      <c r="E622" s="53" t="s">
        <v>1960</v>
      </c>
      <c r="F622" s="53" t="s">
        <v>1987</v>
      </c>
      <c r="G622" s="53" t="s">
        <v>1963</v>
      </c>
      <c r="H622" s="53" t="s">
        <v>1963</v>
      </c>
      <c r="I622" s="53" t="s">
        <v>1963</v>
      </c>
      <c r="J622" s="53" t="s">
        <v>1962</v>
      </c>
      <c r="K622" s="53" t="s">
        <v>1962</v>
      </c>
      <c r="L622" s="53" t="s">
        <v>1963</v>
      </c>
      <c r="M622" s="53" t="s">
        <v>1963</v>
      </c>
      <c r="N622" s="52" t="s">
        <v>3629</v>
      </c>
      <c r="O622" s="51" t="s">
        <v>2155</v>
      </c>
      <c r="P622" s="50" t="s">
        <v>2155</v>
      </c>
      <c r="Q622" s="49" t="s">
        <v>2155</v>
      </c>
      <c r="R622" s="48" t="s">
        <v>1967</v>
      </c>
      <c r="S622" s="46" t="s">
        <v>1967</v>
      </c>
      <c r="T622" s="47"/>
      <c r="U622" s="46" t="s">
        <v>1967</v>
      </c>
      <c r="V622" s="45"/>
    </row>
    <row r="623" spans="1:22" ht="91" x14ac:dyDescent="0.35">
      <c r="A623" s="55" t="s">
        <v>3603</v>
      </c>
      <c r="B623" s="52" t="s">
        <v>3630</v>
      </c>
      <c r="C623" s="52" t="s">
        <v>3631</v>
      </c>
      <c r="D623" s="54" t="s">
        <v>3632</v>
      </c>
      <c r="E623" s="53" t="s">
        <v>1960</v>
      </c>
      <c r="F623" s="53" t="s">
        <v>2029</v>
      </c>
      <c r="G623" s="53" t="s">
        <v>1962</v>
      </c>
      <c r="H623" s="53" t="s">
        <v>1962</v>
      </c>
      <c r="I623" s="53" t="s">
        <v>1962</v>
      </c>
      <c r="J623" s="53" t="s">
        <v>1962</v>
      </c>
      <c r="K623" s="53" t="s">
        <v>1962</v>
      </c>
      <c r="L623" s="53" t="s">
        <v>1963</v>
      </c>
      <c r="M623" s="53" t="s">
        <v>1963</v>
      </c>
      <c r="N623" s="52" t="s">
        <v>3633</v>
      </c>
      <c r="O623" s="51" t="s">
        <v>3634</v>
      </c>
      <c r="P623" s="50" t="s">
        <v>3027</v>
      </c>
      <c r="Q623" s="49" t="s">
        <v>3635</v>
      </c>
      <c r="R623" s="48" t="s">
        <v>1967</v>
      </c>
      <c r="S623" s="46" t="s">
        <v>1967</v>
      </c>
      <c r="T623" s="47"/>
      <c r="U623" s="46" t="s">
        <v>1967</v>
      </c>
      <c r="V623" s="45"/>
    </row>
    <row r="624" spans="1:22" ht="91" x14ac:dyDescent="0.35">
      <c r="A624" s="55" t="s">
        <v>3603</v>
      </c>
      <c r="B624" s="52" t="s">
        <v>3630</v>
      </c>
      <c r="C624" s="52" t="s">
        <v>3631</v>
      </c>
      <c r="D624" s="54" t="s">
        <v>3636</v>
      </c>
      <c r="E624" s="53" t="s">
        <v>2077</v>
      </c>
      <c r="F624" s="53" t="s">
        <v>2029</v>
      </c>
      <c r="G624" s="53" t="s">
        <v>1962</v>
      </c>
      <c r="H624" s="53" t="s">
        <v>1962</v>
      </c>
      <c r="I624" s="53" t="s">
        <v>1962</v>
      </c>
      <c r="J624" s="53" t="s">
        <v>1962</v>
      </c>
      <c r="K624" s="53" t="s">
        <v>1962</v>
      </c>
      <c r="L624" s="53" t="s">
        <v>1963</v>
      </c>
      <c r="M624" s="53" t="s">
        <v>1963</v>
      </c>
      <c r="N624" s="52" t="s">
        <v>3637</v>
      </c>
      <c r="O624" s="51" t="s">
        <v>3634</v>
      </c>
      <c r="P624" s="50" t="s">
        <v>3027</v>
      </c>
      <c r="Q624" s="49" t="s">
        <v>3635</v>
      </c>
      <c r="R624" s="48" t="s">
        <v>1967</v>
      </c>
      <c r="S624" s="46" t="s">
        <v>1967</v>
      </c>
      <c r="T624" s="47"/>
      <c r="U624" s="46" t="s">
        <v>1967</v>
      </c>
      <c r="V624" s="45"/>
    </row>
    <row r="625" spans="1:22" ht="91" x14ac:dyDescent="0.35">
      <c r="A625" s="55" t="s">
        <v>3603</v>
      </c>
      <c r="B625" s="52" t="s">
        <v>3630</v>
      </c>
      <c r="C625" s="52" t="s">
        <v>3638</v>
      </c>
      <c r="D625" s="54" t="s">
        <v>3639</v>
      </c>
      <c r="E625" s="53" t="s">
        <v>2036</v>
      </c>
      <c r="F625" s="53" t="s">
        <v>2017</v>
      </c>
      <c r="G625" s="53" t="s">
        <v>1962</v>
      </c>
      <c r="H625" s="53" t="s">
        <v>1962</v>
      </c>
      <c r="I625" s="53" t="s">
        <v>1962</v>
      </c>
      <c r="J625" s="53" t="s">
        <v>1962</v>
      </c>
      <c r="K625" s="53" t="s">
        <v>1962</v>
      </c>
      <c r="L625" s="53" t="s">
        <v>1963</v>
      </c>
      <c r="M625" s="53" t="s">
        <v>1963</v>
      </c>
      <c r="N625" s="52" t="s">
        <v>3640</v>
      </c>
      <c r="O625" s="51" t="s">
        <v>3634</v>
      </c>
      <c r="P625" s="50" t="s">
        <v>3027</v>
      </c>
      <c r="Q625" s="49" t="s">
        <v>3635</v>
      </c>
      <c r="R625" s="48" t="s">
        <v>1967</v>
      </c>
      <c r="S625" s="46" t="s">
        <v>1967</v>
      </c>
      <c r="T625" s="47"/>
      <c r="U625" s="46" t="s">
        <v>1967</v>
      </c>
      <c r="V625" s="45"/>
    </row>
    <row r="626" spans="1:22" ht="91" x14ac:dyDescent="0.35">
      <c r="A626" s="55" t="s">
        <v>3603</v>
      </c>
      <c r="B626" s="52" t="s">
        <v>3630</v>
      </c>
      <c r="C626" s="52" t="s">
        <v>3641</v>
      </c>
      <c r="D626" s="54" t="s">
        <v>3642</v>
      </c>
      <c r="E626" s="53" t="s">
        <v>1960</v>
      </c>
      <c r="F626" s="53" t="s">
        <v>2052</v>
      </c>
      <c r="G626" s="53" t="s">
        <v>1962</v>
      </c>
      <c r="H626" s="53" t="s">
        <v>1962</v>
      </c>
      <c r="I626" s="53" t="s">
        <v>1962</v>
      </c>
      <c r="J626" s="53" t="s">
        <v>1962</v>
      </c>
      <c r="K626" s="53" t="s">
        <v>1962</v>
      </c>
      <c r="L626" s="53" t="s">
        <v>1963</v>
      </c>
      <c r="M626" s="53" t="s">
        <v>1963</v>
      </c>
      <c r="N626" s="52" t="s">
        <v>3643</v>
      </c>
      <c r="O626" s="51" t="s">
        <v>3644</v>
      </c>
      <c r="P626" s="50" t="s">
        <v>3027</v>
      </c>
      <c r="Q626" s="49" t="s">
        <v>3635</v>
      </c>
      <c r="R626" s="48" t="s">
        <v>1967</v>
      </c>
      <c r="S626" s="46" t="s">
        <v>1967</v>
      </c>
      <c r="T626" s="47"/>
      <c r="U626" s="46" t="s">
        <v>1967</v>
      </c>
      <c r="V626" s="45"/>
    </row>
    <row r="627" spans="1:22" ht="91" x14ac:dyDescent="0.35">
      <c r="A627" s="55" t="s">
        <v>3603</v>
      </c>
      <c r="B627" s="52" t="s">
        <v>3630</v>
      </c>
      <c r="C627" s="52" t="s">
        <v>3645</v>
      </c>
      <c r="D627" s="54" t="s">
        <v>3646</v>
      </c>
      <c r="E627" s="53" t="s">
        <v>2036</v>
      </c>
      <c r="F627" s="53" t="s">
        <v>2243</v>
      </c>
      <c r="G627" s="53" t="s">
        <v>1962</v>
      </c>
      <c r="H627" s="53" t="s">
        <v>1962</v>
      </c>
      <c r="I627" s="53" t="s">
        <v>1962</v>
      </c>
      <c r="J627" s="53" t="s">
        <v>1962</v>
      </c>
      <c r="K627" s="53" t="s">
        <v>1962</v>
      </c>
      <c r="L627" s="53" t="s">
        <v>1963</v>
      </c>
      <c r="M627" s="53" t="s">
        <v>1963</v>
      </c>
      <c r="N627" s="52" t="s">
        <v>3647</v>
      </c>
      <c r="O627" s="51" t="s">
        <v>3644</v>
      </c>
      <c r="P627" s="50" t="s">
        <v>3027</v>
      </c>
      <c r="Q627" s="49" t="s">
        <v>3635</v>
      </c>
      <c r="R627" s="48" t="s">
        <v>1967</v>
      </c>
      <c r="S627" s="46" t="s">
        <v>1967</v>
      </c>
      <c r="T627" s="47"/>
      <c r="U627" s="46" t="s">
        <v>1967</v>
      </c>
      <c r="V627" s="45"/>
    </row>
    <row r="628" spans="1:22" ht="91" x14ac:dyDescent="0.35">
      <c r="A628" s="55" t="s">
        <v>3603</v>
      </c>
      <c r="B628" s="52" t="s">
        <v>3630</v>
      </c>
      <c r="C628" s="52" t="s">
        <v>3645</v>
      </c>
      <c r="D628" s="54" t="s">
        <v>3648</v>
      </c>
      <c r="E628" s="53" t="s">
        <v>1976</v>
      </c>
      <c r="F628" s="53" t="s">
        <v>2052</v>
      </c>
      <c r="G628" s="53" t="s">
        <v>1962</v>
      </c>
      <c r="H628" s="53" t="s">
        <v>1962</v>
      </c>
      <c r="I628" s="53" t="s">
        <v>1962</v>
      </c>
      <c r="J628" s="53" t="s">
        <v>1962</v>
      </c>
      <c r="K628" s="53" t="s">
        <v>1962</v>
      </c>
      <c r="L628" s="53" t="s">
        <v>1963</v>
      </c>
      <c r="M628" s="53" t="s">
        <v>1963</v>
      </c>
      <c r="N628" s="52" t="s">
        <v>3649</v>
      </c>
      <c r="O628" s="51" t="s">
        <v>3644</v>
      </c>
      <c r="P628" s="50" t="s">
        <v>3027</v>
      </c>
      <c r="Q628" s="49" t="s">
        <v>3635</v>
      </c>
      <c r="R628" s="48" t="s">
        <v>1967</v>
      </c>
      <c r="S628" s="46" t="s">
        <v>1967</v>
      </c>
      <c r="T628" s="47"/>
      <c r="U628" s="46" t="s">
        <v>1967</v>
      </c>
      <c r="V628" s="45"/>
    </row>
    <row r="629" spans="1:22" ht="91" x14ac:dyDescent="0.35">
      <c r="A629" s="55" t="s">
        <v>3603</v>
      </c>
      <c r="B629" s="52" t="s">
        <v>3630</v>
      </c>
      <c r="C629" s="52" t="s">
        <v>3650</v>
      </c>
      <c r="D629" s="54" t="s">
        <v>3651</v>
      </c>
      <c r="E629" s="53" t="s">
        <v>2056</v>
      </c>
      <c r="F629" s="53" t="s">
        <v>2052</v>
      </c>
      <c r="G629" s="53" t="s">
        <v>1962</v>
      </c>
      <c r="H629" s="53" t="s">
        <v>1962</v>
      </c>
      <c r="I629" s="53" t="s">
        <v>1962</v>
      </c>
      <c r="J629" s="53" t="s">
        <v>1962</v>
      </c>
      <c r="K629" s="53" t="s">
        <v>1962</v>
      </c>
      <c r="L629" s="53" t="s">
        <v>1963</v>
      </c>
      <c r="M629" s="53" t="s">
        <v>1963</v>
      </c>
      <c r="N629" s="52" t="s">
        <v>3652</v>
      </c>
      <c r="O629" s="51" t="s">
        <v>3644</v>
      </c>
      <c r="P629" s="50" t="s">
        <v>3027</v>
      </c>
      <c r="Q629" s="49" t="s">
        <v>3635</v>
      </c>
      <c r="R629" s="48" t="s">
        <v>1967</v>
      </c>
      <c r="S629" s="46" t="s">
        <v>1967</v>
      </c>
      <c r="T629" s="47"/>
      <c r="U629" s="46" t="s">
        <v>1967</v>
      </c>
      <c r="V629" s="45"/>
    </row>
    <row r="630" spans="1:22" ht="91" x14ac:dyDescent="0.35">
      <c r="A630" s="55" t="s">
        <v>3603</v>
      </c>
      <c r="B630" s="52" t="s">
        <v>3630</v>
      </c>
      <c r="C630" s="52" t="s">
        <v>3650</v>
      </c>
      <c r="D630" s="54" t="s">
        <v>3653</v>
      </c>
      <c r="E630" s="53" t="s">
        <v>1976</v>
      </c>
      <c r="F630" s="53" t="s">
        <v>2052</v>
      </c>
      <c r="G630" s="53" t="s">
        <v>1962</v>
      </c>
      <c r="H630" s="53" t="s">
        <v>1962</v>
      </c>
      <c r="I630" s="53" t="s">
        <v>1962</v>
      </c>
      <c r="J630" s="53" t="s">
        <v>1962</v>
      </c>
      <c r="K630" s="53" t="s">
        <v>1962</v>
      </c>
      <c r="L630" s="53" t="s">
        <v>1963</v>
      </c>
      <c r="M630" s="53" t="s">
        <v>1963</v>
      </c>
      <c r="N630" s="52" t="s">
        <v>3654</v>
      </c>
      <c r="O630" s="51" t="s">
        <v>3644</v>
      </c>
      <c r="P630" s="50" t="s">
        <v>3027</v>
      </c>
      <c r="Q630" s="49" t="s">
        <v>3635</v>
      </c>
      <c r="R630" s="48" t="s">
        <v>1967</v>
      </c>
      <c r="S630" s="46" t="s">
        <v>1967</v>
      </c>
      <c r="T630" s="47"/>
      <c r="U630" s="46" t="s">
        <v>1967</v>
      </c>
      <c r="V630" s="45"/>
    </row>
    <row r="631" spans="1:22" ht="91" x14ac:dyDescent="0.35">
      <c r="A631" s="55" t="s">
        <v>3603</v>
      </c>
      <c r="B631" s="52" t="s">
        <v>3630</v>
      </c>
      <c r="C631" s="52" t="s">
        <v>3650</v>
      </c>
      <c r="D631" s="54" t="s">
        <v>3655</v>
      </c>
      <c r="E631" s="53" t="s">
        <v>1980</v>
      </c>
      <c r="F631" s="53" t="s">
        <v>2078</v>
      </c>
      <c r="G631" s="53" t="s">
        <v>1962</v>
      </c>
      <c r="H631" s="53" t="s">
        <v>1962</v>
      </c>
      <c r="I631" s="53" t="s">
        <v>1962</v>
      </c>
      <c r="J631" s="53" t="s">
        <v>1962</v>
      </c>
      <c r="K631" s="53" t="s">
        <v>1962</v>
      </c>
      <c r="L631" s="53" t="s">
        <v>1963</v>
      </c>
      <c r="M631" s="53" t="s">
        <v>1963</v>
      </c>
      <c r="N631" s="52" t="s">
        <v>3656</v>
      </c>
      <c r="O631" s="51" t="s">
        <v>3644</v>
      </c>
      <c r="P631" s="50" t="s">
        <v>3027</v>
      </c>
      <c r="Q631" s="49" t="s">
        <v>3635</v>
      </c>
      <c r="R631" s="48" t="s">
        <v>1967</v>
      </c>
      <c r="S631" s="46" t="s">
        <v>1967</v>
      </c>
      <c r="T631" s="47"/>
      <c r="U631" s="46" t="s">
        <v>1967</v>
      </c>
      <c r="V631" s="45"/>
    </row>
    <row r="632" spans="1:22" ht="91" x14ac:dyDescent="0.35">
      <c r="A632" s="55" t="s">
        <v>3603</v>
      </c>
      <c r="B632" s="52" t="s">
        <v>3630</v>
      </c>
      <c r="C632" s="52" t="s">
        <v>3657</v>
      </c>
      <c r="D632" s="54" t="s">
        <v>3658</v>
      </c>
      <c r="E632" s="53" t="s">
        <v>1980</v>
      </c>
      <c r="F632" s="53" t="s">
        <v>2052</v>
      </c>
      <c r="G632" s="53" t="s">
        <v>1962</v>
      </c>
      <c r="H632" s="53" t="s">
        <v>1962</v>
      </c>
      <c r="I632" s="53" t="s">
        <v>1962</v>
      </c>
      <c r="J632" s="53" t="s">
        <v>1962</v>
      </c>
      <c r="K632" s="53" t="s">
        <v>1962</v>
      </c>
      <c r="L632" s="53" t="s">
        <v>1963</v>
      </c>
      <c r="M632" s="53" t="s">
        <v>1963</v>
      </c>
      <c r="N632" s="52" t="s">
        <v>3659</v>
      </c>
      <c r="O632" s="51" t="s">
        <v>3644</v>
      </c>
      <c r="P632" s="50" t="s">
        <v>3027</v>
      </c>
      <c r="Q632" s="49" t="s">
        <v>3635</v>
      </c>
      <c r="R632" s="48" t="s">
        <v>1967</v>
      </c>
      <c r="S632" s="46" t="s">
        <v>1967</v>
      </c>
      <c r="T632" s="47"/>
      <c r="U632" s="46" t="s">
        <v>1967</v>
      </c>
      <c r="V632" s="45"/>
    </row>
    <row r="633" spans="1:22" ht="91" x14ac:dyDescent="0.35">
      <c r="A633" s="55" t="s">
        <v>3603</v>
      </c>
      <c r="B633" s="52" t="s">
        <v>3630</v>
      </c>
      <c r="C633" s="52" t="s">
        <v>3657</v>
      </c>
      <c r="D633" s="54" t="s">
        <v>3660</v>
      </c>
      <c r="E633" s="53" t="s">
        <v>1960</v>
      </c>
      <c r="F633" s="53" t="s">
        <v>2270</v>
      </c>
      <c r="G633" s="53" t="s">
        <v>1962</v>
      </c>
      <c r="H633" s="53" t="s">
        <v>1962</v>
      </c>
      <c r="I633" s="53" t="s">
        <v>1962</v>
      </c>
      <c r="J633" s="53" t="s">
        <v>1962</v>
      </c>
      <c r="K633" s="53" t="s">
        <v>1962</v>
      </c>
      <c r="L633" s="53" t="s">
        <v>1963</v>
      </c>
      <c r="M633" s="53" t="s">
        <v>1963</v>
      </c>
      <c r="N633" s="52" t="s">
        <v>3661</v>
      </c>
      <c r="O633" s="51" t="s">
        <v>3644</v>
      </c>
      <c r="P633" s="50" t="s">
        <v>3027</v>
      </c>
      <c r="Q633" s="49" t="s">
        <v>3635</v>
      </c>
      <c r="R633" s="48" t="s">
        <v>1967</v>
      </c>
      <c r="S633" s="46" t="s">
        <v>1967</v>
      </c>
      <c r="T633" s="47"/>
      <c r="U633" s="46" t="s">
        <v>1967</v>
      </c>
      <c r="V633" s="45"/>
    </row>
    <row r="634" spans="1:22" ht="91" x14ac:dyDescent="0.35">
      <c r="A634" s="55" t="s">
        <v>3603</v>
      </c>
      <c r="B634" s="52" t="s">
        <v>3630</v>
      </c>
      <c r="C634" s="52" t="s">
        <v>3657</v>
      </c>
      <c r="D634" s="54" t="s">
        <v>3662</v>
      </c>
      <c r="E634" s="53" t="s">
        <v>2036</v>
      </c>
      <c r="F634" s="53" t="s">
        <v>2017</v>
      </c>
      <c r="G634" s="53" t="s">
        <v>1962</v>
      </c>
      <c r="H634" s="53" t="s">
        <v>1962</v>
      </c>
      <c r="I634" s="53" t="s">
        <v>1962</v>
      </c>
      <c r="J634" s="53" t="s">
        <v>1962</v>
      </c>
      <c r="K634" s="53" t="s">
        <v>1962</v>
      </c>
      <c r="L634" s="53" t="s">
        <v>1963</v>
      </c>
      <c r="M634" s="53" t="s">
        <v>1963</v>
      </c>
      <c r="N634" s="52" t="s">
        <v>3663</v>
      </c>
      <c r="O634" s="51" t="s">
        <v>3644</v>
      </c>
      <c r="P634" s="50" t="s">
        <v>3027</v>
      </c>
      <c r="Q634" s="49" t="s">
        <v>3635</v>
      </c>
      <c r="R634" s="48" t="s">
        <v>1967</v>
      </c>
      <c r="S634" s="46" t="s">
        <v>1967</v>
      </c>
      <c r="T634" s="47"/>
      <c r="U634" s="46" t="s">
        <v>1967</v>
      </c>
      <c r="V634" s="45"/>
    </row>
    <row r="635" spans="1:22" ht="91" x14ac:dyDescent="0.35">
      <c r="A635" s="55" t="s">
        <v>3603</v>
      </c>
      <c r="B635" s="52" t="s">
        <v>3630</v>
      </c>
      <c r="C635" s="52" t="s">
        <v>3664</v>
      </c>
      <c r="D635" s="54" t="s">
        <v>3665</v>
      </c>
      <c r="E635" s="53" t="s">
        <v>1976</v>
      </c>
      <c r="F635" s="53" t="s">
        <v>2052</v>
      </c>
      <c r="G635" s="53" t="s">
        <v>1962</v>
      </c>
      <c r="H635" s="53" t="s">
        <v>1962</v>
      </c>
      <c r="I635" s="53" t="s">
        <v>1962</v>
      </c>
      <c r="J635" s="53" t="s">
        <v>1962</v>
      </c>
      <c r="K635" s="53" t="s">
        <v>1962</v>
      </c>
      <c r="L635" s="53" t="s">
        <v>1963</v>
      </c>
      <c r="M635" s="53" t="s">
        <v>1963</v>
      </c>
      <c r="N635" s="52" t="s">
        <v>3666</v>
      </c>
      <c r="O635" s="51" t="s">
        <v>3644</v>
      </c>
      <c r="P635" s="50" t="s">
        <v>3027</v>
      </c>
      <c r="Q635" s="49" t="s">
        <v>3635</v>
      </c>
      <c r="R635" s="48" t="s">
        <v>1967</v>
      </c>
      <c r="S635" s="46" t="s">
        <v>1967</v>
      </c>
      <c r="T635" s="47"/>
      <c r="U635" s="46" t="s">
        <v>1967</v>
      </c>
      <c r="V635" s="45"/>
    </row>
    <row r="636" spans="1:22" ht="91" x14ac:dyDescent="0.35">
      <c r="A636" s="55" t="s">
        <v>3603</v>
      </c>
      <c r="B636" s="52" t="s">
        <v>3630</v>
      </c>
      <c r="C636" s="52" t="s">
        <v>3664</v>
      </c>
      <c r="D636" s="54" t="s">
        <v>3667</v>
      </c>
      <c r="E636" s="53" t="s">
        <v>1973</v>
      </c>
      <c r="F636" s="53" t="s">
        <v>2052</v>
      </c>
      <c r="G636" s="53" t="s">
        <v>1962</v>
      </c>
      <c r="H636" s="53" t="s">
        <v>1962</v>
      </c>
      <c r="I636" s="53" t="s">
        <v>1962</v>
      </c>
      <c r="J636" s="53" t="s">
        <v>1962</v>
      </c>
      <c r="K636" s="53" t="s">
        <v>1962</v>
      </c>
      <c r="L636" s="53" t="s">
        <v>1963</v>
      </c>
      <c r="M636" s="53" t="s">
        <v>1963</v>
      </c>
      <c r="N636" s="52" t="s">
        <v>3668</v>
      </c>
      <c r="O636" s="51" t="s">
        <v>3644</v>
      </c>
      <c r="P636" s="50" t="s">
        <v>3027</v>
      </c>
      <c r="Q636" s="49" t="s">
        <v>3635</v>
      </c>
      <c r="R636" s="48" t="s">
        <v>1967</v>
      </c>
      <c r="S636" s="46" t="s">
        <v>1967</v>
      </c>
      <c r="T636" s="47"/>
      <c r="U636" s="46" t="s">
        <v>1967</v>
      </c>
      <c r="V636" s="45"/>
    </row>
    <row r="637" spans="1:22" ht="91" x14ac:dyDescent="0.35">
      <c r="A637" s="55" t="s">
        <v>3603</v>
      </c>
      <c r="B637" s="52" t="s">
        <v>3630</v>
      </c>
      <c r="C637" s="52" t="s">
        <v>3669</v>
      </c>
      <c r="D637" s="54" t="s">
        <v>3670</v>
      </c>
      <c r="E637" s="53" t="s">
        <v>1960</v>
      </c>
      <c r="F637" s="53" t="s">
        <v>2000</v>
      </c>
      <c r="G637" s="53" t="s">
        <v>1962</v>
      </c>
      <c r="H637" s="53" t="s">
        <v>1962</v>
      </c>
      <c r="I637" s="53" t="s">
        <v>1962</v>
      </c>
      <c r="J637" s="53" t="s">
        <v>1962</v>
      </c>
      <c r="K637" s="53" t="s">
        <v>1962</v>
      </c>
      <c r="L637" s="53" t="s">
        <v>1963</v>
      </c>
      <c r="M637" s="53" t="s">
        <v>1963</v>
      </c>
      <c r="N637" s="52" t="s">
        <v>3671</v>
      </c>
      <c r="O637" s="51" t="s">
        <v>3634</v>
      </c>
      <c r="P637" s="50" t="s">
        <v>3027</v>
      </c>
      <c r="Q637" s="49" t="s">
        <v>3635</v>
      </c>
      <c r="R637" s="48" t="s">
        <v>1967</v>
      </c>
      <c r="S637" s="46" t="s">
        <v>1967</v>
      </c>
      <c r="T637" s="47"/>
      <c r="U637" s="46" t="s">
        <v>1967</v>
      </c>
      <c r="V637" s="45"/>
    </row>
    <row r="638" spans="1:22" ht="91" x14ac:dyDescent="0.35">
      <c r="A638" s="55" t="s">
        <v>3603</v>
      </c>
      <c r="B638" s="52" t="s">
        <v>3630</v>
      </c>
      <c r="C638" s="52" t="s">
        <v>3672</v>
      </c>
      <c r="D638" s="54" t="s">
        <v>3673</v>
      </c>
      <c r="E638" s="53" t="s">
        <v>1976</v>
      </c>
      <c r="F638" s="53" t="s">
        <v>2052</v>
      </c>
      <c r="G638" s="53" t="s">
        <v>1962</v>
      </c>
      <c r="H638" s="53" t="s">
        <v>1962</v>
      </c>
      <c r="I638" s="53" t="s">
        <v>1962</v>
      </c>
      <c r="J638" s="53" t="s">
        <v>1962</v>
      </c>
      <c r="K638" s="53" t="s">
        <v>1962</v>
      </c>
      <c r="L638" s="53" t="s">
        <v>1963</v>
      </c>
      <c r="M638" s="53" t="s">
        <v>1963</v>
      </c>
      <c r="N638" s="52" t="s">
        <v>3674</v>
      </c>
      <c r="O638" s="51" t="s">
        <v>3634</v>
      </c>
      <c r="P638" s="50" t="s">
        <v>3027</v>
      </c>
      <c r="Q638" s="49" t="s">
        <v>3635</v>
      </c>
      <c r="R638" s="48" t="s">
        <v>1967</v>
      </c>
      <c r="S638" s="46" t="s">
        <v>1967</v>
      </c>
      <c r="T638" s="47"/>
      <c r="U638" s="46" t="s">
        <v>1967</v>
      </c>
      <c r="V638" s="45"/>
    </row>
    <row r="639" spans="1:22" ht="91" x14ac:dyDescent="0.35">
      <c r="A639" s="55" t="s">
        <v>3603</v>
      </c>
      <c r="B639" s="52" t="s">
        <v>3630</v>
      </c>
      <c r="C639" s="52" t="s">
        <v>3675</v>
      </c>
      <c r="D639" s="54" t="s">
        <v>3676</v>
      </c>
      <c r="E639" s="53" t="s">
        <v>1960</v>
      </c>
      <c r="F639" s="53" t="s">
        <v>1987</v>
      </c>
      <c r="G639" s="53" t="s">
        <v>1962</v>
      </c>
      <c r="H639" s="53" t="s">
        <v>1962</v>
      </c>
      <c r="I639" s="53" t="s">
        <v>1962</v>
      </c>
      <c r="J639" s="53" t="s">
        <v>1962</v>
      </c>
      <c r="K639" s="53" t="s">
        <v>1962</v>
      </c>
      <c r="L639" s="53" t="s">
        <v>1963</v>
      </c>
      <c r="M639" s="53" t="s">
        <v>1963</v>
      </c>
      <c r="N639" s="52" t="s">
        <v>3677</v>
      </c>
      <c r="O639" s="51" t="s">
        <v>3634</v>
      </c>
      <c r="P639" s="50" t="s">
        <v>3027</v>
      </c>
      <c r="Q639" s="49" t="s">
        <v>3635</v>
      </c>
      <c r="R639" s="48" t="s">
        <v>1967</v>
      </c>
      <c r="S639" s="46" t="s">
        <v>1967</v>
      </c>
      <c r="T639" s="47"/>
      <c r="U639" s="46" t="s">
        <v>1967</v>
      </c>
      <c r="V639" s="45"/>
    </row>
    <row r="640" spans="1:22" ht="91" x14ac:dyDescent="0.35">
      <c r="A640" s="55" t="s">
        <v>3678</v>
      </c>
      <c r="B640" s="52" t="s">
        <v>3679</v>
      </c>
      <c r="C640" s="52" t="s">
        <v>3680</v>
      </c>
      <c r="D640" s="54" t="s">
        <v>3681</v>
      </c>
      <c r="E640" s="53" t="s">
        <v>1960</v>
      </c>
      <c r="F640" s="53" t="s">
        <v>2000</v>
      </c>
      <c r="G640" s="53" t="s">
        <v>1962</v>
      </c>
      <c r="H640" s="53" t="s">
        <v>1962</v>
      </c>
      <c r="I640" s="53" t="s">
        <v>1962</v>
      </c>
      <c r="J640" s="53" t="s">
        <v>1962</v>
      </c>
      <c r="K640" s="53" t="s">
        <v>1962</v>
      </c>
      <c r="L640" s="53" t="s">
        <v>1963</v>
      </c>
      <c r="M640" s="53" t="s">
        <v>1963</v>
      </c>
      <c r="N640" s="52" t="s">
        <v>3682</v>
      </c>
      <c r="O640" s="51" t="s">
        <v>2020</v>
      </c>
      <c r="P640" s="50" t="s">
        <v>3027</v>
      </c>
      <c r="Q640" s="49" t="s">
        <v>3635</v>
      </c>
      <c r="R640" s="48" t="s">
        <v>1967</v>
      </c>
      <c r="S640" s="46" t="s">
        <v>1967</v>
      </c>
      <c r="T640" s="47"/>
      <c r="U640" s="46" t="s">
        <v>1967</v>
      </c>
      <c r="V640" s="45"/>
    </row>
    <row r="641" spans="1:22" ht="91" x14ac:dyDescent="0.35">
      <c r="A641" s="55" t="s">
        <v>3678</v>
      </c>
      <c r="B641" s="52" t="s">
        <v>3679</v>
      </c>
      <c r="C641" s="52" t="s">
        <v>3680</v>
      </c>
      <c r="D641" s="54" t="s">
        <v>3683</v>
      </c>
      <c r="E641" s="53" t="s">
        <v>1960</v>
      </c>
      <c r="F641" s="53" t="s">
        <v>1987</v>
      </c>
      <c r="G641" s="53" t="s">
        <v>1962</v>
      </c>
      <c r="H641" s="53" t="s">
        <v>1962</v>
      </c>
      <c r="I641" s="53" t="s">
        <v>1962</v>
      </c>
      <c r="J641" s="53" t="s">
        <v>1962</v>
      </c>
      <c r="K641" s="53" t="s">
        <v>1962</v>
      </c>
      <c r="L641" s="53" t="s">
        <v>1963</v>
      </c>
      <c r="M641" s="53" t="s">
        <v>1963</v>
      </c>
      <c r="N641" s="52" t="s">
        <v>3684</v>
      </c>
      <c r="O641" s="51" t="s">
        <v>2020</v>
      </c>
      <c r="P641" s="50" t="s">
        <v>3027</v>
      </c>
      <c r="Q641" s="49" t="s">
        <v>3635</v>
      </c>
      <c r="R641" s="48" t="s">
        <v>1967</v>
      </c>
      <c r="S641" s="46" t="s">
        <v>1967</v>
      </c>
      <c r="T641" s="47"/>
      <c r="U641" s="46" t="s">
        <v>1967</v>
      </c>
      <c r="V641" s="45"/>
    </row>
    <row r="642" spans="1:22" ht="130" x14ac:dyDescent="0.35">
      <c r="A642" s="55" t="s">
        <v>3678</v>
      </c>
      <c r="B642" s="52" t="s">
        <v>3679</v>
      </c>
      <c r="C642" s="52" t="s">
        <v>3680</v>
      </c>
      <c r="D642" s="54" t="s">
        <v>3685</v>
      </c>
      <c r="E642" s="53" t="s">
        <v>1980</v>
      </c>
      <c r="F642" s="53" t="s">
        <v>2017</v>
      </c>
      <c r="G642" s="53" t="s">
        <v>1962</v>
      </c>
      <c r="H642" s="53" t="s">
        <v>1962</v>
      </c>
      <c r="I642" s="53" t="s">
        <v>1962</v>
      </c>
      <c r="J642" s="53" t="s">
        <v>1962</v>
      </c>
      <c r="K642" s="53" t="s">
        <v>1962</v>
      </c>
      <c r="L642" s="53" t="s">
        <v>1963</v>
      </c>
      <c r="M642" s="53" t="s">
        <v>1963</v>
      </c>
      <c r="N642" s="52" t="s">
        <v>3686</v>
      </c>
      <c r="O642" s="51" t="s">
        <v>2108</v>
      </c>
      <c r="P642" s="50" t="s">
        <v>2020</v>
      </c>
      <c r="Q642" s="49" t="s">
        <v>3635</v>
      </c>
      <c r="R642" s="48" t="s">
        <v>1967</v>
      </c>
      <c r="S642" s="46" t="s">
        <v>1967</v>
      </c>
      <c r="T642" s="47"/>
      <c r="U642" s="46" t="s">
        <v>1967</v>
      </c>
      <c r="V642" s="45"/>
    </row>
    <row r="643" spans="1:22" ht="39" x14ac:dyDescent="0.35">
      <c r="A643" s="55" t="s">
        <v>3678</v>
      </c>
      <c r="B643" s="52" t="s">
        <v>3679</v>
      </c>
      <c r="C643" s="52" t="s">
        <v>3687</v>
      </c>
      <c r="D643" s="54" t="s">
        <v>3688</v>
      </c>
      <c r="E643" s="53" t="s">
        <v>1973</v>
      </c>
      <c r="F643" s="53" t="s">
        <v>2029</v>
      </c>
      <c r="G643" s="53" t="s">
        <v>1962</v>
      </c>
      <c r="H643" s="53" t="s">
        <v>1962</v>
      </c>
      <c r="I643" s="53" t="s">
        <v>1962</v>
      </c>
      <c r="J643" s="53" t="s">
        <v>1962</v>
      </c>
      <c r="K643" s="53" t="s">
        <v>1962</v>
      </c>
      <c r="L643" s="53" t="s">
        <v>1963</v>
      </c>
      <c r="M643" s="53" t="s">
        <v>1963</v>
      </c>
      <c r="N643" s="52" t="s">
        <v>3689</v>
      </c>
      <c r="O643" s="51" t="s">
        <v>2020</v>
      </c>
      <c r="P643" s="50" t="s">
        <v>2020</v>
      </c>
      <c r="Q643" s="49" t="s">
        <v>2390</v>
      </c>
      <c r="R643" s="48" t="s">
        <v>1967</v>
      </c>
      <c r="S643" s="46" t="s">
        <v>1967</v>
      </c>
      <c r="T643" s="47"/>
      <c r="U643" s="46" t="s">
        <v>1967</v>
      </c>
      <c r="V643" s="45"/>
    </row>
    <row r="644" spans="1:22" ht="39" x14ac:dyDescent="0.35">
      <c r="A644" s="55" t="s">
        <v>3678</v>
      </c>
      <c r="B644" s="52" t="s">
        <v>3679</v>
      </c>
      <c r="C644" s="52" t="s">
        <v>3690</v>
      </c>
      <c r="D644" s="54" t="s">
        <v>3691</v>
      </c>
      <c r="E644" s="53" t="s">
        <v>1960</v>
      </c>
      <c r="F644" s="53" t="s">
        <v>1987</v>
      </c>
      <c r="G644" s="53" t="s">
        <v>1962</v>
      </c>
      <c r="H644" s="53" t="s">
        <v>1962</v>
      </c>
      <c r="I644" s="53" t="s">
        <v>1962</v>
      </c>
      <c r="J644" s="53" t="s">
        <v>1962</v>
      </c>
      <c r="K644" s="53" t="s">
        <v>1962</v>
      </c>
      <c r="L644" s="53" t="s">
        <v>1963</v>
      </c>
      <c r="M644" s="53" t="s">
        <v>1963</v>
      </c>
      <c r="N644" s="52" t="s">
        <v>3692</v>
      </c>
      <c r="O644" s="51" t="s">
        <v>2020</v>
      </c>
      <c r="P644" s="50" t="s">
        <v>2020</v>
      </c>
      <c r="Q644" s="49" t="s">
        <v>2390</v>
      </c>
      <c r="R644" s="48" t="s">
        <v>1967</v>
      </c>
      <c r="S644" s="46" t="s">
        <v>1967</v>
      </c>
      <c r="T644" s="47"/>
      <c r="U644" s="46" t="s">
        <v>1967</v>
      </c>
      <c r="V644" s="45"/>
    </row>
    <row r="645" spans="1:22" ht="39" x14ac:dyDescent="0.35">
      <c r="A645" s="55" t="s">
        <v>3678</v>
      </c>
      <c r="B645" s="52" t="s">
        <v>3679</v>
      </c>
      <c r="C645" s="52" t="s">
        <v>3690</v>
      </c>
      <c r="D645" s="54" t="s">
        <v>3693</v>
      </c>
      <c r="E645" s="53" t="s">
        <v>1970</v>
      </c>
      <c r="F645" s="53" t="s">
        <v>1987</v>
      </c>
      <c r="G645" s="53" t="s">
        <v>1962</v>
      </c>
      <c r="H645" s="53" t="s">
        <v>1962</v>
      </c>
      <c r="I645" s="53" t="s">
        <v>1962</v>
      </c>
      <c r="J645" s="53" t="s">
        <v>1962</v>
      </c>
      <c r="K645" s="53" t="s">
        <v>1962</v>
      </c>
      <c r="L645" s="53" t="s">
        <v>1963</v>
      </c>
      <c r="M645" s="53" t="s">
        <v>1963</v>
      </c>
      <c r="N645" s="52" t="s">
        <v>3694</v>
      </c>
      <c r="O645" s="51" t="s">
        <v>2020</v>
      </c>
      <c r="P645" s="50" t="s">
        <v>2020</v>
      </c>
      <c r="Q645" s="49" t="s">
        <v>2390</v>
      </c>
      <c r="R645" s="48" t="s">
        <v>1967</v>
      </c>
      <c r="S645" s="46" t="s">
        <v>1967</v>
      </c>
      <c r="T645" s="47"/>
      <c r="U645" s="46" t="s">
        <v>1967</v>
      </c>
      <c r="V645" s="45"/>
    </row>
    <row r="646" spans="1:22" ht="39" x14ac:dyDescent="0.35">
      <c r="A646" s="55" t="s">
        <v>3678</v>
      </c>
      <c r="B646" s="52" t="s">
        <v>3679</v>
      </c>
      <c r="C646" s="52" t="s">
        <v>3695</v>
      </c>
      <c r="D646" s="54" t="s">
        <v>3696</v>
      </c>
      <c r="E646" s="53" t="s">
        <v>1980</v>
      </c>
      <c r="F646" s="53" t="s">
        <v>1987</v>
      </c>
      <c r="G646" s="53" t="s">
        <v>1962</v>
      </c>
      <c r="H646" s="53" t="s">
        <v>1962</v>
      </c>
      <c r="I646" s="53" t="s">
        <v>1962</v>
      </c>
      <c r="J646" s="53" t="s">
        <v>1962</v>
      </c>
      <c r="K646" s="53" t="s">
        <v>1962</v>
      </c>
      <c r="L646" s="53" t="s">
        <v>1963</v>
      </c>
      <c r="M646" s="53" t="s">
        <v>1963</v>
      </c>
      <c r="N646" s="52" t="s">
        <v>3697</v>
      </c>
      <c r="O646" s="51" t="s">
        <v>2020</v>
      </c>
      <c r="P646" s="50" t="s">
        <v>2020</v>
      </c>
      <c r="Q646" s="49" t="s">
        <v>2390</v>
      </c>
      <c r="R646" s="48" t="s">
        <v>1967</v>
      </c>
      <c r="S646" s="46" t="s">
        <v>1967</v>
      </c>
      <c r="T646" s="47"/>
      <c r="U646" s="46" t="s">
        <v>1967</v>
      </c>
      <c r="V646" s="45"/>
    </row>
    <row r="647" spans="1:22" ht="39" x14ac:dyDescent="0.35">
      <c r="A647" s="55" t="s">
        <v>3678</v>
      </c>
      <c r="B647" s="52" t="s">
        <v>3679</v>
      </c>
      <c r="C647" s="52" t="s">
        <v>3695</v>
      </c>
      <c r="D647" s="54" t="s">
        <v>3698</v>
      </c>
      <c r="E647" s="53" t="s">
        <v>2056</v>
      </c>
      <c r="F647" s="53" t="s">
        <v>1981</v>
      </c>
      <c r="G647" s="53" t="s">
        <v>1962</v>
      </c>
      <c r="H647" s="53" t="s">
        <v>1962</v>
      </c>
      <c r="I647" s="53" t="s">
        <v>1962</v>
      </c>
      <c r="J647" s="53" t="s">
        <v>1962</v>
      </c>
      <c r="K647" s="53" t="s">
        <v>1962</v>
      </c>
      <c r="L647" s="53" t="s">
        <v>1963</v>
      </c>
      <c r="M647" s="53" t="s">
        <v>1963</v>
      </c>
      <c r="N647" s="52" t="s">
        <v>3699</v>
      </c>
      <c r="O647" s="51" t="s">
        <v>2020</v>
      </c>
      <c r="P647" s="50" t="s">
        <v>2020</v>
      </c>
      <c r="Q647" s="49" t="s">
        <v>2390</v>
      </c>
      <c r="R647" s="48" t="s">
        <v>1967</v>
      </c>
      <c r="S647" s="46" t="s">
        <v>1967</v>
      </c>
      <c r="T647" s="47"/>
      <c r="U647" s="46" t="s">
        <v>1967</v>
      </c>
      <c r="V647" s="45"/>
    </row>
    <row r="648" spans="1:22" ht="39" x14ac:dyDescent="0.35">
      <c r="A648" s="55" t="s">
        <v>3678</v>
      </c>
      <c r="B648" s="52" t="s">
        <v>3679</v>
      </c>
      <c r="C648" s="52" t="s">
        <v>3695</v>
      </c>
      <c r="D648" s="54" t="s">
        <v>3700</v>
      </c>
      <c r="E648" s="53" t="s">
        <v>2056</v>
      </c>
      <c r="F648" s="53" t="s">
        <v>1981</v>
      </c>
      <c r="G648" s="53" t="s">
        <v>1962</v>
      </c>
      <c r="H648" s="53" t="s">
        <v>1962</v>
      </c>
      <c r="I648" s="53" t="s">
        <v>1962</v>
      </c>
      <c r="J648" s="53" t="s">
        <v>1962</v>
      </c>
      <c r="K648" s="53" t="s">
        <v>1962</v>
      </c>
      <c r="L648" s="53" t="s">
        <v>1963</v>
      </c>
      <c r="M648" s="53" t="s">
        <v>1963</v>
      </c>
      <c r="N648" s="52" t="s">
        <v>3701</v>
      </c>
      <c r="O648" s="51" t="s">
        <v>2020</v>
      </c>
      <c r="P648" s="50" t="s">
        <v>2020</v>
      </c>
      <c r="Q648" s="49" t="s">
        <v>2390</v>
      </c>
      <c r="R648" s="48" t="s">
        <v>1967</v>
      </c>
      <c r="S648" s="46" t="s">
        <v>1967</v>
      </c>
      <c r="T648" s="47"/>
      <c r="U648" s="46" t="s">
        <v>1967</v>
      </c>
      <c r="V648" s="45"/>
    </row>
    <row r="649" spans="1:22" ht="39" x14ac:dyDescent="0.35">
      <c r="A649" s="55" t="s">
        <v>3678</v>
      </c>
      <c r="B649" s="52" t="s">
        <v>3679</v>
      </c>
      <c r="C649" s="52" t="s">
        <v>3695</v>
      </c>
      <c r="D649" s="54" t="s">
        <v>3702</v>
      </c>
      <c r="E649" s="53" t="s">
        <v>2056</v>
      </c>
      <c r="F649" s="53" t="s">
        <v>1981</v>
      </c>
      <c r="G649" s="53" t="s">
        <v>1962</v>
      </c>
      <c r="H649" s="53" t="s">
        <v>1962</v>
      </c>
      <c r="I649" s="53" t="s">
        <v>1962</v>
      </c>
      <c r="J649" s="53" t="s">
        <v>1962</v>
      </c>
      <c r="K649" s="53" t="s">
        <v>1962</v>
      </c>
      <c r="L649" s="53" t="s">
        <v>1963</v>
      </c>
      <c r="M649" s="53" t="s">
        <v>1963</v>
      </c>
      <c r="N649" s="52" t="s">
        <v>3703</v>
      </c>
      <c r="O649" s="51" t="s">
        <v>2020</v>
      </c>
      <c r="P649" s="50" t="s">
        <v>2020</v>
      </c>
      <c r="Q649" s="49" t="s">
        <v>2390</v>
      </c>
      <c r="R649" s="48" t="s">
        <v>1967</v>
      </c>
      <c r="S649" s="46" t="s">
        <v>1967</v>
      </c>
      <c r="T649" s="47"/>
      <c r="U649" s="46" t="s">
        <v>1967</v>
      </c>
      <c r="V649" s="45"/>
    </row>
    <row r="650" spans="1:22" ht="39" x14ac:dyDescent="0.35">
      <c r="A650" s="55" t="s">
        <v>3678</v>
      </c>
      <c r="B650" s="52" t="s">
        <v>3679</v>
      </c>
      <c r="C650" s="52" t="s">
        <v>3695</v>
      </c>
      <c r="D650" s="54" t="s">
        <v>3704</v>
      </c>
      <c r="E650" s="53" t="s">
        <v>1980</v>
      </c>
      <c r="F650" s="53" t="s">
        <v>1981</v>
      </c>
      <c r="G650" s="53" t="s">
        <v>1962</v>
      </c>
      <c r="H650" s="53" t="s">
        <v>1962</v>
      </c>
      <c r="I650" s="53" t="s">
        <v>1962</v>
      </c>
      <c r="J650" s="53" t="s">
        <v>1962</v>
      </c>
      <c r="K650" s="53" t="s">
        <v>1962</v>
      </c>
      <c r="L650" s="53" t="s">
        <v>1963</v>
      </c>
      <c r="M650" s="53" t="s">
        <v>1963</v>
      </c>
      <c r="N650" s="52" t="s">
        <v>3705</v>
      </c>
      <c r="O650" s="51" t="s">
        <v>2020</v>
      </c>
      <c r="P650" s="50" t="s">
        <v>2020</v>
      </c>
      <c r="Q650" s="49" t="s">
        <v>2390</v>
      </c>
      <c r="R650" s="48" t="s">
        <v>1967</v>
      </c>
      <c r="S650" s="46" t="s">
        <v>1967</v>
      </c>
      <c r="T650" s="47"/>
      <c r="U650" s="46" t="s">
        <v>1967</v>
      </c>
      <c r="V650" s="45"/>
    </row>
    <row r="651" spans="1:22" ht="39" x14ac:dyDescent="0.35">
      <c r="A651" s="55" t="s">
        <v>3678</v>
      </c>
      <c r="B651" s="52" t="s">
        <v>3679</v>
      </c>
      <c r="C651" s="52" t="s">
        <v>3706</v>
      </c>
      <c r="D651" s="54" t="s">
        <v>3707</v>
      </c>
      <c r="E651" s="53" t="s">
        <v>2056</v>
      </c>
      <c r="F651" s="53" t="s">
        <v>1987</v>
      </c>
      <c r="G651" s="53" t="s">
        <v>1962</v>
      </c>
      <c r="H651" s="53" t="s">
        <v>1962</v>
      </c>
      <c r="I651" s="53" t="s">
        <v>1962</v>
      </c>
      <c r="J651" s="53" t="s">
        <v>1962</v>
      </c>
      <c r="K651" s="53" t="s">
        <v>1962</v>
      </c>
      <c r="L651" s="53" t="s">
        <v>1963</v>
      </c>
      <c r="M651" s="53" t="s">
        <v>1963</v>
      </c>
      <c r="N651" s="52" t="s">
        <v>3708</v>
      </c>
      <c r="O651" s="51" t="s">
        <v>2020</v>
      </c>
      <c r="P651" s="50" t="s">
        <v>2020</v>
      </c>
      <c r="Q651" s="49" t="s">
        <v>2390</v>
      </c>
      <c r="R651" s="48" t="s">
        <v>1967</v>
      </c>
      <c r="S651" s="46" t="s">
        <v>1967</v>
      </c>
      <c r="T651" s="47"/>
      <c r="U651" s="46" t="s">
        <v>1967</v>
      </c>
      <c r="V651" s="45"/>
    </row>
    <row r="652" spans="1:22" ht="39" x14ac:dyDescent="0.35">
      <c r="A652" s="55" t="s">
        <v>3678</v>
      </c>
      <c r="B652" s="52" t="s">
        <v>3679</v>
      </c>
      <c r="C652" s="52" t="s">
        <v>3706</v>
      </c>
      <c r="D652" s="54" t="s">
        <v>3709</v>
      </c>
      <c r="E652" s="53" t="s">
        <v>2036</v>
      </c>
      <c r="F652" s="53" t="s">
        <v>1987</v>
      </c>
      <c r="G652" s="53" t="s">
        <v>1962</v>
      </c>
      <c r="H652" s="53" t="s">
        <v>1962</v>
      </c>
      <c r="I652" s="53" t="s">
        <v>1962</v>
      </c>
      <c r="J652" s="53" t="s">
        <v>1962</v>
      </c>
      <c r="K652" s="53" t="s">
        <v>1962</v>
      </c>
      <c r="L652" s="53" t="s">
        <v>1963</v>
      </c>
      <c r="M652" s="53" t="s">
        <v>1963</v>
      </c>
      <c r="N652" s="52" t="s">
        <v>3710</v>
      </c>
      <c r="O652" s="51" t="s">
        <v>2020</v>
      </c>
      <c r="P652" s="50" t="s">
        <v>2020</v>
      </c>
      <c r="Q652" s="49" t="s">
        <v>2390</v>
      </c>
      <c r="R652" s="48" t="s">
        <v>1967</v>
      </c>
      <c r="S652" s="46" t="s">
        <v>1967</v>
      </c>
      <c r="T652" s="47"/>
      <c r="U652" s="46" t="s">
        <v>1967</v>
      </c>
      <c r="V652" s="45"/>
    </row>
    <row r="653" spans="1:22" ht="39" x14ac:dyDescent="0.35">
      <c r="A653" s="55" t="s">
        <v>3678</v>
      </c>
      <c r="B653" s="52" t="s">
        <v>3679</v>
      </c>
      <c r="C653" s="52" t="s">
        <v>3706</v>
      </c>
      <c r="D653" s="54" t="s">
        <v>3711</v>
      </c>
      <c r="E653" s="53" t="s">
        <v>1976</v>
      </c>
      <c r="F653" s="53" t="s">
        <v>1987</v>
      </c>
      <c r="G653" s="53" t="s">
        <v>1962</v>
      </c>
      <c r="H653" s="53" t="s">
        <v>1962</v>
      </c>
      <c r="I653" s="53" t="s">
        <v>1962</v>
      </c>
      <c r="J653" s="53" t="s">
        <v>1962</v>
      </c>
      <c r="K653" s="53" t="s">
        <v>1962</v>
      </c>
      <c r="L653" s="53" t="s">
        <v>1963</v>
      </c>
      <c r="M653" s="53" t="s">
        <v>1963</v>
      </c>
      <c r="N653" s="52" t="s">
        <v>3712</v>
      </c>
      <c r="O653" s="51" t="s">
        <v>2020</v>
      </c>
      <c r="P653" s="50" t="s">
        <v>2020</v>
      </c>
      <c r="Q653" s="49" t="s">
        <v>2390</v>
      </c>
      <c r="R653" s="48" t="s">
        <v>1967</v>
      </c>
      <c r="S653" s="46" t="s">
        <v>1967</v>
      </c>
      <c r="T653" s="47"/>
      <c r="U653" s="46" t="s">
        <v>1967</v>
      </c>
      <c r="V653" s="45"/>
    </row>
    <row r="654" spans="1:22" ht="39" x14ac:dyDescent="0.35">
      <c r="A654" s="55" t="s">
        <v>3678</v>
      </c>
      <c r="B654" s="52" t="s">
        <v>3679</v>
      </c>
      <c r="C654" s="52" t="s">
        <v>3706</v>
      </c>
      <c r="D654" s="54" t="s">
        <v>3713</v>
      </c>
      <c r="E654" s="53" t="s">
        <v>1980</v>
      </c>
      <c r="F654" s="53" t="s">
        <v>1987</v>
      </c>
      <c r="G654" s="53" t="s">
        <v>1962</v>
      </c>
      <c r="H654" s="53" t="s">
        <v>1962</v>
      </c>
      <c r="I654" s="53" t="s">
        <v>1962</v>
      </c>
      <c r="J654" s="53" t="s">
        <v>1962</v>
      </c>
      <c r="K654" s="53" t="s">
        <v>1962</v>
      </c>
      <c r="L654" s="53" t="s">
        <v>1963</v>
      </c>
      <c r="M654" s="53" t="s">
        <v>1963</v>
      </c>
      <c r="N654" s="52" t="s">
        <v>3714</v>
      </c>
      <c r="O654" s="51" t="s">
        <v>2020</v>
      </c>
      <c r="P654" s="50" t="s">
        <v>2020</v>
      </c>
      <c r="Q654" s="49" t="s">
        <v>2390</v>
      </c>
      <c r="R654" s="48" t="s">
        <v>1967</v>
      </c>
      <c r="S654" s="46" t="s">
        <v>1967</v>
      </c>
      <c r="T654" s="47"/>
      <c r="U654" s="46" t="s">
        <v>1967</v>
      </c>
      <c r="V654" s="45"/>
    </row>
    <row r="655" spans="1:22" ht="52" x14ac:dyDescent="0.35">
      <c r="A655" s="55" t="s">
        <v>3678</v>
      </c>
      <c r="B655" s="52" t="s">
        <v>3679</v>
      </c>
      <c r="C655" s="52" t="s">
        <v>3706</v>
      </c>
      <c r="D655" s="54" t="s">
        <v>3715</v>
      </c>
      <c r="E655" s="53" t="s">
        <v>1980</v>
      </c>
      <c r="F655" s="53" t="s">
        <v>1987</v>
      </c>
      <c r="G655" s="53" t="s">
        <v>1962</v>
      </c>
      <c r="H655" s="53" t="s">
        <v>1962</v>
      </c>
      <c r="I655" s="53" t="s">
        <v>1962</v>
      </c>
      <c r="J655" s="53" t="s">
        <v>1962</v>
      </c>
      <c r="K655" s="53" t="s">
        <v>1962</v>
      </c>
      <c r="L655" s="53" t="s">
        <v>1963</v>
      </c>
      <c r="M655" s="53" t="s">
        <v>1963</v>
      </c>
      <c r="N655" s="52" t="s">
        <v>3716</v>
      </c>
      <c r="O655" s="51" t="s">
        <v>2020</v>
      </c>
      <c r="P655" s="50" t="s">
        <v>2020</v>
      </c>
      <c r="Q655" s="49" t="s">
        <v>2390</v>
      </c>
      <c r="R655" s="48" t="s">
        <v>1967</v>
      </c>
      <c r="S655" s="46" t="s">
        <v>1967</v>
      </c>
      <c r="T655" s="47"/>
      <c r="U655" s="46" t="s">
        <v>1967</v>
      </c>
      <c r="V655" s="45"/>
    </row>
    <row r="656" spans="1:22" ht="39" x14ac:dyDescent="0.35">
      <c r="A656" s="55" t="s">
        <v>3678</v>
      </c>
      <c r="B656" s="52" t="s">
        <v>3679</v>
      </c>
      <c r="C656" s="52" t="s">
        <v>3717</v>
      </c>
      <c r="D656" s="54" t="s">
        <v>1878</v>
      </c>
      <c r="E656" s="53" t="s">
        <v>2056</v>
      </c>
      <c r="F656" s="53" t="s">
        <v>2017</v>
      </c>
      <c r="G656" s="53" t="s">
        <v>1962</v>
      </c>
      <c r="H656" s="53" t="s">
        <v>1962</v>
      </c>
      <c r="I656" s="53" t="s">
        <v>1962</v>
      </c>
      <c r="J656" s="53" t="s">
        <v>1962</v>
      </c>
      <c r="K656" s="53" t="s">
        <v>1962</v>
      </c>
      <c r="L656" s="53" t="s">
        <v>1963</v>
      </c>
      <c r="M656" s="53" t="s">
        <v>1963</v>
      </c>
      <c r="N656" s="52" t="s">
        <v>3718</v>
      </c>
      <c r="O656" s="51" t="s">
        <v>2020</v>
      </c>
      <c r="P656" s="50" t="s">
        <v>2020</v>
      </c>
      <c r="Q656" s="49" t="s">
        <v>2390</v>
      </c>
      <c r="R656" s="48" t="s">
        <v>1967</v>
      </c>
      <c r="S656" s="46" t="s">
        <v>1967</v>
      </c>
      <c r="T656" s="47"/>
      <c r="U656" s="46" t="s">
        <v>1967</v>
      </c>
      <c r="V656" s="45"/>
    </row>
    <row r="657" spans="1:22" ht="52" x14ac:dyDescent="0.35">
      <c r="A657" s="55" t="s">
        <v>3678</v>
      </c>
      <c r="B657" s="52" t="s">
        <v>3679</v>
      </c>
      <c r="C657" s="52" t="s">
        <v>3717</v>
      </c>
      <c r="D657" s="54" t="s">
        <v>1880</v>
      </c>
      <c r="E657" s="53" t="s">
        <v>2036</v>
      </c>
      <c r="F657" s="53" t="s">
        <v>1987</v>
      </c>
      <c r="G657" s="53" t="s">
        <v>1962</v>
      </c>
      <c r="H657" s="53" t="s">
        <v>1962</v>
      </c>
      <c r="I657" s="53" t="s">
        <v>1962</v>
      </c>
      <c r="J657" s="53" t="s">
        <v>1962</v>
      </c>
      <c r="K657" s="53" t="s">
        <v>1962</v>
      </c>
      <c r="L657" s="53" t="s">
        <v>1963</v>
      </c>
      <c r="M657" s="53" t="s">
        <v>1963</v>
      </c>
      <c r="N657" s="52" t="s">
        <v>3719</v>
      </c>
      <c r="O657" s="51" t="s">
        <v>2020</v>
      </c>
      <c r="P657" s="50" t="s">
        <v>2020</v>
      </c>
      <c r="Q657" s="49" t="s">
        <v>2390</v>
      </c>
      <c r="R657" s="48" t="s">
        <v>1967</v>
      </c>
      <c r="S657" s="46" t="s">
        <v>1967</v>
      </c>
      <c r="T657" s="47"/>
      <c r="U657" s="46" t="s">
        <v>1967</v>
      </c>
      <c r="V657" s="45"/>
    </row>
    <row r="658" spans="1:22" ht="91" x14ac:dyDescent="0.35">
      <c r="A658" s="55" t="s">
        <v>3678</v>
      </c>
      <c r="B658" s="52" t="s">
        <v>3679</v>
      </c>
      <c r="C658" s="52" t="s">
        <v>3720</v>
      </c>
      <c r="D658" s="54" t="s">
        <v>3721</v>
      </c>
      <c r="E658" s="53" t="s">
        <v>2056</v>
      </c>
      <c r="F658" s="53" t="s">
        <v>2017</v>
      </c>
      <c r="G658" s="53" t="s">
        <v>1962</v>
      </c>
      <c r="H658" s="53" t="s">
        <v>1962</v>
      </c>
      <c r="I658" s="53" t="s">
        <v>1962</v>
      </c>
      <c r="J658" s="53" t="s">
        <v>1962</v>
      </c>
      <c r="K658" s="53" t="s">
        <v>1962</v>
      </c>
      <c r="L658" s="53" t="s">
        <v>1963</v>
      </c>
      <c r="M658" s="53" t="s">
        <v>1963</v>
      </c>
      <c r="N658" s="52" t="s">
        <v>3722</v>
      </c>
      <c r="O658" s="51" t="s">
        <v>3292</v>
      </c>
      <c r="P658" s="50" t="s">
        <v>3027</v>
      </c>
      <c r="Q658" s="49" t="s">
        <v>3028</v>
      </c>
      <c r="R658" s="48" t="s">
        <v>1967</v>
      </c>
      <c r="S658" s="46" t="s">
        <v>1967</v>
      </c>
      <c r="T658" s="47"/>
      <c r="U658" s="46" t="s">
        <v>1967</v>
      </c>
      <c r="V658" s="45"/>
    </row>
    <row r="659" spans="1:22" ht="91" x14ac:dyDescent="0.35">
      <c r="A659" s="55" t="s">
        <v>3678</v>
      </c>
      <c r="B659" s="52" t="s">
        <v>3679</v>
      </c>
      <c r="C659" s="52" t="s">
        <v>3720</v>
      </c>
      <c r="D659" s="54" t="s">
        <v>3723</v>
      </c>
      <c r="E659" s="53" t="s">
        <v>1973</v>
      </c>
      <c r="F659" s="53" t="s">
        <v>2017</v>
      </c>
      <c r="G659" s="53" t="s">
        <v>1962</v>
      </c>
      <c r="H659" s="53" t="s">
        <v>1962</v>
      </c>
      <c r="I659" s="53" t="s">
        <v>1962</v>
      </c>
      <c r="J659" s="53" t="s">
        <v>1962</v>
      </c>
      <c r="K659" s="53" t="s">
        <v>1962</v>
      </c>
      <c r="L659" s="53" t="s">
        <v>1963</v>
      </c>
      <c r="M659" s="53" t="s">
        <v>1963</v>
      </c>
      <c r="N659" s="52" t="s">
        <v>3724</v>
      </c>
      <c r="O659" s="51" t="s">
        <v>3292</v>
      </c>
      <c r="P659" s="50" t="s">
        <v>3027</v>
      </c>
      <c r="Q659" s="49" t="s">
        <v>3028</v>
      </c>
      <c r="R659" s="48" t="s">
        <v>1967</v>
      </c>
      <c r="S659" s="46" t="s">
        <v>1967</v>
      </c>
      <c r="T659" s="47"/>
      <c r="U659" s="46" t="s">
        <v>1967</v>
      </c>
      <c r="V659" s="45"/>
    </row>
    <row r="660" spans="1:22" ht="91" x14ac:dyDescent="0.35">
      <c r="A660" s="55" t="s">
        <v>3678</v>
      </c>
      <c r="B660" s="52" t="s">
        <v>3679</v>
      </c>
      <c r="C660" s="52" t="s">
        <v>3725</v>
      </c>
      <c r="D660" s="54" t="s">
        <v>3726</v>
      </c>
      <c r="E660" s="53" t="s">
        <v>2056</v>
      </c>
      <c r="F660" s="53" t="s">
        <v>2017</v>
      </c>
      <c r="G660" s="53" t="s">
        <v>1962</v>
      </c>
      <c r="H660" s="53" t="s">
        <v>1962</v>
      </c>
      <c r="I660" s="53" t="s">
        <v>1962</v>
      </c>
      <c r="J660" s="53" t="s">
        <v>1962</v>
      </c>
      <c r="K660" s="53" t="s">
        <v>1962</v>
      </c>
      <c r="L660" s="53" t="s">
        <v>1963</v>
      </c>
      <c r="M660" s="53" t="s">
        <v>1963</v>
      </c>
      <c r="N660" s="52" t="s">
        <v>3727</v>
      </c>
      <c r="O660" s="51" t="s">
        <v>3728</v>
      </c>
      <c r="P660" s="50" t="s">
        <v>3027</v>
      </c>
      <c r="Q660" s="49" t="s">
        <v>3028</v>
      </c>
      <c r="R660" s="48" t="s">
        <v>1967</v>
      </c>
      <c r="S660" s="46" t="s">
        <v>1967</v>
      </c>
      <c r="T660" s="47"/>
      <c r="U660" s="46" t="s">
        <v>1967</v>
      </c>
      <c r="V660" s="45"/>
    </row>
    <row r="661" spans="1:22" ht="91" x14ac:dyDescent="0.35">
      <c r="A661" s="55" t="s">
        <v>3678</v>
      </c>
      <c r="B661" s="52" t="s">
        <v>3679</v>
      </c>
      <c r="C661" s="52" t="s">
        <v>3729</v>
      </c>
      <c r="D661" s="54" t="s">
        <v>3730</v>
      </c>
      <c r="E661" s="53" t="s">
        <v>1980</v>
      </c>
      <c r="F661" s="53" t="s">
        <v>2000</v>
      </c>
      <c r="G661" s="53" t="s">
        <v>1962</v>
      </c>
      <c r="H661" s="53" t="s">
        <v>1962</v>
      </c>
      <c r="I661" s="53" t="s">
        <v>1962</v>
      </c>
      <c r="J661" s="53" t="s">
        <v>1962</v>
      </c>
      <c r="K661" s="53" t="s">
        <v>1962</v>
      </c>
      <c r="L661" s="53" t="s">
        <v>1963</v>
      </c>
      <c r="M661" s="53" t="s">
        <v>1963</v>
      </c>
      <c r="N661" s="52" t="s">
        <v>3731</v>
      </c>
      <c r="O661" s="51" t="s">
        <v>3728</v>
      </c>
      <c r="P661" s="50" t="s">
        <v>3027</v>
      </c>
      <c r="Q661" s="49" t="s">
        <v>3028</v>
      </c>
      <c r="R661" s="48" t="s">
        <v>1967</v>
      </c>
      <c r="S661" s="46" t="s">
        <v>1967</v>
      </c>
      <c r="T661" s="47"/>
      <c r="U661" s="46" t="s">
        <v>1967</v>
      </c>
      <c r="V661" s="45"/>
    </row>
    <row r="662" spans="1:22" ht="91" x14ac:dyDescent="0.35">
      <c r="A662" s="55" t="s">
        <v>3678</v>
      </c>
      <c r="B662" s="52" t="s">
        <v>3679</v>
      </c>
      <c r="C662" s="52" t="s">
        <v>3729</v>
      </c>
      <c r="D662" s="54" t="s">
        <v>3732</v>
      </c>
      <c r="E662" s="53" t="s">
        <v>1980</v>
      </c>
      <c r="F662" s="53" t="s">
        <v>1987</v>
      </c>
      <c r="G662" s="53" t="s">
        <v>1962</v>
      </c>
      <c r="H662" s="53" t="s">
        <v>1962</v>
      </c>
      <c r="I662" s="53" t="s">
        <v>1962</v>
      </c>
      <c r="J662" s="53" t="s">
        <v>1962</v>
      </c>
      <c r="K662" s="53" t="s">
        <v>1962</v>
      </c>
      <c r="L662" s="53" t="s">
        <v>1963</v>
      </c>
      <c r="M662" s="53" t="s">
        <v>1963</v>
      </c>
      <c r="N662" s="52" t="s">
        <v>3733</v>
      </c>
      <c r="O662" s="51" t="s">
        <v>3728</v>
      </c>
      <c r="P662" s="50" t="s">
        <v>3027</v>
      </c>
      <c r="Q662" s="49" t="s">
        <v>3028</v>
      </c>
      <c r="R662" s="48" t="s">
        <v>1967</v>
      </c>
      <c r="S662" s="46" t="s">
        <v>1967</v>
      </c>
      <c r="T662" s="47"/>
      <c r="U662" s="46" t="s">
        <v>1967</v>
      </c>
      <c r="V662" s="45"/>
    </row>
    <row r="663" spans="1:22" ht="91" x14ac:dyDescent="0.35">
      <c r="A663" s="55" t="s">
        <v>3678</v>
      </c>
      <c r="B663" s="52" t="s">
        <v>3679</v>
      </c>
      <c r="C663" s="52" t="s">
        <v>3734</v>
      </c>
      <c r="D663" s="54" t="s">
        <v>3735</v>
      </c>
      <c r="E663" s="53" t="s">
        <v>2311</v>
      </c>
      <c r="F663" s="53" t="s">
        <v>1987</v>
      </c>
      <c r="G663" s="53" t="s">
        <v>1962</v>
      </c>
      <c r="H663" s="53" t="s">
        <v>1962</v>
      </c>
      <c r="I663" s="53" t="s">
        <v>1962</v>
      </c>
      <c r="J663" s="53" t="s">
        <v>1962</v>
      </c>
      <c r="K663" s="53" t="s">
        <v>1962</v>
      </c>
      <c r="L663" s="53" t="s">
        <v>1963</v>
      </c>
      <c r="M663" s="53" t="s">
        <v>1963</v>
      </c>
      <c r="N663" s="52" t="s">
        <v>3736</v>
      </c>
      <c r="O663" s="51" t="s">
        <v>3728</v>
      </c>
      <c r="P663" s="50" t="s">
        <v>3027</v>
      </c>
      <c r="Q663" s="49" t="s">
        <v>3028</v>
      </c>
      <c r="R663" s="48" t="s">
        <v>1967</v>
      </c>
      <c r="S663" s="46" t="s">
        <v>1967</v>
      </c>
      <c r="T663" s="47"/>
      <c r="U663" s="46" t="s">
        <v>1967</v>
      </c>
      <c r="V663" s="45"/>
    </row>
    <row r="664" spans="1:22" ht="91" x14ac:dyDescent="0.35">
      <c r="A664" s="55" t="s">
        <v>3678</v>
      </c>
      <c r="B664" s="52" t="s">
        <v>3679</v>
      </c>
      <c r="C664" s="52" t="s">
        <v>3734</v>
      </c>
      <c r="D664" s="54" t="s">
        <v>3737</v>
      </c>
      <c r="E664" s="53" t="s">
        <v>2311</v>
      </c>
      <c r="F664" s="53" t="s">
        <v>1987</v>
      </c>
      <c r="G664" s="53" t="s">
        <v>1962</v>
      </c>
      <c r="H664" s="53" t="s">
        <v>1962</v>
      </c>
      <c r="I664" s="53" t="s">
        <v>1962</v>
      </c>
      <c r="J664" s="53" t="s">
        <v>1962</v>
      </c>
      <c r="K664" s="53" t="s">
        <v>1962</v>
      </c>
      <c r="L664" s="53" t="s">
        <v>1963</v>
      </c>
      <c r="M664" s="53" t="s">
        <v>1963</v>
      </c>
      <c r="N664" s="52" t="s">
        <v>3738</v>
      </c>
      <c r="O664" s="51" t="s">
        <v>3728</v>
      </c>
      <c r="P664" s="50" t="s">
        <v>3027</v>
      </c>
      <c r="Q664" s="49" t="s">
        <v>3028</v>
      </c>
      <c r="R664" s="48" t="s">
        <v>1967</v>
      </c>
      <c r="S664" s="46" t="s">
        <v>1967</v>
      </c>
      <c r="T664" s="47"/>
      <c r="U664" s="46" t="s">
        <v>1967</v>
      </c>
      <c r="V664" s="45"/>
    </row>
    <row r="665" spans="1:22" ht="91" x14ac:dyDescent="0.35">
      <c r="A665" s="55" t="s">
        <v>3678</v>
      </c>
      <c r="B665" s="52" t="s">
        <v>3679</v>
      </c>
      <c r="C665" s="52" t="s">
        <v>3739</v>
      </c>
      <c r="D665" s="54" t="s">
        <v>3740</v>
      </c>
      <c r="E665" s="53" t="s">
        <v>1973</v>
      </c>
      <c r="F665" s="53" t="s">
        <v>2065</v>
      </c>
      <c r="G665" s="53" t="s">
        <v>1962</v>
      </c>
      <c r="H665" s="53" t="s">
        <v>1962</v>
      </c>
      <c r="I665" s="53" t="s">
        <v>1962</v>
      </c>
      <c r="J665" s="53" t="s">
        <v>1962</v>
      </c>
      <c r="K665" s="53" t="s">
        <v>1962</v>
      </c>
      <c r="L665" s="53" t="s">
        <v>1963</v>
      </c>
      <c r="M665" s="53" t="s">
        <v>1963</v>
      </c>
      <c r="N665" s="52" t="s">
        <v>3741</v>
      </c>
      <c r="O665" s="51" t="s">
        <v>3728</v>
      </c>
      <c r="P665" s="50" t="s">
        <v>3027</v>
      </c>
      <c r="Q665" s="49" t="s">
        <v>3028</v>
      </c>
      <c r="R665" s="48" t="s">
        <v>1967</v>
      </c>
      <c r="S665" s="46" t="s">
        <v>1967</v>
      </c>
      <c r="T665" s="47"/>
      <c r="U665" s="46" t="s">
        <v>1967</v>
      </c>
      <c r="V665" s="45"/>
    </row>
    <row r="666" spans="1:22" ht="91" x14ac:dyDescent="0.35">
      <c r="A666" s="55" t="s">
        <v>3678</v>
      </c>
      <c r="B666" s="52" t="s">
        <v>3679</v>
      </c>
      <c r="C666" s="52" t="s">
        <v>3739</v>
      </c>
      <c r="D666" s="54" t="s">
        <v>3742</v>
      </c>
      <c r="E666" s="53" t="s">
        <v>1973</v>
      </c>
      <c r="F666" s="53" t="s">
        <v>2065</v>
      </c>
      <c r="G666" s="53" t="s">
        <v>1962</v>
      </c>
      <c r="H666" s="53" t="s">
        <v>1962</v>
      </c>
      <c r="I666" s="53" t="s">
        <v>1962</v>
      </c>
      <c r="J666" s="53" t="s">
        <v>1962</v>
      </c>
      <c r="K666" s="53" t="s">
        <v>1962</v>
      </c>
      <c r="L666" s="53" t="s">
        <v>1963</v>
      </c>
      <c r="M666" s="53" t="s">
        <v>1963</v>
      </c>
      <c r="N666" s="52" t="s">
        <v>3743</v>
      </c>
      <c r="O666" s="51" t="s">
        <v>3728</v>
      </c>
      <c r="P666" s="50" t="s">
        <v>3027</v>
      </c>
      <c r="Q666" s="49" t="s">
        <v>3028</v>
      </c>
      <c r="R666" s="48" t="s">
        <v>1967</v>
      </c>
      <c r="S666" s="46" t="s">
        <v>1967</v>
      </c>
      <c r="T666" s="47"/>
      <c r="U666" s="46" t="s">
        <v>1967</v>
      </c>
      <c r="V666" s="45"/>
    </row>
    <row r="667" spans="1:22" ht="91" x14ac:dyDescent="0.35">
      <c r="A667" s="55" t="s">
        <v>3678</v>
      </c>
      <c r="B667" s="52" t="s">
        <v>3679</v>
      </c>
      <c r="C667" s="52" t="s">
        <v>3744</v>
      </c>
      <c r="D667" s="54" t="s">
        <v>3745</v>
      </c>
      <c r="E667" s="53" t="s">
        <v>1970</v>
      </c>
      <c r="F667" s="53" t="s">
        <v>2000</v>
      </c>
      <c r="G667" s="53" t="s">
        <v>1962</v>
      </c>
      <c r="H667" s="53" t="s">
        <v>1962</v>
      </c>
      <c r="I667" s="53" t="s">
        <v>1962</v>
      </c>
      <c r="J667" s="53" t="s">
        <v>1962</v>
      </c>
      <c r="K667" s="53" t="s">
        <v>1962</v>
      </c>
      <c r="L667" s="53" t="s">
        <v>1963</v>
      </c>
      <c r="M667" s="53" t="s">
        <v>1963</v>
      </c>
      <c r="N667" s="52" t="s">
        <v>3746</v>
      </c>
      <c r="O667" s="51" t="s">
        <v>3728</v>
      </c>
      <c r="P667" s="50" t="s">
        <v>3027</v>
      </c>
      <c r="Q667" s="49" t="s">
        <v>3028</v>
      </c>
      <c r="R667" s="48" t="s">
        <v>1967</v>
      </c>
      <c r="S667" s="46" t="s">
        <v>1967</v>
      </c>
      <c r="T667" s="47"/>
      <c r="U667" s="46" t="s">
        <v>1967</v>
      </c>
      <c r="V667" s="45"/>
    </row>
    <row r="668" spans="1:22" ht="91" x14ac:dyDescent="0.35">
      <c r="A668" s="55" t="s">
        <v>3678</v>
      </c>
      <c r="B668" s="52" t="s">
        <v>3679</v>
      </c>
      <c r="C668" s="52" t="s">
        <v>3747</v>
      </c>
      <c r="D668" s="54" t="s">
        <v>3748</v>
      </c>
      <c r="E668" s="53" t="s">
        <v>1973</v>
      </c>
      <c r="F668" s="53" t="s">
        <v>2052</v>
      </c>
      <c r="G668" s="53" t="s">
        <v>1962</v>
      </c>
      <c r="H668" s="53" t="s">
        <v>1962</v>
      </c>
      <c r="I668" s="53" t="s">
        <v>1962</v>
      </c>
      <c r="J668" s="53" t="s">
        <v>1962</v>
      </c>
      <c r="K668" s="53" t="s">
        <v>1962</v>
      </c>
      <c r="L668" s="53" t="s">
        <v>1963</v>
      </c>
      <c r="M668" s="53" t="s">
        <v>1963</v>
      </c>
      <c r="N668" s="52" t="s">
        <v>3749</v>
      </c>
      <c r="O668" s="51" t="s">
        <v>3728</v>
      </c>
      <c r="P668" s="50" t="s">
        <v>3027</v>
      </c>
      <c r="Q668" s="49" t="s">
        <v>3028</v>
      </c>
      <c r="R668" s="48" t="s">
        <v>1967</v>
      </c>
      <c r="S668" s="46" t="s">
        <v>1967</v>
      </c>
      <c r="T668" s="47"/>
      <c r="U668" s="46" t="s">
        <v>1967</v>
      </c>
      <c r="V668" s="45"/>
    </row>
    <row r="669" spans="1:22" ht="91" x14ac:dyDescent="0.35">
      <c r="A669" s="55" t="s">
        <v>3678</v>
      </c>
      <c r="B669" s="52" t="s">
        <v>3679</v>
      </c>
      <c r="C669" s="52" t="s">
        <v>3750</v>
      </c>
      <c r="D669" s="54" t="s">
        <v>3751</v>
      </c>
      <c r="E669" s="53" t="s">
        <v>2036</v>
      </c>
      <c r="F669" s="53" t="s">
        <v>2000</v>
      </c>
      <c r="G669" s="53" t="s">
        <v>1962</v>
      </c>
      <c r="H669" s="53" t="s">
        <v>1962</v>
      </c>
      <c r="I669" s="53" t="s">
        <v>1962</v>
      </c>
      <c r="J669" s="53" t="s">
        <v>1962</v>
      </c>
      <c r="K669" s="53" t="s">
        <v>1962</v>
      </c>
      <c r="L669" s="53" t="s">
        <v>1963</v>
      </c>
      <c r="M669" s="53" t="s">
        <v>1963</v>
      </c>
      <c r="N669" s="52" t="s">
        <v>3752</v>
      </c>
      <c r="O669" s="51" t="s">
        <v>3753</v>
      </c>
      <c r="P669" s="50" t="s">
        <v>3027</v>
      </c>
      <c r="Q669" s="49" t="s">
        <v>3028</v>
      </c>
      <c r="R669" s="48" t="s">
        <v>1967</v>
      </c>
      <c r="S669" s="46" t="s">
        <v>1967</v>
      </c>
      <c r="T669" s="47"/>
      <c r="U669" s="46" t="s">
        <v>1967</v>
      </c>
      <c r="V669" s="45"/>
    </row>
    <row r="670" spans="1:22" ht="91" x14ac:dyDescent="0.35">
      <c r="A670" s="55" t="s">
        <v>3678</v>
      </c>
      <c r="B670" s="52" t="s">
        <v>3679</v>
      </c>
      <c r="C670" s="52" t="s">
        <v>3754</v>
      </c>
      <c r="D670" s="54" t="s">
        <v>3755</v>
      </c>
      <c r="E670" s="53" t="s">
        <v>1976</v>
      </c>
      <c r="F670" s="53" t="s">
        <v>2017</v>
      </c>
      <c r="G670" s="53" t="s">
        <v>1962</v>
      </c>
      <c r="H670" s="53" t="s">
        <v>1962</v>
      </c>
      <c r="I670" s="53" t="s">
        <v>1962</v>
      </c>
      <c r="J670" s="53" t="s">
        <v>1962</v>
      </c>
      <c r="K670" s="53" t="s">
        <v>1962</v>
      </c>
      <c r="L670" s="53" t="s">
        <v>1963</v>
      </c>
      <c r="M670" s="53" t="s">
        <v>1963</v>
      </c>
      <c r="N670" s="52" t="s">
        <v>3756</v>
      </c>
      <c r="O670" s="51" t="s">
        <v>3728</v>
      </c>
      <c r="P670" s="50" t="s">
        <v>3027</v>
      </c>
      <c r="Q670" s="49" t="s">
        <v>3028</v>
      </c>
      <c r="R670" s="48" t="s">
        <v>1967</v>
      </c>
      <c r="S670" s="46" t="s">
        <v>1967</v>
      </c>
      <c r="T670" s="47"/>
      <c r="U670" s="46" t="s">
        <v>1967</v>
      </c>
      <c r="V670" s="45"/>
    </row>
    <row r="671" spans="1:22" ht="91" x14ac:dyDescent="0.35">
      <c r="A671" s="55" t="s">
        <v>3678</v>
      </c>
      <c r="B671" s="52" t="s">
        <v>3679</v>
      </c>
      <c r="C671" s="52" t="s">
        <v>3757</v>
      </c>
      <c r="D671" s="54" t="s">
        <v>3758</v>
      </c>
      <c r="E671" s="53" t="s">
        <v>1973</v>
      </c>
      <c r="F671" s="53" t="s">
        <v>2052</v>
      </c>
      <c r="G671" s="53" t="s">
        <v>1962</v>
      </c>
      <c r="H671" s="53" t="s">
        <v>1962</v>
      </c>
      <c r="I671" s="53" t="s">
        <v>1962</v>
      </c>
      <c r="J671" s="53" t="s">
        <v>1962</v>
      </c>
      <c r="K671" s="53" t="s">
        <v>1962</v>
      </c>
      <c r="L671" s="53" t="s">
        <v>1963</v>
      </c>
      <c r="M671" s="53" t="s">
        <v>1963</v>
      </c>
      <c r="N671" s="52" t="s">
        <v>3759</v>
      </c>
      <c r="O671" s="51" t="s">
        <v>3728</v>
      </c>
      <c r="P671" s="50" t="s">
        <v>3027</v>
      </c>
      <c r="Q671" s="49" t="s">
        <v>3028</v>
      </c>
      <c r="R671" s="48" t="s">
        <v>1967</v>
      </c>
      <c r="S671" s="46" t="s">
        <v>1967</v>
      </c>
      <c r="T671" s="47"/>
      <c r="U671" s="46" t="s">
        <v>1967</v>
      </c>
      <c r="V671" s="45"/>
    </row>
    <row r="672" spans="1:22" ht="52" x14ac:dyDescent="0.35">
      <c r="A672" s="55" t="s">
        <v>3678</v>
      </c>
      <c r="B672" s="52" t="s">
        <v>3760</v>
      </c>
      <c r="C672" s="52" t="s">
        <v>3761</v>
      </c>
      <c r="D672" s="54" t="s">
        <v>3762</v>
      </c>
      <c r="E672" s="53" t="s">
        <v>1976</v>
      </c>
      <c r="F672" s="53" t="s">
        <v>2243</v>
      </c>
      <c r="G672" s="53" t="s">
        <v>1962</v>
      </c>
      <c r="H672" s="53" t="s">
        <v>1962</v>
      </c>
      <c r="I672" s="53" t="s">
        <v>1962</v>
      </c>
      <c r="J672" s="53" t="s">
        <v>1962</v>
      </c>
      <c r="K672" s="53" t="s">
        <v>1962</v>
      </c>
      <c r="L672" s="53" t="s">
        <v>1963</v>
      </c>
      <c r="M672" s="53" t="s">
        <v>1963</v>
      </c>
      <c r="N672" s="52" t="s">
        <v>3763</v>
      </c>
      <c r="O672" s="51" t="s">
        <v>3764</v>
      </c>
      <c r="P672" s="50" t="s">
        <v>3765</v>
      </c>
      <c r="Q672" s="49" t="s">
        <v>3765</v>
      </c>
      <c r="R672" s="48" t="s">
        <v>1967</v>
      </c>
      <c r="S672" s="46" t="s">
        <v>1967</v>
      </c>
      <c r="T672" s="47"/>
      <c r="U672" s="46" t="s">
        <v>1967</v>
      </c>
      <c r="V672" s="45"/>
    </row>
    <row r="673" spans="1:22" ht="52" x14ac:dyDescent="0.35">
      <c r="A673" s="55" t="s">
        <v>3678</v>
      </c>
      <c r="B673" s="52" t="s">
        <v>3760</v>
      </c>
      <c r="C673" s="52" t="s">
        <v>3766</v>
      </c>
      <c r="D673" s="54" t="s">
        <v>3767</v>
      </c>
      <c r="E673" s="53" t="s">
        <v>2077</v>
      </c>
      <c r="F673" s="53" t="s">
        <v>1987</v>
      </c>
      <c r="G673" s="53" t="s">
        <v>1962</v>
      </c>
      <c r="H673" s="53" t="s">
        <v>1962</v>
      </c>
      <c r="I673" s="53" t="s">
        <v>1962</v>
      </c>
      <c r="J673" s="53" t="s">
        <v>1962</v>
      </c>
      <c r="K673" s="53" t="s">
        <v>1962</v>
      </c>
      <c r="L673" s="53" t="s">
        <v>1963</v>
      </c>
      <c r="M673" s="53" t="s">
        <v>1963</v>
      </c>
      <c r="N673" s="52" t="s">
        <v>3768</v>
      </c>
      <c r="O673" s="51" t="s">
        <v>3764</v>
      </c>
      <c r="P673" s="50" t="s">
        <v>3765</v>
      </c>
      <c r="Q673" s="49" t="s">
        <v>3765</v>
      </c>
      <c r="R673" s="48" t="s">
        <v>1967</v>
      </c>
      <c r="S673" s="46" t="s">
        <v>1967</v>
      </c>
      <c r="T673" s="47"/>
      <c r="U673" s="46" t="s">
        <v>1967</v>
      </c>
      <c r="V673" s="45"/>
    </row>
    <row r="674" spans="1:22" ht="52" x14ac:dyDescent="0.35">
      <c r="A674" s="55" t="s">
        <v>3678</v>
      </c>
      <c r="B674" s="52" t="s">
        <v>3760</v>
      </c>
      <c r="C674" s="52" t="s">
        <v>3769</v>
      </c>
      <c r="D674" s="54" t="s">
        <v>3770</v>
      </c>
      <c r="E674" s="53" t="s">
        <v>1976</v>
      </c>
      <c r="F674" s="53" t="s">
        <v>2017</v>
      </c>
      <c r="G674" s="53" t="s">
        <v>1962</v>
      </c>
      <c r="H674" s="53" t="s">
        <v>1962</v>
      </c>
      <c r="I674" s="53" t="s">
        <v>1962</v>
      </c>
      <c r="J674" s="53" t="s">
        <v>1962</v>
      </c>
      <c r="K674" s="53" t="s">
        <v>1962</v>
      </c>
      <c r="L674" s="53" t="s">
        <v>1963</v>
      </c>
      <c r="M674" s="53" t="s">
        <v>1963</v>
      </c>
      <c r="N674" s="52" t="s">
        <v>3771</v>
      </c>
      <c r="O674" s="51" t="s">
        <v>3764</v>
      </c>
      <c r="P674" s="50" t="s">
        <v>3765</v>
      </c>
      <c r="Q674" s="49" t="s">
        <v>3765</v>
      </c>
      <c r="R674" s="48" t="s">
        <v>1967</v>
      </c>
      <c r="S674" s="46" t="s">
        <v>1967</v>
      </c>
      <c r="T674" s="47"/>
      <c r="U674" s="46" t="s">
        <v>1967</v>
      </c>
      <c r="V674" s="45"/>
    </row>
    <row r="675" spans="1:22" ht="52" x14ac:dyDescent="0.35">
      <c r="A675" s="55" t="s">
        <v>3678</v>
      </c>
      <c r="B675" s="52" t="s">
        <v>3760</v>
      </c>
      <c r="C675" s="52" t="s">
        <v>3772</v>
      </c>
      <c r="D675" s="54" t="s">
        <v>3773</v>
      </c>
      <c r="E675" s="53" t="s">
        <v>1970</v>
      </c>
      <c r="F675" s="53" t="s">
        <v>1987</v>
      </c>
      <c r="G675" s="53" t="s">
        <v>1962</v>
      </c>
      <c r="H675" s="53" t="s">
        <v>1962</v>
      </c>
      <c r="I675" s="53" t="s">
        <v>1962</v>
      </c>
      <c r="J675" s="53" t="s">
        <v>1962</v>
      </c>
      <c r="K675" s="53" t="s">
        <v>1962</v>
      </c>
      <c r="L675" s="53" t="s">
        <v>1963</v>
      </c>
      <c r="M675" s="53" t="s">
        <v>1963</v>
      </c>
      <c r="N675" s="52" t="s">
        <v>3774</v>
      </c>
      <c r="O675" s="51" t="s">
        <v>3764</v>
      </c>
      <c r="P675" s="50" t="s">
        <v>3765</v>
      </c>
      <c r="Q675" s="49" t="s">
        <v>3765</v>
      </c>
      <c r="R675" s="48" t="s">
        <v>1967</v>
      </c>
      <c r="S675" s="46" t="s">
        <v>1967</v>
      </c>
      <c r="T675" s="47"/>
      <c r="U675" s="46" t="s">
        <v>1967</v>
      </c>
      <c r="V675" s="45"/>
    </row>
    <row r="676" spans="1:22" ht="52" x14ac:dyDescent="0.35">
      <c r="A676" s="55" t="s">
        <v>3678</v>
      </c>
      <c r="B676" s="52" t="s">
        <v>3760</v>
      </c>
      <c r="C676" s="52" t="s">
        <v>3772</v>
      </c>
      <c r="D676" s="54" t="s">
        <v>3775</v>
      </c>
      <c r="E676" s="53" t="s">
        <v>1980</v>
      </c>
      <c r="F676" s="53" t="s">
        <v>1987</v>
      </c>
      <c r="G676" s="53" t="s">
        <v>1962</v>
      </c>
      <c r="H676" s="53" t="s">
        <v>1962</v>
      </c>
      <c r="I676" s="53" t="s">
        <v>1962</v>
      </c>
      <c r="J676" s="53" t="s">
        <v>1962</v>
      </c>
      <c r="K676" s="53" t="s">
        <v>1962</v>
      </c>
      <c r="L676" s="53" t="s">
        <v>1963</v>
      </c>
      <c r="M676" s="53" t="s">
        <v>1963</v>
      </c>
      <c r="N676" s="52" t="s">
        <v>3776</v>
      </c>
      <c r="O676" s="51" t="s">
        <v>3764</v>
      </c>
      <c r="P676" s="50" t="s">
        <v>3765</v>
      </c>
      <c r="Q676" s="49" t="s">
        <v>3765</v>
      </c>
      <c r="R676" s="48" t="s">
        <v>1967</v>
      </c>
      <c r="S676" s="46" t="s">
        <v>1967</v>
      </c>
      <c r="T676" s="47"/>
      <c r="U676" s="46" t="s">
        <v>1967</v>
      </c>
      <c r="V676" s="45"/>
    </row>
    <row r="677" spans="1:22" ht="52" x14ac:dyDescent="0.35">
      <c r="A677" s="55" t="s">
        <v>3678</v>
      </c>
      <c r="B677" s="52" t="s">
        <v>3760</v>
      </c>
      <c r="C677" s="52" t="s">
        <v>3772</v>
      </c>
      <c r="D677" s="54" t="s">
        <v>3777</v>
      </c>
      <c r="E677" s="53" t="s">
        <v>1980</v>
      </c>
      <c r="F677" s="53" t="s">
        <v>1987</v>
      </c>
      <c r="G677" s="53" t="s">
        <v>1962</v>
      </c>
      <c r="H677" s="53" t="s">
        <v>1962</v>
      </c>
      <c r="I677" s="53" t="s">
        <v>1962</v>
      </c>
      <c r="J677" s="53" t="s">
        <v>1962</v>
      </c>
      <c r="K677" s="53" t="s">
        <v>1962</v>
      </c>
      <c r="L677" s="53" t="s">
        <v>1963</v>
      </c>
      <c r="M677" s="53" t="s">
        <v>1963</v>
      </c>
      <c r="N677" s="52" t="s">
        <v>3778</v>
      </c>
      <c r="O677" s="51" t="s">
        <v>3764</v>
      </c>
      <c r="P677" s="50" t="s">
        <v>3765</v>
      </c>
      <c r="Q677" s="49" t="s">
        <v>3765</v>
      </c>
      <c r="R677" s="48" t="s">
        <v>1967</v>
      </c>
      <c r="S677" s="46" t="s">
        <v>1967</v>
      </c>
      <c r="T677" s="47"/>
      <c r="U677" s="46" t="s">
        <v>1967</v>
      </c>
      <c r="V677" s="45"/>
    </row>
    <row r="678" spans="1:22" ht="52" x14ac:dyDescent="0.35">
      <c r="A678" s="55" t="s">
        <v>3678</v>
      </c>
      <c r="B678" s="52" t="s">
        <v>3760</v>
      </c>
      <c r="C678" s="52" t="s">
        <v>3772</v>
      </c>
      <c r="D678" s="54" t="s">
        <v>3779</v>
      </c>
      <c r="E678" s="53" t="s">
        <v>1980</v>
      </c>
      <c r="F678" s="53" t="s">
        <v>1987</v>
      </c>
      <c r="G678" s="53" t="s">
        <v>1962</v>
      </c>
      <c r="H678" s="53" t="s">
        <v>1962</v>
      </c>
      <c r="I678" s="53" t="s">
        <v>1962</v>
      </c>
      <c r="J678" s="53" t="s">
        <v>1962</v>
      </c>
      <c r="K678" s="53" t="s">
        <v>1962</v>
      </c>
      <c r="L678" s="53" t="s">
        <v>1963</v>
      </c>
      <c r="M678" s="53" t="s">
        <v>1963</v>
      </c>
      <c r="N678" s="52" t="s">
        <v>3780</v>
      </c>
      <c r="O678" s="51" t="s">
        <v>3764</v>
      </c>
      <c r="P678" s="50" t="s">
        <v>3765</v>
      </c>
      <c r="Q678" s="49" t="s">
        <v>3765</v>
      </c>
      <c r="R678" s="48" t="s">
        <v>1967</v>
      </c>
      <c r="S678" s="46" t="s">
        <v>1967</v>
      </c>
      <c r="T678" s="47"/>
      <c r="U678" s="46" t="s">
        <v>1967</v>
      </c>
      <c r="V678" s="45"/>
    </row>
    <row r="679" spans="1:22" ht="52" x14ac:dyDescent="0.35">
      <c r="A679" s="55" t="s">
        <v>3678</v>
      </c>
      <c r="B679" s="52" t="s">
        <v>3760</v>
      </c>
      <c r="C679" s="52" t="s">
        <v>3781</v>
      </c>
      <c r="D679" s="54" t="s">
        <v>3782</v>
      </c>
      <c r="E679" s="53" t="s">
        <v>1976</v>
      </c>
      <c r="F679" s="53" t="s">
        <v>2017</v>
      </c>
      <c r="G679" s="53" t="s">
        <v>1962</v>
      </c>
      <c r="H679" s="53" t="s">
        <v>1962</v>
      </c>
      <c r="I679" s="53" t="s">
        <v>1962</v>
      </c>
      <c r="J679" s="53" t="s">
        <v>1962</v>
      </c>
      <c r="K679" s="53" t="s">
        <v>1962</v>
      </c>
      <c r="L679" s="53" t="s">
        <v>1963</v>
      </c>
      <c r="M679" s="53" t="s">
        <v>1963</v>
      </c>
      <c r="N679" s="52" t="s">
        <v>3783</v>
      </c>
      <c r="O679" s="51" t="s">
        <v>3764</v>
      </c>
      <c r="P679" s="50" t="s">
        <v>3765</v>
      </c>
      <c r="Q679" s="49" t="s">
        <v>3765</v>
      </c>
      <c r="R679" s="48" t="s">
        <v>1967</v>
      </c>
      <c r="S679" s="46" t="s">
        <v>1967</v>
      </c>
      <c r="T679" s="47"/>
      <c r="U679" s="46" t="s">
        <v>1967</v>
      </c>
      <c r="V679" s="45"/>
    </row>
    <row r="680" spans="1:22" ht="52" x14ac:dyDescent="0.35">
      <c r="A680" s="55" t="s">
        <v>3678</v>
      </c>
      <c r="B680" s="52" t="s">
        <v>3760</v>
      </c>
      <c r="C680" s="52" t="s">
        <v>3784</v>
      </c>
      <c r="D680" s="54" t="s">
        <v>3785</v>
      </c>
      <c r="E680" s="53" t="s">
        <v>1976</v>
      </c>
      <c r="F680" s="53" t="s">
        <v>2017</v>
      </c>
      <c r="G680" s="53" t="s">
        <v>1962</v>
      </c>
      <c r="H680" s="53" t="s">
        <v>1962</v>
      </c>
      <c r="I680" s="53" t="s">
        <v>1962</v>
      </c>
      <c r="J680" s="53" t="s">
        <v>1962</v>
      </c>
      <c r="K680" s="53" t="s">
        <v>1962</v>
      </c>
      <c r="L680" s="53" t="s">
        <v>1963</v>
      </c>
      <c r="M680" s="53" t="s">
        <v>1963</v>
      </c>
      <c r="N680" s="52" t="s">
        <v>3786</v>
      </c>
      <c r="O680" s="51" t="s">
        <v>3764</v>
      </c>
      <c r="P680" s="50" t="s">
        <v>3765</v>
      </c>
      <c r="Q680" s="49" t="s">
        <v>3765</v>
      </c>
      <c r="R680" s="48" t="s">
        <v>1967</v>
      </c>
      <c r="S680" s="46" t="s">
        <v>1967</v>
      </c>
      <c r="T680" s="47"/>
      <c r="U680" s="46" t="s">
        <v>1967</v>
      </c>
      <c r="V680" s="45"/>
    </row>
    <row r="681" spans="1:22" ht="52" x14ac:dyDescent="0.35">
      <c r="A681" s="55" t="s">
        <v>3678</v>
      </c>
      <c r="B681" s="52" t="s">
        <v>3760</v>
      </c>
      <c r="C681" s="52" t="s">
        <v>3787</v>
      </c>
      <c r="D681" s="54" t="s">
        <v>3788</v>
      </c>
      <c r="E681" s="53" t="s">
        <v>1980</v>
      </c>
      <c r="F681" s="53" t="s">
        <v>2243</v>
      </c>
      <c r="G681" s="53" t="s">
        <v>1962</v>
      </c>
      <c r="H681" s="53" t="s">
        <v>1962</v>
      </c>
      <c r="I681" s="53" t="s">
        <v>1962</v>
      </c>
      <c r="J681" s="53" t="s">
        <v>1962</v>
      </c>
      <c r="K681" s="53" t="s">
        <v>1962</v>
      </c>
      <c r="L681" s="53" t="s">
        <v>1963</v>
      </c>
      <c r="M681" s="53" t="s">
        <v>1963</v>
      </c>
      <c r="N681" s="52" t="s">
        <v>3789</v>
      </c>
      <c r="O681" s="51" t="s">
        <v>3764</v>
      </c>
      <c r="P681" s="50" t="s">
        <v>3765</v>
      </c>
      <c r="Q681" s="49" t="s">
        <v>3765</v>
      </c>
      <c r="R681" s="48" t="s">
        <v>1967</v>
      </c>
      <c r="S681" s="46" t="s">
        <v>1967</v>
      </c>
      <c r="T681" s="47"/>
      <c r="U681" s="46" t="s">
        <v>1967</v>
      </c>
      <c r="V681" s="45"/>
    </row>
    <row r="682" spans="1:22" ht="52" x14ac:dyDescent="0.35">
      <c r="A682" s="55" t="s">
        <v>3678</v>
      </c>
      <c r="B682" s="52" t="s">
        <v>3760</v>
      </c>
      <c r="C682" s="52" t="s">
        <v>3790</v>
      </c>
      <c r="D682" s="54" t="s">
        <v>3791</v>
      </c>
      <c r="E682" s="53" t="s">
        <v>1976</v>
      </c>
      <c r="F682" s="53" t="s">
        <v>2243</v>
      </c>
      <c r="G682" s="53" t="s">
        <v>1962</v>
      </c>
      <c r="H682" s="53" t="s">
        <v>1962</v>
      </c>
      <c r="I682" s="53" t="s">
        <v>1962</v>
      </c>
      <c r="J682" s="53" t="s">
        <v>1962</v>
      </c>
      <c r="K682" s="53" t="s">
        <v>1962</v>
      </c>
      <c r="L682" s="53" t="s">
        <v>1963</v>
      </c>
      <c r="M682" s="53" t="s">
        <v>1963</v>
      </c>
      <c r="N682" s="52" t="s">
        <v>3792</v>
      </c>
      <c r="O682" s="51" t="s">
        <v>3764</v>
      </c>
      <c r="P682" s="50" t="s">
        <v>3765</v>
      </c>
      <c r="Q682" s="49" t="s">
        <v>3765</v>
      </c>
      <c r="R682" s="48" t="s">
        <v>1967</v>
      </c>
      <c r="S682" s="46" t="s">
        <v>1967</v>
      </c>
      <c r="T682" s="47"/>
      <c r="U682" s="46" t="s">
        <v>1967</v>
      </c>
      <c r="V682" s="45"/>
    </row>
    <row r="683" spans="1:22" ht="52" x14ac:dyDescent="0.35">
      <c r="A683" s="55" t="s">
        <v>3678</v>
      </c>
      <c r="B683" s="52" t="s">
        <v>3760</v>
      </c>
      <c r="C683" s="52" t="s">
        <v>3790</v>
      </c>
      <c r="D683" s="54" t="s">
        <v>3793</v>
      </c>
      <c r="E683" s="53" t="s">
        <v>1973</v>
      </c>
      <c r="F683" s="53" t="s">
        <v>2243</v>
      </c>
      <c r="G683" s="53" t="s">
        <v>1962</v>
      </c>
      <c r="H683" s="53" t="s">
        <v>1962</v>
      </c>
      <c r="I683" s="53" t="s">
        <v>1962</v>
      </c>
      <c r="J683" s="53" t="s">
        <v>1962</v>
      </c>
      <c r="K683" s="53" t="s">
        <v>1962</v>
      </c>
      <c r="L683" s="53" t="s">
        <v>1963</v>
      </c>
      <c r="M683" s="53" t="s">
        <v>1963</v>
      </c>
      <c r="N683" s="52" t="s">
        <v>3794</v>
      </c>
      <c r="O683" s="51" t="s">
        <v>3764</v>
      </c>
      <c r="P683" s="50" t="s">
        <v>3765</v>
      </c>
      <c r="Q683" s="49" t="s">
        <v>3765</v>
      </c>
      <c r="R683" s="48" t="s">
        <v>1967</v>
      </c>
      <c r="S683" s="46" t="s">
        <v>1967</v>
      </c>
      <c r="T683" s="47"/>
      <c r="U683" s="46" t="s">
        <v>1967</v>
      </c>
      <c r="V683" s="45"/>
    </row>
    <row r="684" spans="1:22" ht="52" x14ac:dyDescent="0.35">
      <c r="A684" s="55" t="s">
        <v>3678</v>
      </c>
      <c r="B684" s="52" t="s">
        <v>3760</v>
      </c>
      <c r="C684" s="52" t="s">
        <v>3795</v>
      </c>
      <c r="D684" s="54" t="s">
        <v>3796</v>
      </c>
      <c r="E684" s="53" t="s">
        <v>2036</v>
      </c>
      <c r="F684" s="53" t="s">
        <v>2243</v>
      </c>
      <c r="G684" s="53" t="s">
        <v>1962</v>
      </c>
      <c r="H684" s="53" t="s">
        <v>1962</v>
      </c>
      <c r="I684" s="53" t="s">
        <v>1962</v>
      </c>
      <c r="J684" s="53" t="s">
        <v>1962</v>
      </c>
      <c r="K684" s="53" t="s">
        <v>1962</v>
      </c>
      <c r="L684" s="53" t="s">
        <v>1963</v>
      </c>
      <c r="M684" s="53" t="s">
        <v>1963</v>
      </c>
      <c r="N684" s="52" t="s">
        <v>3797</v>
      </c>
      <c r="O684" s="51" t="s">
        <v>3764</v>
      </c>
      <c r="P684" s="50" t="s">
        <v>3765</v>
      </c>
      <c r="Q684" s="49" t="s">
        <v>3765</v>
      </c>
      <c r="R684" s="48" t="s">
        <v>1967</v>
      </c>
      <c r="S684" s="46" t="s">
        <v>1967</v>
      </c>
      <c r="T684" s="47"/>
      <c r="U684" s="46" t="s">
        <v>1967</v>
      </c>
      <c r="V684" s="45"/>
    </row>
    <row r="685" spans="1:22" ht="52" x14ac:dyDescent="0.35">
      <c r="A685" s="55" t="s">
        <v>3678</v>
      </c>
      <c r="B685" s="52" t="s">
        <v>3760</v>
      </c>
      <c r="C685" s="52" t="s">
        <v>3798</v>
      </c>
      <c r="D685" s="54" t="s">
        <v>3799</v>
      </c>
      <c r="E685" s="53" t="s">
        <v>2036</v>
      </c>
      <c r="F685" s="53" t="s">
        <v>1987</v>
      </c>
      <c r="G685" s="53" t="s">
        <v>1962</v>
      </c>
      <c r="H685" s="53" t="s">
        <v>1962</v>
      </c>
      <c r="I685" s="53" t="s">
        <v>1962</v>
      </c>
      <c r="J685" s="53" t="s">
        <v>1962</v>
      </c>
      <c r="K685" s="53" t="s">
        <v>1962</v>
      </c>
      <c r="L685" s="53" t="s">
        <v>1963</v>
      </c>
      <c r="M685" s="53" t="s">
        <v>1963</v>
      </c>
      <c r="N685" s="52" t="s">
        <v>3800</v>
      </c>
      <c r="O685" s="51" t="s">
        <v>3764</v>
      </c>
      <c r="P685" s="50" t="s">
        <v>3765</v>
      </c>
      <c r="Q685" s="49" t="s">
        <v>3765</v>
      </c>
      <c r="R685" s="48" t="s">
        <v>1967</v>
      </c>
      <c r="S685" s="46" t="s">
        <v>1967</v>
      </c>
      <c r="T685" s="47"/>
      <c r="U685" s="46" t="s">
        <v>1967</v>
      </c>
      <c r="V685" s="45"/>
    </row>
    <row r="686" spans="1:22" ht="52" x14ac:dyDescent="0.35">
      <c r="A686" s="55" t="s">
        <v>3678</v>
      </c>
      <c r="B686" s="52" t="s">
        <v>3760</v>
      </c>
      <c r="C686" s="52" t="s">
        <v>3798</v>
      </c>
      <c r="D686" s="54" t="s">
        <v>3801</v>
      </c>
      <c r="E686" s="53" t="s">
        <v>1980</v>
      </c>
      <c r="F686" s="53" t="s">
        <v>2243</v>
      </c>
      <c r="G686" s="53" t="s">
        <v>1962</v>
      </c>
      <c r="H686" s="53" t="s">
        <v>1962</v>
      </c>
      <c r="I686" s="53" t="s">
        <v>1962</v>
      </c>
      <c r="J686" s="53" t="s">
        <v>1962</v>
      </c>
      <c r="K686" s="53" t="s">
        <v>1962</v>
      </c>
      <c r="L686" s="53" t="s">
        <v>1963</v>
      </c>
      <c r="M686" s="53" t="s">
        <v>1963</v>
      </c>
      <c r="N686" s="52" t="s">
        <v>3802</v>
      </c>
      <c r="O686" s="51" t="s">
        <v>3764</v>
      </c>
      <c r="P686" s="50" t="s">
        <v>3765</v>
      </c>
      <c r="Q686" s="49" t="s">
        <v>3765</v>
      </c>
      <c r="R686" s="48" t="s">
        <v>1967</v>
      </c>
      <c r="S686" s="46" t="s">
        <v>1967</v>
      </c>
      <c r="T686" s="47"/>
      <c r="U686" s="46" t="s">
        <v>1967</v>
      </c>
      <c r="V686" s="45"/>
    </row>
    <row r="687" spans="1:22" ht="52" x14ac:dyDescent="0.35">
      <c r="A687" s="55" t="s">
        <v>3678</v>
      </c>
      <c r="B687" s="52" t="s">
        <v>3760</v>
      </c>
      <c r="C687" s="52" t="s">
        <v>3798</v>
      </c>
      <c r="D687" s="54" t="s">
        <v>3803</v>
      </c>
      <c r="E687" s="53" t="s">
        <v>1976</v>
      </c>
      <c r="F687" s="53" t="s">
        <v>2243</v>
      </c>
      <c r="G687" s="53" t="s">
        <v>1962</v>
      </c>
      <c r="H687" s="53" t="s">
        <v>1962</v>
      </c>
      <c r="I687" s="53" t="s">
        <v>1962</v>
      </c>
      <c r="J687" s="53" t="s">
        <v>1962</v>
      </c>
      <c r="K687" s="53" t="s">
        <v>1962</v>
      </c>
      <c r="L687" s="53" t="s">
        <v>1963</v>
      </c>
      <c r="M687" s="53" t="s">
        <v>1963</v>
      </c>
      <c r="N687" s="52" t="s">
        <v>3804</v>
      </c>
      <c r="O687" s="51" t="s">
        <v>3764</v>
      </c>
      <c r="P687" s="50" t="s">
        <v>3765</v>
      </c>
      <c r="Q687" s="49" t="s">
        <v>3765</v>
      </c>
      <c r="R687" s="48" t="s">
        <v>1967</v>
      </c>
      <c r="S687" s="46" t="s">
        <v>1967</v>
      </c>
      <c r="T687" s="47"/>
      <c r="U687" s="46" t="s">
        <v>1967</v>
      </c>
      <c r="V687" s="45"/>
    </row>
    <row r="688" spans="1:22" ht="52" x14ac:dyDescent="0.35">
      <c r="A688" s="55" t="s">
        <v>3678</v>
      </c>
      <c r="B688" s="52" t="s">
        <v>3760</v>
      </c>
      <c r="C688" s="52" t="s">
        <v>3805</v>
      </c>
      <c r="D688" s="54" t="s">
        <v>3806</v>
      </c>
      <c r="E688" s="53" t="s">
        <v>1970</v>
      </c>
      <c r="F688" s="53" t="s">
        <v>2017</v>
      </c>
      <c r="G688" s="53" t="s">
        <v>1962</v>
      </c>
      <c r="H688" s="53" t="s">
        <v>1962</v>
      </c>
      <c r="I688" s="53" t="s">
        <v>1962</v>
      </c>
      <c r="J688" s="53" t="s">
        <v>1962</v>
      </c>
      <c r="K688" s="53" t="s">
        <v>1962</v>
      </c>
      <c r="L688" s="53" t="s">
        <v>1963</v>
      </c>
      <c r="M688" s="53" t="s">
        <v>1963</v>
      </c>
      <c r="N688" s="52" t="s">
        <v>3807</v>
      </c>
      <c r="O688" s="51" t="s">
        <v>3764</v>
      </c>
      <c r="P688" s="50" t="s">
        <v>3765</v>
      </c>
      <c r="Q688" s="49" t="s">
        <v>3765</v>
      </c>
      <c r="R688" s="48" t="s">
        <v>1967</v>
      </c>
      <c r="S688" s="46" t="s">
        <v>1967</v>
      </c>
      <c r="T688" s="47"/>
      <c r="U688" s="46" t="s">
        <v>1967</v>
      </c>
      <c r="V688" s="45"/>
    </row>
    <row r="689" spans="1:22" ht="52" x14ac:dyDescent="0.35">
      <c r="A689" s="55" t="s">
        <v>3678</v>
      </c>
      <c r="B689" s="52" t="s">
        <v>3760</v>
      </c>
      <c r="C689" s="52" t="s">
        <v>3808</v>
      </c>
      <c r="D689" s="54" t="s">
        <v>3809</v>
      </c>
      <c r="E689" s="53" t="s">
        <v>1970</v>
      </c>
      <c r="F689" s="53" t="s">
        <v>1987</v>
      </c>
      <c r="G689" s="53" t="s">
        <v>1962</v>
      </c>
      <c r="H689" s="53" t="s">
        <v>1962</v>
      </c>
      <c r="I689" s="53" t="s">
        <v>1962</v>
      </c>
      <c r="J689" s="53" t="s">
        <v>1962</v>
      </c>
      <c r="K689" s="53" t="s">
        <v>1962</v>
      </c>
      <c r="L689" s="53" t="s">
        <v>1963</v>
      </c>
      <c r="M689" s="53" t="s">
        <v>1963</v>
      </c>
      <c r="N689" s="52" t="s">
        <v>3810</v>
      </c>
      <c r="O689" s="51" t="s">
        <v>3764</v>
      </c>
      <c r="P689" s="50" t="s">
        <v>3765</v>
      </c>
      <c r="Q689" s="49" t="s">
        <v>3765</v>
      </c>
      <c r="R689" s="48" t="s">
        <v>1967</v>
      </c>
      <c r="S689" s="46" t="s">
        <v>1967</v>
      </c>
      <c r="T689" s="47"/>
      <c r="U689" s="46" t="s">
        <v>1967</v>
      </c>
      <c r="V689" s="45"/>
    </row>
    <row r="690" spans="1:22" ht="65" x14ac:dyDescent="0.35">
      <c r="A690" s="55" t="s">
        <v>3678</v>
      </c>
      <c r="B690" s="52" t="s">
        <v>3760</v>
      </c>
      <c r="C690" s="52" t="s">
        <v>3811</v>
      </c>
      <c r="D690" s="54" t="s">
        <v>3812</v>
      </c>
      <c r="E690" s="53" t="s">
        <v>1976</v>
      </c>
      <c r="F690" s="53" t="s">
        <v>2243</v>
      </c>
      <c r="G690" s="53" t="s">
        <v>1962</v>
      </c>
      <c r="H690" s="53" t="s">
        <v>1962</v>
      </c>
      <c r="I690" s="53" t="s">
        <v>1962</v>
      </c>
      <c r="J690" s="53" t="s">
        <v>1962</v>
      </c>
      <c r="K690" s="53" t="s">
        <v>1962</v>
      </c>
      <c r="L690" s="53" t="s">
        <v>1963</v>
      </c>
      <c r="M690" s="53" t="s">
        <v>1963</v>
      </c>
      <c r="N690" s="52" t="s">
        <v>3813</v>
      </c>
      <c r="O690" s="51" t="s">
        <v>3764</v>
      </c>
      <c r="P690" s="50" t="s">
        <v>3765</v>
      </c>
      <c r="Q690" s="49" t="s">
        <v>3765</v>
      </c>
      <c r="R690" s="48" t="s">
        <v>1967</v>
      </c>
      <c r="S690" s="46" t="s">
        <v>1967</v>
      </c>
      <c r="T690" s="47"/>
      <c r="U690" s="46" t="s">
        <v>1967</v>
      </c>
      <c r="V690" s="45"/>
    </row>
    <row r="691" spans="1:22" ht="52" x14ac:dyDescent="0.35">
      <c r="A691" s="55" t="s">
        <v>3678</v>
      </c>
      <c r="B691" s="52" t="s">
        <v>3760</v>
      </c>
      <c r="C691" s="52" t="s">
        <v>3814</v>
      </c>
      <c r="D691" s="54" t="s">
        <v>3815</v>
      </c>
      <c r="E691" s="53" t="s">
        <v>1976</v>
      </c>
      <c r="F691" s="53" t="s">
        <v>2017</v>
      </c>
      <c r="G691" s="53" t="s">
        <v>1962</v>
      </c>
      <c r="H691" s="53" t="s">
        <v>1962</v>
      </c>
      <c r="I691" s="53" t="s">
        <v>1962</v>
      </c>
      <c r="J691" s="53" t="s">
        <v>1962</v>
      </c>
      <c r="K691" s="53" t="s">
        <v>1962</v>
      </c>
      <c r="L691" s="53" t="s">
        <v>1963</v>
      </c>
      <c r="M691" s="53" t="s">
        <v>1963</v>
      </c>
      <c r="N691" s="52" t="s">
        <v>3816</v>
      </c>
      <c r="O691" s="51" t="s">
        <v>3764</v>
      </c>
      <c r="P691" s="50" t="s">
        <v>3765</v>
      </c>
      <c r="Q691" s="49" t="s">
        <v>3765</v>
      </c>
      <c r="R691" s="48" t="s">
        <v>1967</v>
      </c>
      <c r="S691" s="46" t="s">
        <v>1967</v>
      </c>
      <c r="T691" s="47"/>
      <c r="U691" s="46" t="s">
        <v>1967</v>
      </c>
      <c r="V691" s="45"/>
    </row>
    <row r="692" spans="1:22" ht="52" x14ac:dyDescent="0.35">
      <c r="A692" s="55" t="s">
        <v>3678</v>
      </c>
      <c r="B692" s="52" t="s">
        <v>3760</v>
      </c>
      <c r="C692" s="52" t="s">
        <v>3817</v>
      </c>
      <c r="D692" s="54" t="s">
        <v>3818</v>
      </c>
      <c r="E692" s="53" t="s">
        <v>1970</v>
      </c>
      <c r="F692" s="53" t="s">
        <v>2017</v>
      </c>
      <c r="G692" s="53" t="s">
        <v>1962</v>
      </c>
      <c r="H692" s="53" t="s">
        <v>1962</v>
      </c>
      <c r="I692" s="53" t="s">
        <v>1962</v>
      </c>
      <c r="J692" s="53" t="s">
        <v>1962</v>
      </c>
      <c r="K692" s="53" t="s">
        <v>1962</v>
      </c>
      <c r="L692" s="53" t="s">
        <v>1963</v>
      </c>
      <c r="M692" s="53" t="s">
        <v>1963</v>
      </c>
      <c r="N692" s="52" t="s">
        <v>3819</v>
      </c>
      <c r="O692" s="51" t="s">
        <v>3764</v>
      </c>
      <c r="P692" s="50" t="s">
        <v>3765</v>
      </c>
      <c r="Q692" s="49" t="s">
        <v>3765</v>
      </c>
      <c r="R692" s="48" t="s">
        <v>1967</v>
      </c>
      <c r="S692" s="46" t="s">
        <v>1967</v>
      </c>
      <c r="T692" s="47"/>
      <c r="U692" s="46" t="s">
        <v>1967</v>
      </c>
      <c r="V692" s="45"/>
    </row>
    <row r="693" spans="1:22" ht="65" x14ac:dyDescent="0.35">
      <c r="A693" s="55" t="s">
        <v>3678</v>
      </c>
      <c r="B693" s="52" t="s">
        <v>3760</v>
      </c>
      <c r="C693" s="52" t="s">
        <v>3820</v>
      </c>
      <c r="D693" s="54" t="s">
        <v>3821</v>
      </c>
      <c r="E693" s="53" t="s">
        <v>1976</v>
      </c>
      <c r="F693" s="53" t="s">
        <v>1987</v>
      </c>
      <c r="G693" s="53" t="s">
        <v>1962</v>
      </c>
      <c r="H693" s="53" t="s">
        <v>1962</v>
      </c>
      <c r="I693" s="53" t="s">
        <v>1962</v>
      </c>
      <c r="J693" s="53" t="s">
        <v>1962</v>
      </c>
      <c r="K693" s="53" t="s">
        <v>1962</v>
      </c>
      <c r="L693" s="53" t="s">
        <v>1963</v>
      </c>
      <c r="M693" s="53" t="s">
        <v>1963</v>
      </c>
      <c r="N693" s="52" t="s">
        <v>3822</v>
      </c>
      <c r="O693" s="51" t="s">
        <v>3764</v>
      </c>
      <c r="P693" s="50" t="s">
        <v>3765</v>
      </c>
      <c r="Q693" s="49" t="s">
        <v>3765</v>
      </c>
      <c r="R693" s="48" t="s">
        <v>1967</v>
      </c>
      <c r="S693" s="46" t="s">
        <v>1967</v>
      </c>
      <c r="T693" s="47"/>
      <c r="U693" s="46" t="s">
        <v>1967</v>
      </c>
      <c r="V693" s="45"/>
    </row>
    <row r="694" spans="1:22" ht="65" x14ac:dyDescent="0.35">
      <c r="A694" s="55" t="s">
        <v>3678</v>
      </c>
      <c r="B694" s="52" t="s">
        <v>3760</v>
      </c>
      <c r="C694" s="52" t="s">
        <v>3820</v>
      </c>
      <c r="D694" s="54" t="s">
        <v>3823</v>
      </c>
      <c r="E694" s="53" t="s">
        <v>2056</v>
      </c>
      <c r="F694" s="53" t="s">
        <v>1981</v>
      </c>
      <c r="G694" s="53" t="s">
        <v>1963</v>
      </c>
      <c r="H694" s="53" t="s">
        <v>1963</v>
      </c>
      <c r="I694" s="53" t="s">
        <v>1963</v>
      </c>
      <c r="J694" s="53" t="s">
        <v>1962</v>
      </c>
      <c r="K694" s="53" t="s">
        <v>1962</v>
      </c>
      <c r="L694" s="53" t="s">
        <v>1963</v>
      </c>
      <c r="M694" s="53" t="s">
        <v>1963</v>
      </c>
      <c r="N694" s="52" t="s">
        <v>3824</v>
      </c>
      <c r="O694" s="51" t="s">
        <v>2155</v>
      </c>
      <c r="P694" s="50" t="s">
        <v>2155</v>
      </c>
      <c r="Q694" s="49" t="s">
        <v>2155</v>
      </c>
      <c r="R694" s="48" t="s">
        <v>1967</v>
      </c>
      <c r="S694" s="46" t="s">
        <v>1967</v>
      </c>
      <c r="T694" s="47"/>
      <c r="U694" s="46" t="s">
        <v>1967</v>
      </c>
      <c r="V694" s="45"/>
    </row>
    <row r="695" spans="1:22" ht="26" x14ac:dyDescent="0.35">
      <c r="A695" s="55" t="s">
        <v>3678</v>
      </c>
      <c r="B695" s="52" t="s">
        <v>3825</v>
      </c>
      <c r="C695" s="52" t="s">
        <v>3826</v>
      </c>
      <c r="D695" s="54" t="s">
        <v>3827</v>
      </c>
      <c r="E695" s="53" t="s">
        <v>1960</v>
      </c>
      <c r="F695" s="53" t="s">
        <v>1987</v>
      </c>
      <c r="G695" s="53" t="s">
        <v>1962</v>
      </c>
      <c r="H695" s="53" t="s">
        <v>1962</v>
      </c>
      <c r="I695" s="53" t="s">
        <v>1962</v>
      </c>
      <c r="J695" s="53" t="s">
        <v>1962</v>
      </c>
      <c r="K695" s="53" t="s">
        <v>1962</v>
      </c>
      <c r="L695" s="53" t="s">
        <v>1963</v>
      </c>
      <c r="M695" s="53" t="s">
        <v>1963</v>
      </c>
      <c r="N695" s="52" t="s">
        <v>3828</v>
      </c>
      <c r="O695" s="51" t="s">
        <v>3829</v>
      </c>
      <c r="P695" s="50" t="s">
        <v>3829</v>
      </c>
      <c r="Q695" s="49" t="s">
        <v>3829</v>
      </c>
      <c r="R695" s="48" t="s">
        <v>1967</v>
      </c>
      <c r="S695" s="46" t="s">
        <v>1967</v>
      </c>
      <c r="T695" s="47"/>
      <c r="U695" s="46" t="s">
        <v>1967</v>
      </c>
      <c r="V695" s="45"/>
    </row>
    <row r="696" spans="1:22" ht="156" x14ac:dyDescent="0.35">
      <c r="A696" s="55" t="s">
        <v>3678</v>
      </c>
      <c r="B696" s="52" t="s">
        <v>3825</v>
      </c>
      <c r="C696" s="52" t="s">
        <v>3830</v>
      </c>
      <c r="D696" s="54" t="s">
        <v>3831</v>
      </c>
      <c r="E696" s="53" t="s">
        <v>1976</v>
      </c>
      <c r="F696" s="53" t="s">
        <v>1987</v>
      </c>
      <c r="G696" s="53" t="s">
        <v>1962</v>
      </c>
      <c r="H696" s="53" t="s">
        <v>1962</v>
      </c>
      <c r="I696" s="53" t="s">
        <v>1962</v>
      </c>
      <c r="J696" s="53" t="s">
        <v>1962</v>
      </c>
      <c r="K696" s="53" t="s">
        <v>1962</v>
      </c>
      <c r="L696" s="53" t="s">
        <v>1963</v>
      </c>
      <c r="M696" s="53" t="s">
        <v>1963</v>
      </c>
      <c r="N696" s="52" t="s">
        <v>3832</v>
      </c>
      <c r="O696" s="51" t="s">
        <v>2108</v>
      </c>
      <c r="P696" s="50" t="s">
        <v>2109</v>
      </c>
      <c r="Q696" s="49" t="s">
        <v>2102</v>
      </c>
      <c r="R696" s="48" t="s">
        <v>1967</v>
      </c>
      <c r="S696" s="46" t="s">
        <v>1967</v>
      </c>
      <c r="T696" s="47"/>
      <c r="U696" s="46" t="s">
        <v>1967</v>
      </c>
      <c r="V696" s="45"/>
    </row>
    <row r="697" spans="1:22" ht="91" x14ac:dyDescent="0.35">
      <c r="A697" s="55" t="s">
        <v>3678</v>
      </c>
      <c r="B697" s="52" t="s">
        <v>3825</v>
      </c>
      <c r="C697" s="52" t="s">
        <v>3833</v>
      </c>
      <c r="D697" s="54" t="s">
        <v>3834</v>
      </c>
      <c r="E697" s="53" t="s">
        <v>1970</v>
      </c>
      <c r="F697" s="53" t="s">
        <v>1981</v>
      </c>
      <c r="G697" s="53" t="s">
        <v>1962</v>
      </c>
      <c r="H697" s="53" t="s">
        <v>1962</v>
      </c>
      <c r="I697" s="53" t="s">
        <v>1962</v>
      </c>
      <c r="J697" s="53" t="s">
        <v>1962</v>
      </c>
      <c r="K697" s="53" t="s">
        <v>1962</v>
      </c>
      <c r="L697" s="53" t="s">
        <v>1963</v>
      </c>
      <c r="M697" s="53" t="s">
        <v>1963</v>
      </c>
      <c r="N697" s="52" t="s">
        <v>3835</v>
      </c>
      <c r="O697" s="51" t="s">
        <v>3836</v>
      </c>
      <c r="P697" s="50" t="s">
        <v>3027</v>
      </c>
      <c r="Q697" s="49" t="s">
        <v>3028</v>
      </c>
      <c r="R697" s="48" t="s">
        <v>1967</v>
      </c>
      <c r="S697" s="46" t="s">
        <v>1967</v>
      </c>
      <c r="T697" s="47"/>
      <c r="U697" s="46" t="s">
        <v>1967</v>
      </c>
      <c r="V697" s="45"/>
    </row>
    <row r="698" spans="1:22" ht="91" x14ac:dyDescent="0.35">
      <c r="A698" s="55" t="s">
        <v>3678</v>
      </c>
      <c r="B698" s="52" t="s">
        <v>3825</v>
      </c>
      <c r="C698" s="52" t="s">
        <v>3833</v>
      </c>
      <c r="D698" s="54" t="s">
        <v>3837</v>
      </c>
      <c r="E698" s="53" t="s">
        <v>1970</v>
      </c>
      <c r="F698" s="53" t="s">
        <v>1981</v>
      </c>
      <c r="G698" s="53" t="s">
        <v>1962</v>
      </c>
      <c r="H698" s="53" t="s">
        <v>1962</v>
      </c>
      <c r="I698" s="53" t="s">
        <v>1962</v>
      </c>
      <c r="J698" s="53" t="s">
        <v>1962</v>
      </c>
      <c r="K698" s="53" t="s">
        <v>1962</v>
      </c>
      <c r="L698" s="53" t="s">
        <v>1963</v>
      </c>
      <c r="M698" s="53" t="s">
        <v>1963</v>
      </c>
      <c r="N698" s="52" t="s">
        <v>3838</v>
      </c>
      <c r="O698" s="51" t="s">
        <v>3836</v>
      </c>
      <c r="P698" s="50" t="s">
        <v>3027</v>
      </c>
      <c r="Q698" s="49" t="s">
        <v>3028</v>
      </c>
      <c r="R698" s="48" t="s">
        <v>1967</v>
      </c>
      <c r="S698" s="46" t="s">
        <v>1967</v>
      </c>
      <c r="T698" s="47"/>
      <c r="U698" s="46" t="s">
        <v>1967</v>
      </c>
      <c r="V698" s="45"/>
    </row>
    <row r="699" spans="1:22" ht="91" x14ac:dyDescent="0.35">
      <c r="A699" s="55" t="s">
        <v>3678</v>
      </c>
      <c r="B699" s="52" t="s">
        <v>3825</v>
      </c>
      <c r="C699" s="52" t="s">
        <v>3833</v>
      </c>
      <c r="D699" s="54" t="s">
        <v>3839</v>
      </c>
      <c r="E699" s="53" t="s">
        <v>1980</v>
      </c>
      <c r="F699" s="53" t="s">
        <v>1981</v>
      </c>
      <c r="G699" s="53" t="s">
        <v>1962</v>
      </c>
      <c r="H699" s="53" t="s">
        <v>1962</v>
      </c>
      <c r="I699" s="53" t="s">
        <v>1962</v>
      </c>
      <c r="J699" s="53" t="s">
        <v>1962</v>
      </c>
      <c r="K699" s="53" t="s">
        <v>1962</v>
      </c>
      <c r="L699" s="53" t="s">
        <v>1963</v>
      </c>
      <c r="M699" s="53" t="s">
        <v>1963</v>
      </c>
      <c r="N699" s="52" t="s">
        <v>3840</v>
      </c>
      <c r="O699" s="51" t="s">
        <v>3836</v>
      </c>
      <c r="P699" s="50" t="s">
        <v>3027</v>
      </c>
      <c r="Q699" s="49" t="s">
        <v>3028</v>
      </c>
      <c r="R699" s="48" t="s">
        <v>1967</v>
      </c>
      <c r="S699" s="46" t="s">
        <v>1967</v>
      </c>
      <c r="T699" s="47"/>
      <c r="U699" s="46" t="s">
        <v>1967</v>
      </c>
      <c r="V699" s="45"/>
    </row>
    <row r="700" spans="1:22" ht="91" x14ac:dyDescent="0.35">
      <c r="A700" s="55" t="s">
        <v>3678</v>
      </c>
      <c r="B700" s="52" t="s">
        <v>3825</v>
      </c>
      <c r="C700" s="52" t="s">
        <v>3833</v>
      </c>
      <c r="D700" s="54" t="s">
        <v>3841</v>
      </c>
      <c r="E700" s="53" t="s">
        <v>1976</v>
      </c>
      <c r="F700" s="53" t="s">
        <v>1987</v>
      </c>
      <c r="G700" s="53" t="s">
        <v>1962</v>
      </c>
      <c r="H700" s="53" t="s">
        <v>1962</v>
      </c>
      <c r="I700" s="53" t="s">
        <v>1962</v>
      </c>
      <c r="J700" s="53" t="s">
        <v>1962</v>
      </c>
      <c r="K700" s="53" t="s">
        <v>1962</v>
      </c>
      <c r="L700" s="53" t="s">
        <v>1963</v>
      </c>
      <c r="M700" s="53" t="s">
        <v>1963</v>
      </c>
      <c r="N700" s="52" t="s">
        <v>3842</v>
      </c>
      <c r="O700" s="51" t="s">
        <v>3836</v>
      </c>
      <c r="P700" s="50" t="s">
        <v>3027</v>
      </c>
      <c r="Q700" s="49" t="s">
        <v>3028</v>
      </c>
      <c r="R700" s="48" t="s">
        <v>1967</v>
      </c>
      <c r="S700" s="46" t="s">
        <v>1967</v>
      </c>
      <c r="T700" s="47"/>
      <c r="U700" s="46" t="s">
        <v>1967</v>
      </c>
      <c r="V700" s="45"/>
    </row>
    <row r="701" spans="1:22" ht="91" x14ac:dyDescent="0.35">
      <c r="A701" s="55" t="s">
        <v>3678</v>
      </c>
      <c r="B701" s="52" t="s">
        <v>3825</v>
      </c>
      <c r="C701" s="52" t="s">
        <v>3843</v>
      </c>
      <c r="D701" s="54" t="s">
        <v>3844</v>
      </c>
      <c r="E701" s="53" t="s">
        <v>1976</v>
      </c>
      <c r="F701" s="53" t="s">
        <v>1981</v>
      </c>
      <c r="G701" s="53" t="s">
        <v>1962</v>
      </c>
      <c r="H701" s="53" t="s">
        <v>1962</v>
      </c>
      <c r="I701" s="53" t="s">
        <v>1962</v>
      </c>
      <c r="J701" s="53" t="s">
        <v>1962</v>
      </c>
      <c r="K701" s="53" t="s">
        <v>1962</v>
      </c>
      <c r="L701" s="53" t="s">
        <v>1963</v>
      </c>
      <c r="M701" s="53" t="s">
        <v>1963</v>
      </c>
      <c r="N701" s="52" t="s">
        <v>3845</v>
      </c>
      <c r="O701" s="51" t="s">
        <v>3836</v>
      </c>
      <c r="P701" s="50" t="s">
        <v>3027</v>
      </c>
      <c r="Q701" s="49" t="s">
        <v>3028</v>
      </c>
      <c r="R701" s="48" t="s">
        <v>1967</v>
      </c>
      <c r="S701" s="46" t="s">
        <v>1967</v>
      </c>
      <c r="T701" s="47"/>
      <c r="U701" s="46" t="s">
        <v>1967</v>
      </c>
      <c r="V701" s="45"/>
    </row>
    <row r="702" spans="1:22" ht="91" x14ac:dyDescent="0.35">
      <c r="A702" s="55" t="s">
        <v>3678</v>
      </c>
      <c r="B702" s="52" t="s">
        <v>3825</v>
      </c>
      <c r="C702" s="52" t="s">
        <v>3843</v>
      </c>
      <c r="D702" s="54" t="s">
        <v>3846</v>
      </c>
      <c r="E702" s="53" t="s">
        <v>1980</v>
      </c>
      <c r="F702" s="53" t="s">
        <v>1987</v>
      </c>
      <c r="G702" s="53" t="s">
        <v>1962</v>
      </c>
      <c r="H702" s="53" t="s">
        <v>1962</v>
      </c>
      <c r="I702" s="53" t="s">
        <v>1962</v>
      </c>
      <c r="J702" s="53" t="s">
        <v>1962</v>
      </c>
      <c r="K702" s="53" t="s">
        <v>1962</v>
      </c>
      <c r="L702" s="53" t="s">
        <v>1963</v>
      </c>
      <c r="M702" s="53" t="s">
        <v>1963</v>
      </c>
      <c r="N702" s="52" t="s">
        <v>3847</v>
      </c>
      <c r="O702" s="51" t="s">
        <v>3836</v>
      </c>
      <c r="P702" s="50" t="s">
        <v>3027</v>
      </c>
      <c r="Q702" s="49" t="s">
        <v>3028</v>
      </c>
      <c r="R702" s="48" t="s">
        <v>1967</v>
      </c>
      <c r="S702" s="46" t="s">
        <v>1967</v>
      </c>
      <c r="T702" s="47"/>
      <c r="U702" s="46" t="s">
        <v>1967</v>
      </c>
      <c r="V702" s="45"/>
    </row>
    <row r="703" spans="1:22" ht="195" x14ac:dyDescent="0.35">
      <c r="A703" s="55" t="s">
        <v>3678</v>
      </c>
      <c r="B703" s="52" t="s">
        <v>3825</v>
      </c>
      <c r="C703" s="52" t="s">
        <v>3848</v>
      </c>
      <c r="D703" s="54" t="s">
        <v>1885</v>
      </c>
      <c r="E703" s="53" t="s">
        <v>2036</v>
      </c>
      <c r="F703" s="53" t="s">
        <v>1987</v>
      </c>
      <c r="G703" s="53" t="s">
        <v>1962</v>
      </c>
      <c r="H703" s="53" t="s">
        <v>1962</v>
      </c>
      <c r="I703" s="53" t="s">
        <v>1962</v>
      </c>
      <c r="J703" s="53" t="s">
        <v>1962</v>
      </c>
      <c r="K703" s="53" t="s">
        <v>1962</v>
      </c>
      <c r="L703" s="53" t="s">
        <v>1963</v>
      </c>
      <c r="M703" s="53" t="s">
        <v>1963</v>
      </c>
      <c r="N703" s="52" t="s">
        <v>3849</v>
      </c>
      <c r="O703" s="51" t="s">
        <v>3850</v>
      </c>
      <c r="P703" s="50" t="s">
        <v>3850</v>
      </c>
      <c r="Q703" s="49" t="s">
        <v>3028</v>
      </c>
      <c r="R703" s="48" t="s">
        <v>1967</v>
      </c>
      <c r="S703" s="46" t="s">
        <v>1967</v>
      </c>
      <c r="T703" s="47"/>
      <c r="U703" s="46" t="s">
        <v>1967</v>
      </c>
      <c r="V703" s="45"/>
    </row>
    <row r="704" spans="1:22" ht="91" x14ac:dyDescent="0.35">
      <c r="A704" s="55" t="s">
        <v>3678</v>
      </c>
      <c r="B704" s="52" t="s">
        <v>3825</v>
      </c>
      <c r="C704" s="52" t="s">
        <v>3848</v>
      </c>
      <c r="D704" s="54" t="s">
        <v>3851</v>
      </c>
      <c r="E704" s="53" t="s">
        <v>1976</v>
      </c>
      <c r="F704" s="53" t="s">
        <v>1981</v>
      </c>
      <c r="G704" s="53" t="s">
        <v>1962</v>
      </c>
      <c r="H704" s="53" t="s">
        <v>1962</v>
      </c>
      <c r="I704" s="53" t="s">
        <v>1962</v>
      </c>
      <c r="J704" s="53" t="s">
        <v>1962</v>
      </c>
      <c r="K704" s="53" t="s">
        <v>1962</v>
      </c>
      <c r="L704" s="53" t="s">
        <v>1963</v>
      </c>
      <c r="M704" s="53" t="s">
        <v>1963</v>
      </c>
      <c r="N704" s="52" t="s">
        <v>3852</v>
      </c>
      <c r="O704" s="51" t="s">
        <v>2020</v>
      </c>
      <c r="P704" s="50" t="s">
        <v>2020</v>
      </c>
      <c r="Q704" s="49" t="s">
        <v>3028</v>
      </c>
      <c r="R704" s="48" t="s">
        <v>1967</v>
      </c>
      <c r="S704" s="46" t="s">
        <v>1967</v>
      </c>
      <c r="T704" s="47"/>
      <c r="U704" s="46" t="s">
        <v>1967</v>
      </c>
      <c r="V704" s="45"/>
    </row>
    <row r="705" spans="1:22" ht="91" x14ac:dyDescent="0.35">
      <c r="A705" s="55" t="s">
        <v>3678</v>
      </c>
      <c r="B705" s="52" t="s">
        <v>3825</v>
      </c>
      <c r="C705" s="52" t="s">
        <v>3853</v>
      </c>
      <c r="D705" s="54" t="s">
        <v>3854</v>
      </c>
      <c r="E705" s="53" t="s">
        <v>1976</v>
      </c>
      <c r="F705" s="53" t="s">
        <v>1981</v>
      </c>
      <c r="G705" s="53" t="s">
        <v>1962</v>
      </c>
      <c r="H705" s="53" t="s">
        <v>1962</v>
      </c>
      <c r="I705" s="53" t="s">
        <v>1962</v>
      </c>
      <c r="J705" s="53" t="s">
        <v>1962</v>
      </c>
      <c r="K705" s="53" t="s">
        <v>1962</v>
      </c>
      <c r="L705" s="53" t="s">
        <v>1963</v>
      </c>
      <c r="M705" s="53" t="s">
        <v>1963</v>
      </c>
      <c r="N705" s="52" t="s">
        <v>3855</v>
      </c>
      <c r="O705" s="51" t="s">
        <v>3850</v>
      </c>
      <c r="P705" s="50" t="s">
        <v>3850</v>
      </c>
      <c r="Q705" s="49" t="s">
        <v>3028</v>
      </c>
      <c r="R705" s="48" t="s">
        <v>1967</v>
      </c>
      <c r="S705" s="46" t="s">
        <v>1967</v>
      </c>
      <c r="T705" s="47"/>
      <c r="U705" s="46" t="s">
        <v>1967</v>
      </c>
      <c r="V705" s="45"/>
    </row>
    <row r="706" spans="1:22" ht="91" x14ac:dyDescent="0.35">
      <c r="A706" s="55" t="s">
        <v>3678</v>
      </c>
      <c r="B706" s="52" t="s">
        <v>3825</v>
      </c>
      <c r="C706" s="52" t="s">
        <v>3856</v>
      </c>
      <c r="D706" s="54" t="s">
        <v>3857</v>
      </c>
      <c r="E706" s="53" t="s">
        <v>1976</v>
      </c>
      <c r="F706" s="53" t="s">
        <v>1981</v>
      </c>
      <c r="G706" s="53" t="s">
        <v>1962</v>
      </c>
      <c r="H706" s="53" t="s">
        <v>1962</v>
      </c>
      <c r="I706" s="53" t="s">
        <v>1962</v>
      </c>
      <c r="J706" s="53" t="s">
        <v>1962</v>
      </c>
      <c r="K706" s="53" t="s">
        <v>1962</v>
      </c>
      <c r="L706" s="53" t="s">
        <v>1963</v>
      </c>
      <c r="M706" s="53" t="s">
        <v>1963</v>
      </c>
      <c r="N706" s="52" t="s">
        <v>3858</v>
      </c>
      <c r="O706" s="51" t="s">
        <v>3836</v>
      </c>
      <c r="P706" s="50" t="s">
        <v>3027</v>
      </c>
      <c r="Q706" s="49" t="s">
        <v>3028</v>
      </c>
      <c r="R706" s="48" t="s">
        <v>1967</v>
      </c>
      <c r="S706" s="46" t="s">
        <v>1967</v>
      </c>
      <c r="T706" s="47"/>
      <c r="U706" s="46" t="s">
        <v>1967</v>
      </c>
      <c r="V706" s="45"/>
    </row>
    <row r="707" spans="1:22" ht="91" x14ac:dyDescent="0.35">
      <c r="A707" s="55" t="s">
        <v>3678</v>
      </c>
      <c r="B707" s="52" t="s">
        <v>3825</v>
      </c>
      <c r="C707" s="52" t="s">
        <v>3859</v>
      </c>
      <c r="D707" s="54" t="s">
        <v>3860</v>
      </c>
      <c r="E707" s="53" t="s">
        <v>1976</v>
      </c>
      <c r="F707" s="53" t="s">
        <v>1981</v>
      </c>
      <c r="G707" s="53" t="s">
        <v>1962</v>
      </c>
      <c r="H707" s="53" t="s">
        <v>1962</v>
      </c>
      <c r="I707" s="53" t="s">
        <v>1962</v>
      </c>
      <c r="J707" s="53" t="s">
        <v>1962</v>
      </c>
      <c r="K707" s="53" t="s">
        <v>1962</v>
      </c>
      <c r="L707" s="53" t="s">
        <v>1963</v>
      </c>
      <c r="M707" s="53" t="s">
        <v>1963</v>
      </c>
      <c r="N707" s="52" t="s">
        <v>3861</v>
      </c>
      <c r="O707" s="51" t="s">
        <v>3836</v>
      </c>
      <c r="P707" s="50" t="s">
        <v>3027</v>
      </c>
      <c r="Q707" s="49" t="s">
        <v>3028</v>
      </c>
      <c r="R707" s="48" t="s">
        <v>1967</v>
      </c>
      <c r="S707" s="46" t="s">
        <v>1967</v>
      </c>
      <c r="T707" s="47"/>
      <c r="U707" s="46" t="s">
        <v>1967</v>
      </c>
      <c r="V707" s="45"/>
    </row>
    <row r="708" spans="1:22" ht="91" x14ac:dyDescent="0.35">
      <c r="A708" s="55" t="s">
        <v>3678</v>
      </c>
      <c r="B708" s="52" t="s">
        <v>3825</v>
      </c>
      <c r="C708" s="52" t="s">
        <v>3862</v>
      </c>
      <c r="D708" s="54" t="s">
        <v>3863</v>
      </c>
      <c r="E708" s="53" t="s">
        <v>1970</v>
      </c>
      <c r="F708" s="53" t="s">
        <v>1981</v>
      </c>
      <c r="G708" s="53" t="s">
        <v>1962</v>
      </c>
      <c r="H708" s="53" t="s">
        <v>1962</v>
      </c>
      <c r="I708" s="53" t="s">
        <v>1962</v>
      </c>
      <c r="J708" s="53" t="s">
        <v>1962</v>
      </c>
      <c r="K708" s="53" t="s">
        <v>1962</v>
      </c>
      <c r="L708" s="53" t="s">
        <v>1963</v>
      </c>
      <c r="M708" s="53" t="s">
        <v>1963</v>
      </c>
      <c r="N708" s="52" t="s">
        <v>3864</v>
      </c>
      <c r="O708" s="51" t="s">
        <v>3836</v>
      </c>
      <c r="P708" s="50" t="s">
        <v>3027</v>
      </c>
      <c r="Q708" s="49" t="s">
        <v>3028</v>
      </c>
      <c r="R708" s="48" t="s">
        <v>1967</v>
      </c>
      <c r="S708" s="46" t="s">
        <v>1967</v>
      </c>
      <c r="T708" s="47"/>
      <c r="U708" s="46" t="s">
        <v>1967</v>
      </c>
      <c r="V708" s="45"/>
    </row>
    <row r="709" spans="1:22" ht="65" x14ac:dyDescent="0.35">
      <c r="A709" s="55" t="s">
        <v>3865</v>
      </c>
      <c r="B709" s="52" t="s">
        <v>3866</v>
      </c>
      <c r="C709" s="52" t="s">
        <v>3867</v>
      </c>
      <c r="D709" s="54" t="s">
        <v>3868</v>
      </c>
      <c r="E709" s="53" t="s">
        <v>1973</v>
      </c>
      <c r="F709" s="53" t="s">
        <v>2052</v>
      </c>
      <c r="G709" s="53" t="s">
        <v>1963</v>
      </c>
      <c r="H709" s="53" t="s">
        <v>1963</v>
      </c>
      <c r="I709" s="53" t="s">
        <v>1963</v>
      </c>
      <c r="J709" s="53" t="s">
        <v>1962</v>
      </c>
      <c r="K709" s="53" t="s">
        <v>1962</v>
      </c>
      <c r="L709" s="53" t="s">
        <v>1963</v>
      </c>
      <c r="M709" s="53" t="s">
        <v>1963</v>
      </c>
      <c r="N709" s="52" t="s">
        <v>3869</v>
      </c>
      <c r="O709" s="51" t="s">
        <v>2155</v>
      </c>
      <c r="P709" s="50" t="s">
        <v>2155</v>
      </c>
      <c r="Q709" s="49" t="s">
        <v>2155</v>
      </c>
      <c r="R709" s="48" t="s">
        <v>1967</v>
      </c>
      <c r="S709" s="46" t="s">
        <v>1967</v>
      </c>
      <c r="T709" s="47"/>
      <c r="U709" s="46" t="s">
        <v>1967</v>
      </c>
      <c r="V709" s="45"/>
    </row>
    <row r="710" spans="1:22" ht="65" x14ac:dyDescent="0.35">
      <c r="A710" s="55" t="s">
        <v>3865</v>
      </c>
      <c r="B710" s="52" t="s">
        <v>3866</v>
      </c>
      <c r="C710" s="52" t="s">
        <v>3867</v>
      </c>
      <c r="D710" s="54" t="s">
        <v>3870</v>
      </c>
      <c r="E710" s="53" t="s">
        <v>3871</v>
      </c>
      <c r="F710" s="53" t="s">
        <v>2052</v>
      </c>
      <c r="G710" s="53" t="s">
        <v>1963</v>
      </c>
      <c r="H710" s="53" t="s">
        <v>1963</v>
      </c>
      <c r="I710" s="53" t="s">
        <v>1963</v>
      </c>
      <c r="J710" s="53" t="s">
        <v>1962</v>
      </c>
      <c r="K710" s="53" t="s">
        <v>1962</v>
      </c>
      <c r="L710" s="53" t="s">
        <v>1963</v>
      </c>
      <c r="M710" s="53" t="s">
        <v>1963</v>
      </c>
      <c r="N710" s="52" t="s">
        <v>3872</v>
      </c>
      <c r="O710" s="51" t="s">
        <v>2155</v>
      </c>
      <c r="P710" s="50" t="s">
        <v>2155</v>
      </c>
      <c r="Q710" s="49" t="s">
        <v>2155</v>
      </c>
      <c r="R710" s="48" t="s">
        <v>1967</v>
      </c>
      <c r="S710" s="46" t="s">
        <v>1967</v>
      </c>
      <c r="T710" s="47"/>
      <c r="U710" s="46" t="s">
        <v>1967</v>
      </c>
      <c r="V710" s="45"/>
    </row>
    <row r="711" spans="1:22" ht="65" x14ac:dyDescent="0.35">
      <c r="A711" s="55" t="s">
        <v>3865</v>
      </c>
      <c r="B711" s="52" t="s">
        <v>3866</v>
      </c>
      <c r="C711" s="52" t="s">
        <v>3873</v>
      </c>
      <c r="D711" s="54" t="s">
        <v>3874</v>
      </c>
      <c r="E711" s="53" t="s">
        <v>1960</v>
      </c>
      <c r="F711" s="53" t="s">
        <v>2000</v>
      </c>
      <c r="G711" s="53" t="s">
        <v>1962</v>
      </c>
      <c r="H711" s="53" t="s">
        <v>1962</v>
      </c>
      <c r="I711" s="53" t="s">
        <v>1962</v>
      </c>
      <c r="J711" s="53" t="s">
        <v>1962</v>
      </c>
      <c r="K711" s="53" t="s">
        <v>1962</v>
      </c>
      <c r="L711" s="53" t="s">
        <v>1963</v>
      </c>
      <c r="M711" s="53" t="s">
        <v>1963</v>
      </c>
      <c r="N711" s="52" t="s">
        <v>3875</v>
      </c>
      <c r="O711" s="51" t="s">
        <v>2155</v>
      </c>
      <c r="P711" s="50" t="s">
        <v>2155</v>
      </c>
      <c r="Q711" s="49" t="s">
        <v>2155</v>
      </c>
      <c r="R711" s="48" t="s">
        <v>1967</v>
      </c>
      <c r="S711" s="46" t="s">
        <v>1967</v>
      </c>
      <c r="T711" s="47"/>
      <c r="U711" s="46" t="s">
        <v>1967</v>
      </c>
      <c r="V711" s="45"/>
    </row>
    <row r="712" spans="1:22" ht="65" x14ac:dyDescent="0.35">
      <c r="A712" s="55" t="s">
        <v>3865</v>
      </c>
      <c r="B712" s="52" t="s">
        <v>3866</v>
      </c>
      <c r="C712" s="52" t="s">
        <v>3876</v>
      </c>
      <c r="D712" s="54" t="s">
        <v>3877</v>
      </c>
      <c r="E712" s="53" t="s">
        <v>1960</v>
      </c>
      <c r="F712" s="53" t="s">
        <v>2029</v>
      </c>
      <c r="G712" s="53" t="s">
        <v>1962</v>
      </c>
      <c r="H712" s="53" t="s">
        <v>1962</v>
      </c>
      <c r="I712" s="53" t="s">
        <v>1962</v>
      </c>
      <c r="J712" s="53" t="s">
        <v>1962</v>
      </c>
      <c r="K712" s="53" t="s">
        <v>1962</v>
      </c>
      <c r="L712" s="53" t="s">
        <v>1963</v>
      </c>
      <c r="M712" s="53" t="s">
        <v>1963</v>
      </c>
      <c r="N712" s="52" t="s">
        <v>3878</v>
      </c>
      <c r="O712" s="51" t="s">
        <v>2155</v>
      </c>
      <c r="P712" s="50" t="s">
        <v>2155</v>
      </c>
      <c r="Q712" s="49" t="s">
        <v>2155</v>
      </c>
      <c r="R712" s="48" t="s">
        <v>1967</v>
      </c>
      <c r="S712" s="46" t="s">
        <v>1967</v>
      </c>
      <c r="T712" s="47"/>
      <c r="U712" s="46" t="s">
        <v>1967</v>
      </c>
      <c r="V712" s="45"/>
    </row>
    <row r="713" spans="1:22" ht="91" x14ac:dyDescent="0.35">
      <c r="A713" s="55" t="s">
        <v>3865</v>
      </c>
      <c r="B713" s="52" t="s">
        <v>3866</v>
      </c>
      <c r="C713" s="52" t="s">
        <v>3876</v>
      </c>
      <c r="D713" s="54" t="s">
        <v>3879</v>
      </c>
      <c r="E713" s="53" t="s">
        <v>2048</v>
      </c>
      <c r="F713" s="53" t="s">
        <v>1987</v>
      </c>
      <c r="G713" s="53" t="s">
        <v>1963</v>
      </c>
      <c r="H713" s="53" t="s">
        <v>1962</v>
      </c>
      <c r="I713" s="53" t="s">
        <v>1962</v>
      </c>
      <c r="J713" s="53" t="s">
        <v>1963</v>
      </c>
      <c r="K713" s="53" t="s">
        <v>1963</v>
      </c>
      <c r="L713" s="53" t="s">
        <v>1963</v>
      </c>
      <c r="M713" s="53" t="s">
        <v>1963</v>
      </c>
      <c r="N713" s="52" t="s">
        <v>3880</v>
      </c>
      <c r="O713" s="51" t="s">
        <v>3881</v>
      </c>
      <c r="P713" s="50" t="s">
        <v>3027</v>
      </c>
      <c r="Q713" s="49" t="s">
        <v>3028</v>
      </c>
      <c r="R713" s="48" t="s">
        <v>1967</v>
      </c>
      <c r="S713" s="46" t="s">
        <v>1967</v>
      </c>
      <c r="T713" s="47"/>
      <c r="U713" s="46" t="s">
        <v>1967</v>
      </c>
      <c r="V713" s="45"/>
    </row>
    <row r="714" spans="1:22" ht="65" x14ac:dyDescent="0.35">
      <c r="A714" s="55" t="s">
        <v>3865</v>
      </c>
      <c r="B714" s="52" t="s">
        <v>3866</v>
      </c>
      <c r="C714" s="52" t="s">
        <v>3876</v>
      </c>
      <c r="D714" s="54" t="s">
        <v>3882</v>
      </c>
      <c r="E714" s="53" t="s">
        <v>3883</v>
      </c>
      <c r="F714" s="53" t="s">
        <v>2052</v>
      </c>
      <c r="G714" s="53" t="s">
        <v>1963</v>
      </c>
      <c r="H714" s="53" t="s">
        <v>1963</v>
      </c>
      <c r="I714" s="53" t="s">
        <v>1963</v>
      </c>
      <c r="J714" s="53" t="s">
        <v>1962</v>
      </c>
      <c r="K714" s="53" t="s">
        <v>1962</v>
      </c>
      <c r="L714" s="53" t="s">
        <v>1963</v>
      </c>
      <c r="M714" s="53" t="s">
        <v>1963</v>
      </c>
      <c r="N714" s="52" t="s">
        <v>3884</v>
      </c>
      <c r="O714" s="51" t="s">
        <v>2155</v>
      </c>
      <c r="P714" s="50" t="s">
        <v>2155</v>
      </c>
      <c r="Q714" s="49" t="s">
        <v>2155</v>
      </c>
      <c r="R714" s="48" t="s">
        <v>1967</v>
      </c>
      <c r="S714" s="46" t="s">
        <v>1967</v>
      </c>
      <c r="T714" s="47"/>
      <c r="U714" s="46" t="s">
        <v>1967</v>
      </c>
      <c r="V714" s="45"/>
    </row>
    <row r="715" spans="1:22" ht="91" x14ac:dyDescent="0.35">
      <c r="A715" s="55" t="s">
        <v>3865</v>
      </c>
      <c r="B715" s="52" t="s">
        <v>3866</v>
      </c>
      <c r="C715" s="52" t="s">
        <v>3876</v>
      </c>
      <c r="D715" s="54" t="s">
        <v>1862</v>
      </c>
      <c r="E715" s="53" t="s">
        <v>2036</v>
      </c>
      <c r="F715" s="53" t="s">
        <v>1981</v>
      </c>
      <c r="G715" s="53" t="s">
        <v>1962</v>
      </c>
      <c r="H715" s="53" t="s">
        <v>1962</v>
      </c>
      <c r="I715" s="53" t="s">
        <v>1962</v>
      </c>
      <c r="J715" s="53" t="s">
        <v>1962</v>
      </c>
      <c r="K715" s="53" t="s">
        <v>1962</v>
      </c>
      <c r="L715" s="53" t="s">
        <v>1963</v>
      </c>
      <c r="M715" s="53" t="s">
        <v>1963</v>
      </c>
      <c r="N715" s="52" t="s">
        <v>3885</v>
      </c>
      <c r="O715" s="51" t="s">
        <v>3881</v>
      </c>
      <c r="P715" s="50" t="s">
        <v>3027</v>
      </c>
      <c r="Q715" s="49" t="s">
        <v>3028</v>
      </c>
      <c r="R715" s="48" t="s">
        <v>1967</v>
      </c>
      <c r="S715" s="46" t="s">
        <v>1967</v>
      </c>
      <c r="T715" s="47"/>
      <c r="U715" s="46" t="s">
        <v>1967</v>
      </c>
      <c r="V715" s="45"/>
    </row>
    <row r="716" spans="1:22" ht="91" x14ac:dyDescent="0.35">
      <c r="A716" s="55" t="s">
        <v>3865</v>
      </c>
      <c r="B716" s="52" t="s">
        <v>3866</v>
      </c>
      <c r="C716" s="52" t="s">
        <v>3886</v>
      </c>
      <c r="D716" s="54" t="s">
        <v>3887</v>
      </c>
      <c r="E716" s="53" t="s">
        <v>2056</v>
      </c>
      <c r="F716" s="53" t="s">
        <v>2029</v>
      </c>
      <c r="G716" s="53" t="s">
        <v>1962</v>
      </c>
      <c r="H716" s="53" t="s">
        <v>1962</v>
      </c>
      <c r="I716" s="53" t="s">
        <v>1962</v>
      </c>
      <c r="J716" s="53" t="s">
        <v>1962</v>
      </c>
      <c r="K716" s="53" t="s">
        <v>1962</v>
      </c>
      <c r="L716" s="53" t="s">
        <v>1963</v>
      </c>
      <c r="M716" s="53" t="s">
        <v>1963</v>
      </c>
      <c r="N716" s="52" t="s">
        <v>3888</v>
      </c>
      <c r="O716" s="51" t="s">
        <v>3881</v>
      </c>
      <c r="P716" s="50" t="s">
        <v>3027</v>
      </c>
      <c r="Q716" s="49" t="s">
        <v>3028</v>
      </c>
      <c r="R716" s="48" t="s">
        <v>1967</v>
      </c>
      <c r="S716" s="46" t="s">
        <v>1967</v>
      </c>
      <c r="T716" s="47"/>
      <c r="U716" s="46" t="s">
        <v>1967</v>
      </c>
      <c r="V716" s="45"/>
    </row>
    <row r="717" spans="1:22" ht="91" x14ac:dyDescent="0.35">
      <c r="A717" s="55" t="s">
        <v>3865</v>
      </c>
      <c r="B717" s="52" t="s">
        <v>3866</v>
      </c>
      <c r="C717" s="52" t="s">
        <v>3886</v>
      </c>
      <c r="D717" s="54" t="s">
        <v>3889</v>
      </c>
      <c r="E717" s="53" t="s">
        <v>2048</v>
      </c>
      <c r="F717" s="53" t="s">
        <v>1987</v>
      </c>
      <c r="G717" s="53" t="s">
        <v>1963</v>
      </c>
      <c r="H717" s="53" t="s">
        <v>1962</v>
      </c>
      <c r="I717" s="53" t="s">
        <v>1962</v>
      </c>
      <c r="J717" s="53" t="s">
        <v>1963</v>
      </c>
      <c r="K717" s="53" t="s">
        <v>1963</v>
      </c>
      <c r="L717" s="53" t="s">
        <v>1963</v>
      </c>
      <c r="M717" s="53" t="s">
        <v>1963</v>
      </c>
      <c r="N717" s="52" t="s">
        <v>3890</v>
      </c>
      <c r="O717" s="51" t="s">
        <v>3881</v>
      </c>
      <c r="P717" s="50" t="s">
        <v>3027</v>
      </c>
      <c r="Q717" s="49" t="s">
        <v>3028</v>
      </c>
      <c r="R717" s="48" t="s">
        <v>1967</v>
      </c>
      <c r="S717" s="46" t="s">
        <v>1967</v>
      </c>
      <c r="T717" s="47"/>
      <c r="U717" s="46" t="s">
        <v>1967</v>
      </c>
      <c r="V717" s="45"/>
    </row>
    <row r="718" spans="1:22" ht="65" x14ac:dyDescent="0.35">
      <c r="A718" s="55" t="s">
        <v>3865</v>
      </c>
      <c r="B718" s="52" t="s">
        <v>3866</v>
      </c>
      <c r="C718" s="52" t="s">
        <v>3886</v>
      </c>
      <c r="D718" s="54" t="s">
        <v>3891</v>
      </c>
      <c r="E718" s="53" t="s">
        <v>2300</v>
      </c>
      <c r="F718" s="53" t="s">
        <v>2052</v>
      </c>
      <c r="G718" s="53" t="s">
        <v>1963</v>
      </c>
      <c r="H718" s="53" t="s">
        <v>1963</v>
      </c>
      <c r="I718" s="53" t="s">
        <v>1963</v>
      </c>
      <c r="J718" s="53" t="s">
        <v>1962</v>
      </c>
      <c r="K718" s="53" t="s">
        <v>1962</v>
      </c>
      <c r="L718" s="53" t="s">
        <v>1963</v>
      </c>
      <c r="M718" s="53" t="s">
        <v>1963</v>
      </c>
      <c r="N718" s="52" t="s">
        <v>3892</v>
      </c>
      <c r="O718" s="51" t="s">
        <v>2155</v>
      </c>
      <c r="P718" s="50" t="s">
        <v>2155</v>
      </c>
      <c r="Q718" s="49" t="s">
        <v>2155</v>
      </c>
      <c r="R718" s="48" t="s">
        <v>1967</v>
      </c>
      <c r="S718" s="46" t="s">
        <v>1967</v>
      </c>
      <c r="T718" s="47"/>
      <c r="U718" s="46" t="s">
        <v>1967</v>
      </c>
      <c r="V718" s="45"/>
    </row>
    <row r="719" spans="1:22" ht="91" x14ac:dyDescent="0.35">
      <c r="A719" s="55" t="s">
        <v>3865</v>
      </c>
      <c r="B719" s="52" t="s">
        <v>3866</v>
      </c>
      <c r="C719" s="52" t="s">
        <v>3893</v>
      </c>
      <c r="D719" s="54" t="s">
        <v>3894</v>
      </c>
      <c r="E719" s="53" t="s">
        <v>1980</v>
      </c>
      <c r="F719" s="53" t="s">
        <v>1987</v>
      </c>
      <c r="G719" s="53" t="s">
        <v>1962</v>
      </c>
      <c r="H719" s="53" t="s">
        <v>1962</v>
      </c>
      <c r="I719" s="53" t="s">
        <v>1962</v>
      </c>
      <c r="J719" s="53" t="s">
        <v>1962</v>
      </c>
      <c r="K719" s="53" t="s">
        <v>1962</v>
      </c>
      <c r="L719" s="53" t="s">
        <v>1963</v>
      </c>
      <c r="M719" s="53" t="s">
        <v>1963</v>
      </c>
      <c r="N719" s="52" t="s">
        <v>3895</v>
      </c>
      <c r="O719" s="51" t="s">
        <v>3881</v>
      </c>
      <c r="P719" s="50" t="s">
        <v>3027</v>
      </c>
      <c r="Q719" s="49" t="s">
        <v>3028</v>
      </c>
      <c r="R719" s="48" t="s">
        <v>1967</v>
      </c>
      <c r="S719" s="46" t="s">
        <v>1967</v>
      </c>
      <c r="T719" s="47"/>
      <c r="U719" s="46" t="s">
        <v>1967</v>
      </c>
      <c r="V719" s="45"/>
    </row>
    <row r="720" spans="1:22" ht="91" x14ac:dyDescent="0.35">
      <c r="A720" s="55" t="s">
        <v>3865</v>
      </c>
      <c r="B720" s="52" t="s">
        <v>3866</v>
      </c>
      <c r="C720" s="52" t="s">
        <v>3896</v>
      </c>
      <c r="D720" s="54" t="s">
        <v>3897</v>
      </c>
      <c r="E720" s="53" t="s">
        <v>2077</v>
      </c>
      <c r="F720" s="53" t="s">
        <v>1987</v>
      </c>
      <c r="G720" s="53" t="s">
        <v>1962</v>
      </c>
      <c r="H720" s="53" t="s">
        <v>1962</v>
      </c>
      <c r="I720" s="53" t="s">
        <v>1962</v>
      </c>
      <c r="J720" s="53" t="s">
        <v>1962</v>
      </c>
      <c r="K720" s="53" t="s">
        <v>1962</v>
      </c>
      <c r="L720" s="53" t="s">
        <v>1963</v>
      </c>
      <c r="M720" s="53" t="s">
        <v>1963</v>
      </c>
      <c r="N720" s="52" t="s">
        <v>3898</v>
      </c>
      <c r="O720" s="51" t="s">
        <v>3881</v>
      </c>
      <c r="P720" s="50" t="s">
        <v>3027</v>
      </c>
      <c r="Q720" s="49" t="s">
        <v>3028</v>
      </c>
      <c r="R720" s="48" t="s">
        <v>1967</v>
      </c>
      <c r="S720" s="46" t="s">
        <v>1967</v>
      </c>
      <c r="T720" s="47"/>
      <c r="U720" s="46" t="s">
        <v>1967</v>
      </c>
      <c r="V720" s="45"/>
    </row>
    <row r="721" spans="1:22" ht="91" x14ac:dyDescent="0.35">
      <c r="A721" s="55" t="s">
        <v>3865</v>
      </c>
      <c r="B721" s="52" t="s">
        <v>3866</v>
      </c>
      <c r="C721" s="52" t="s">
        <v>3899</v>
      </c>
      <c r="D721" s="54" t="s">
        <v>3900</v>
      </c>
      <c r="E721" s="53" t="s">
        <v>2056</v>
      </c>
      <c r="F721" s="53" t="s">
        <v>1987</v>
      </c>
      <c r="G721" s="53" t="s">
        <v>1962</v>
      </c>
      <c r="H721" s="53" t="s">
        <v>1962</v>
      </c>
      <c r="I721" s="53" t="s">
        <v>1962</v>
      </c>
      <c r="J721" s="53" t="s">
        <v>1962</v>
      </c>
      <c r="K721" s="53" t="s">
        <v>1962</v>
      </c>
      <c r="L721" s="53" t="s">
        <v>1963</v>
      </c>
      <c r="M721" s="53" t="s">
        <v>1963</v>
      </c>
      <c r="N721" s="52" t="s">
        <v>3901</v>
      </c>
      <c r="O721" s="51" t="s">
        <v>3902</v>
      </c>
      <c r="P721" s="50" t="s">
        <v>3027</v>
      </c>
      <c r="Q721" s="49" t="s">
        <v>3028</v>
      </c>
      <c r="R721" s="48" t="s">
        <v>1967</v>
      </c>
      <c r="S721" s="46" t="s">
        <v>1967</v>
      </c>
      <c r="T721" s="47"/>
      <c r="U721" s="46" t="s">
        <v>1967</v>
      </c>
      <c r="V721" s="45"/>
    </row>
    <row r="722" spans="1:22" ht="91" x14ac:dyDescent="0.35">
      <c r="A722" s="55" t="s">
        <v>3865</v>
      </c>
      <c r="B722" s="52" t="s">
        <v>3866</v>
      </c>
      <c r="C722" s="52" t="s">
        <v>3903</v>
      </c>
      <c r="D722" s="54" t="s">
        <v>3904</v>
      </c>
      <c r="E722" s="53" t="s">
        <v>2036</v>
      </c>
      <c r="F722" s="53" t="s">
        <v>1981</v>
      </c>
      <c r="G722" s="53" t="s">
        <v>1962</v>
      </c>
      <c r="H722" s="53" t="s">
        <v>1962</v>
      </c>
      <c r="I722" s="53" t="s">
        <v>1962</v>
      </c>
      <c r="J722" s="53" t="s">
        <v>1962</v>
      </c>
      <c r="K722" s="53" t="s">
        <v>1962</v>
      </c>
      <c r="L722" s="53" t="s">
        <v>1963</v>
      </c>
      <c r="M722" s="53" t="s">
        <v>1963</v>
      </c>
      <c r="N722" s="52" t="s">
        <v>3905</v>
      </c>
      <c r="O722" s="51" t="s">
        <v>3902</v>
      </c>
      <c r="P722" s="50" t="s">
        <v>3027</v>
      </c>
      <c r="Q722" s="49" t="s">
        <v>3028</v>
      </c>
      <c r="R722" s="48" t="s">
        <v>1967</v>
      </c>
      <c r="S722" s="46" t="s">
        <v>1967</v>
      </c>
      <c r="T722" s="47"/>
      <c r="U722" s="46" t="s">
        <v>1967</v>
      </c>
      <c r="V722" s="45"/>
    </row>
    <row r="723" spans="1:22" ht="91" x14ac:dyDescent="0.35">
      <c r="A723" s="55" t="s">
        <v>3865</v>
      </c>
      <c r="B723" s="52" t="s">
        <v>3866</v>
      </c>
      <c r="C723" s="52" t="s">
        <v>3903</v>
      </c>
      <c r="D723" s="54" t="s">
        <v>3906</v>
      </c>
      <c r="E723" s="53" t="s">
        <v>2056</v>
      </c>
      <c r="F723" s="53" t="s">
        <v>1981</v>
      </c>
      <c r="G723" s="53" t="s">
        <v>1962</v>
      </c>
      <c r="H723" s="53" t="s">
        <v>1962</v>
      </c>
      <c r="I723" s="53" t="s">
        <v>1962</v>
      </c>
      <c r="J723" s="53" t="s">
        <v>1962</v>
      </c>
      <c r="K723" s="53" t="s">
        <v>1962</v>
      </c>
      <c r="L723" s="53" t="s">
        <v>1963</v>
      </c>
      <c r="M723" s="53" t="s">
        <v>1963</v>
      </c>
      <c r="N723" s="52" t="s">
        <v>3907</v>
      </c>
      <c r="O723" s="51" t="s">
        <v>3902</v>
      </c>
      <c r="P723" s="50" t="s">
        <v>3027</v>
      </c>
      <c r="Q723" s="49" t="s">
        <v>3028</v>
      </c>
      <c r="R723" s="48" t="s">
        <v>1967</v>
      </c>
      <c r="S723" s="46" t="s">
        <v>1967</v>
      </c>
      <c r="T723" s="47"/>
      <c r="U723" s="46" t="s">
        <v>1967</v>
      </c>
      <c r="V723" s="45"/>
    </row>
    <row r="724" spans="1:22" ht="91" x14ac:dyDescent="0.35">
      <c r="A724" s="55" t="s">
        <v>3865</v>
      </c>
      <c r="B724" s="52" t="s">
        <v>3908</v>
      </c>
      <c r="C724" s="52" t="s">
        <v>3909</v>
      </c>
      <c r="D724" s="54" t="s">
        <v>3910</v>
      </c>
      <c r="E724" s="53" t="s">
        <v>2077</v>
      </c>
      <c r="F724" s="53" t="s">
        <v>1981</v>
      </c>
      <c r="G724" s="53" t="s">
        <v>1962</v>
      </c>
      <c r="H724" s="53" t="s">
        <v>1962</v>
      </c>
      <c r="I724" s="53" t="s">
        <v>1962</v>
      </c>
      <c r="J724" s="53" t="s">
        <v>1962</v>
      </c>
      <c r="K724" s="53" t="s">
        <v>1962</v>
      </c>
      <c r="L724" s="53" t="s">
        <v>1963</v>
      </c>
      <c r="M724" s="53" t="s">
        <v>1963</v>
      </c>
      <c r="N724" s="52" t="s">
        <v>3911</v>
      </c>
      <c r="O724" s="51" t="s">
        <v>3902</v>
      </c>
      <c r="P724" s="50" t="s">
        <v>3027</v>
      </c>
      <c r="Q724" s="49" t="s">
        <v>3028</v>
      </c>
      <c r="R724" s="48" t="s">
        <v>1967</v>
      </c>
      <c r="S724" s="46" t="s">
        <v>1967</v>
      </c>
      <c r="T724" s="47"/>
      <c r="U724" s="46" t="s">
        <v>1967</v>
      </c>
      <c r="V724" s="45"/>
    </row>
    <row r="725" spans="1:22" ht="91" x14ac:dyDescent="0.35">
      <c r="A725" s="55" t="s">
        <v>3865</v>
      </c>
      <c r="B725" s="52" t="s">
        <v>3908</v>
      </c>
      <c r="C725" s="52" t="s">
        <v>3912</v>
      </c>
      <c r="D725" s="54" t="s">
        <v>3913</v>
      </c>
      <c r="E725" s="53" t="s">
        <v>2056</v>
      </c>
      <c r="F725" s="53" t="s">
        <v>1981</v>
      </c>
      <c r="G725" s="53" t="s">
        <v>1962</v>
      </c>
      <c r="H725" s="53" t="s">
        <v>1962</v>
      </c>
      <c r="I725" s="53" t="s">
        <v>1962</v>
      </c>
      <c r="J725" s="53" t="s">
        <v>1962</v>
      </c>
      <c r="K725" s="53" t="s">
        <v>1962</v>
      </c>
      <c r="L725" s="53" t="s">
        <v>1963</v>
      </c>
      <c r="M725" s="53" t="s">
        <v>1963</v>
      </c>
      <c r="N725" s="52" t="s">
        <v>3914</v>
      </c>
      <c r="O725" s="51" t="s">
        <v>3902</v>
      </c>
      <c r="P725" s="50" t="s">
        <v>3027</v>
      </c>
      <c r="Q725" s="49" t="s">
        <v>3028</v>
      </c>
      <c r="R725" s="48" t="s">
        <v>1967</v>
      </c>
      <c r="S725" s="46" t="s">
        <v>1967</v>
      </c>
      <c r="T725" s="47"/>
      <c r="U725" s="46" t="s">
        <v>1967</v>
      </c>
      <c r="V725" s="45"/>
    </row>
    <row r="726" spans="1:22" ht="91" x14ac:dyDescent="0.35">
      <c r="A726" s="55" t="s">
        <v>3865</v>
      </c>
      <c r="B726" s="52" t="s">
        <v>3908</v>
      </c>
      <c r="C726" s="52" t="s">
        <v>3915</v>
      </c>
      <c r="D726" s="54" t="s">
        <v>3916</v>
      </c>
      <c r="E726" s="53" t="s">
        <v>2056</v>
      </c>
      <c r="F726" s="53" t="s">
        <v>1987</v>
      </c>
      <c r="G726" s="53" t="s">
        <v>1963</v>
      </c>
      <c r="H726" s="53" t="s">
        <v>1962</v>
      </c>
      <c r="I726" s="53" t="s">
        <v>1962</v>
      </c>
      <c r="J726" s="53" t="s">
        <v>1963</v>
      </c>
      <c r="K726" s="53" t="s">
        <v>1963</v>
      </c>
      <c r="L726" s="53" t="s">
        <v>1963</v>
      </c>
      <c r="M726" s="53" t="s">
        <v>1963</v>
      </c>
      <c r="N726" s="52" t="s">
        <v>3917</v>
      </c>
      <c r="O726" s="51" t="s">
        <v>3902</v>
      </c>
      <c r="P726" s="50" t="s">
        <v>3027</v>
      </c>
      <c r="Q726" s="49" t="s">
        <v>3028</v>
      </c>
      <c r="R726" s="48" t="s">
        <v>1967</v>
      </c>
      <c r="S726" s="46" t="s">
        <v>1967</v>
      </c>
      <c r="T726" s="47"/>
      <c r="U726" s="46" t="s">
        <v>1967</v>
      </c>
      <c r="V726" s="45"/>
    </row>
    <row r="727" spans="1:22" ht="91" x14ac:dyDescent="0.35">
      <c r="A727" s="55" t="s">
        <v>3865</v>
      </c>
      <c r="B727" s="52" t="s">
        <v>3908</v>
      </c>
      <c r="C727" s="52" t="s">
        <v>3915</v>
      </c>
      <c r="D727" s="54" t="s">
        <v>3918</v>
      </c>
      <c r="E727" s="53" t="s">
        <v>1973</v>
      </c>
      <c r="F727" s="53" t="s">
        <v>1987</v>
      </c>
      <c r="G727" s="53" t="s">
        <v>1963</v>
      </c>
      <c r="H727" s="53" t="s">
        <v>1963</v>
      </c>
      <c r="I727" s="53" t="s">
        <v>1963</v>
      </c>
      <c r="J727" s="53" t="s">
        <v>1962</v>
      </c>
      <c r="K727" s="53" t="s">
        <v>1962</v>
      </c>
      <c r="L727" s="53" t="s">
        <v>1963</v>
      </c>
      <c r="M727" s="53" t="s">
        <v>1963</v>
      </c>
      <c r="N727" s="52" t="s">
        <v>3919</v>
      </c>
      <c r="O727" s="51" t="s">
        <v>3902</v>
      </c>
      <c r="P727" s="50" t="s">
        <v>3027</v>
      </c>
      <c r="Q727" s="49" t="s">
        <v>3028</v>
      </c>
      <c r="R727" s="48" t="s">
        <v>1967</v>
      </c>
      <c r="S727" s="46" t="s">
        <v>1967</v>
      </c>
      <c r="T727" s="47"/>
      <c r="U727" s="46" t="s">
        <v>1967</v>
      </c>
      <c r="V727" s="45"/>
    </row>
    <row r="728" spans="1:22" ht="91" x14ac:dyDescent="0.35">
      <c r="A728" s="55" t="s">
        <v>3865</v>
      </c>
      <c r="B728" s="52" t="s">
        <v>3908</v>
      </c>
      <c r="C728" s="52" t="s">
        <v>3915</v>
      </c>
      <c r="D728" s="54" t="s">
        <v>3920</v>
      </c>
      <c r="E728" s="53" t="s">
        <v>1970</v>
      </c>
      <c r="F728" s="53" t="s">
        <v>1981</v>
      </c>
      <c r="G728" s="53" t="s">
        <v>1962</v>
      </c>
      <c r="H728" s="53" t="s">
        <v>1962</v>
      </c>
      <c r="I728" s="53" t="s">
        <v>1962</v>
      </c>
      <c r="J728" s="53" t="s">
        <v>1962</v>
      </c>
      <c r="K728" s="53" t="s">
        <v>1962</v>
      </c>
      <c r="L728" s="53" t="s">
        <v>1963</v>
      </c>
      <c r="M728" s="53" t="s">
        <v>1963</v>
      </c>
      <c r="N728" s="52" t="s">
        <v>3921</v>
      </c>
      <c r="O728" s="51" t="s">
        <v>3902</v>
      </c>
      <c r="P728" s="50" t="s">
        <v>3027</v>
      </c>
      <c r="Q728" s="49" t="s">
        <v>3028</v>
      </c>
      <c r="R728" s="48" t="s">
        <v>1967</v>
      </c>
      <c r="S728" s="46" t="s">
        <v>1967</v>
      </c>
      <c r="T728" s="47"/>
      <c r="U728" s="46" t="s">
        <v>1967</v>
      </c>
      <c r="V728" s="45"/>
    </row>
    <row r="729" spans="1:22" ht="91" x14ac:dyDescent="0.35">
      <c r="A729" s="55" t="s">
        <v>3865</v>
      </c>
      <c r="B729" s="52" t="s">
        <v>3908</v>
      </c>
      <c r="C729" s="52" t="s">
        <v>3922</v>
      </c>
      <c r="D729" s="54" t="s">
        <v>3923</v>
      </c>
      <c r="E729" s="53" t="s">
        <v>1960</v>
      </c>
      <c r="F729" s="53" t="s">
        <v>3924</v>
      </c>
      <c r="G729" s="53" t="s">
        <v>1963</v>
      </c>
      <c r="H729" s="53" t="s">
        <v>1962</v>
      </c>
      <c r="I729" s="53" t="s">
        <v>1962</v>
      </c>
      <c r="J729" s="53" t="s">
        <v>1963</v>
      </c>
      <c r="K729" s="53" t="s">
        <v>1963</v>
      </c>
      <c r="L729" s="53" t="s">
        <v>1963</v>
      </c>
      <c r="M729" s="53" t="s">
        <v>1963</v>
      </c>
      <c r="N729" s="52" t="s">
        <v>3925</v>
      </c>
      <c r="O729" s="51" t="s">
        <v>3902</v>
      </c>
      <c r="P729" s="50" t="s">
        <v>3027</v>
      </c>
      <c r="Q729" s="49" t="s">
        <v>3028</v>
      </c>
      <c r="R729" s="48" t="s">
        <v>1967</v>
      </c>
      <c r="S729" s="46" t="s">
        <v>1967</v>
      </c>
      <c r="T729" s="47"/>
      <c r="U729" s="46" t="s">
        <v>1967</v>
      </c>
      <c r="V729" s="45"/>
    </row>
    <row r="730" spans="1:22" ht="91" x14ac:dyDescent="0.35">
      <c r="A730" s="55" t="s">
        <v>3865</v>
      </c>
      <c r="B730" s="52" t="s">
        <v>3908</v>
      </c>
      <c r="C730" s="52" t="s">
        <v>3922</v>
      </c>
      <c r="D730" s="54" t="s">
        <v>3926</v>
      </c>
      <c r="E730" s="53" t="s">
        <v>1976</v>
      </c>
      <c r="F730" s="53" t="s">
        <v>1987</v>
      </c>
      <c r="G730" s="53" t="s">
        <v>1963</v>
      </c>
      <c r="H730" s="53" t="s">
        <v>1962</v>
      </c>
      <c r="I730" s="53" t="s">
        <v>1962</v>
      </c>
      <c r="J730" s="53" t="s">
        <v>1963</v>
      </c>
      <c r="K730" s="53" t="s">
        <v>1963</v>
      </c>
      <c r="L730" s="53" t="s">
        <v>1963</v>
      </c>
      <c r="M730" s="53" t="s">
        <v>1963</v>
      </c>
      <c r="N730" s="52" t="s">
        <v>3927</v>
      </c>
      <c r="O730" s="51" t="s">
        <v>3902</v>
      </c>
      <c r="P730" s="50" t="s">
        <v>3027</v>
      </c>
      <c r="Q730" s="49" t="s">
        <v>3028</v>
      </c>
      <c r="R730" s="48" t="s">
        <v>1967</v>
      </c>
      <c r="S730" s="46" t="s">
        <v>1967</v>
      </c>
      <c r="T730" s="47"/>
      <c r="U730" s="46" t="s">
        <v>1967</v>
      </c>
      <c r="V730" s="45"/>
    </row>
    <row r="731" spans="1:22" ht="91" x14ac:dyDescent="0.35">
      <c r="A731" s="55" t="s">
        <v>3865</v>
      </c>
      <c r="B731" s="52" t="s">
        <v>3908</v>
      </c>
      <c r="C731" s="52" t="s">
        <v>3922</v>
      </c>
      <c r="D731" s="54" t="s">
        <v>3928</v>
      </c>
      <c r="E731" s="53" t="s">
        <v>1973</v>
      </c>
      <c r="F731" s="53" t="s">
        <v>1987</v>
      </c>
      <c r="G731" s="53" t="s">
        <v>1963</v>
      </c>
      <c r="H731" s="53" t="s">
        <v>1963</v>
      </c>
      <c r="I731" s="53" t="s">
        <v>1963</v>
      </c>
      <c r="J731" s="53" t="s">
        <v>1962</v>
      </c>
      <c r="K731" s="53" t="s">
        <v>1962</v>
      </c>
      <c r="L731" s="53" t="s">
        <v>1963</v>
      </c>
      <c r="M731" s="53" t="s">
        <v>1963</v>
      </c>
      <c r="N731" s="52" t="s">
        <v>3929</v>
      </c>
      <c r="O731" s="51" t="s">
        <v>3902</v>
      </c>
      <c r="P731" s="50" t="s">
        <v>3027</v>
      </c>
      <c r="Q731" s="49" t="s">
        <v>3028</v>
      </c>
      <c r="R731" s="48" t="s">
        <v>1967</v>
      </c>
      <c r="S731" s="46" t="s">
        <v>1967</v>
      </c>
      <c r="T731" s="47"/>
      <c r="U731" s="46" t="s">
        <v>1967</v>
      </c>
      <c r="V731" s="45"/>
    </row>
    <row r="732" spans="1:22" ht="91" x14ac:dyDescent="0.35">
      <c r="A732" s="55" t="s">
        <v>3865</v>
      </c>
      <c r="B732" s="52" t="s">
        <v>3908</v>
      </c>
      <c r="C732" s="52" t="s">
        <v>3930</v>
      </c>
      <c r="D732" s="54" t="s">
        <v>3931</v>
      </c>
      <c r="E732" s="53" t="s">
        <v>1976</v>
      </c>
      <c r="F732" s="53" t="s">
        <v>1981</v>
      </c>
      <c r="G732" s="53" t="s">
        <v>1962</v>
      </c>
      <c r="H732" s="53" t="s">
        <v>1962</v>
      </c>
      <c r="I732" s="53" t="s">
        <v>1962</v>
      </c>
      <c r="J732" s="53" t="s">
        <v>1962</v>
      </c>
      <c r="K732" s="53" t="s">
        <v>1962</v>
      </c>
      <c r="L732" s="53" t="s">
        <v>1963</v>
      </c>
      <c r="M732" s="53" t="s">
        <v>1963</v>
      </c>
      <c r="N732" s="52" t="s">
        <v>3932</v>
      </c>
      <c r="O732" s="51" t="s">
        <v>3902</v>
      </c>
      <c r="P732" s="50" t="s">
        <v>3027</v>
      </c>
      <c r="Q732" s="49" t="s">
        <v>3028</v>
      </c>
      <c r="R732" s="48" t="s">
        <v>1967</v>
      </c>
      <c r="S732" s="46" t="s">
        <v>1967</v>
      </c>
      <c r="T732" s="47"/>
      <c r="U732" s="46" t="s">
        <v>1967</v>
      </c>
      <c r="V732" s="45"/>
    </row>
    <row r="733" spans="1:22" ht="91" x14ac:dyDescent="0.35">
      <c r="A733" s="55" t="s">
        <v>3865</v>
      </c>
      <c r="B733" s="52" t="s">
        <v>3908</v>
      </c>
      <c r="C733" s="52" t="s">
        <v>3933</v>
      </c>
      <c r="D733" s="54" t="s">
        <v>3934</v>
      </c>
      <c r="E733" s="53" t="s">
        <v>2056</v>
      </c>
      <c r="F733" s="53" t="s">
        <v>1987</v>
      </c>
      <c r="G733" s="53" t="s">
        <v>1963</v>
      </c>
      <c r="H733" s="53" t="s">
        <v>1962</v>
      </c>
      <c r="I733" s="53" t="s">
        <v>1962</v>
      </c>
      <c r="J733" s="53" t="s">
        <v>1963</v>
      </c>
      <c r="K733" s="53" t="s">
        <v>1963</v>
      </c>
      <c r="L733" s="53" t="s">
        <v>1963</v>
      </c>
      <c r="M733" s="53" t="s">
        <v>1963</v>
      </c>
      <c r="N733" s="52" t="s">
        <v>3935</v>
      </c>
      <c r="O733" s="51" t="s">
        <v>3902</v>
      </c>
      <c r="P733" s="50" t="s">
        <v>3027</v>
      </c>
      <c r="Q733" s="49" t="s">
        <v>3028</v>
      </c>
      <c r="R733" s="48" t="s">
        <v>1967</v>
      </c>
      <c r="S733" s="46" t="s">
        <v>1967</v>
      </c>
      <c r="T733" s="47"/>
      <c r="U733" s="46" t="s">
        <v>1967</v>
      </c>
      <c r="V733" s="45"/>
    </row>
    <row r="734" spans="1:22" ht="91" x14ac:dyDescent="0.35">
      <c r="A734" s="55" t="s">
        <v>3865</v>
      </c>
      <c r="B734" s="52" t="s">
        <v>3908</v>
      </c>
      <c r="C734" s="52" t="s">
        <v>3933</v>
      </c>
      <c r="D734" s="54" t="s">
        <v>3936</v>
      </c>
      <c r="E734" s="53" t="s">
        <v>1973</v>
      </c>
      <c r="F734" s="53" t="s">
        <v>1987</v>
      </c>
      <c r="G734" s="53" t="s">
        <v>1963</v>
      </c>
      <c r="H734" s="53" t="s">
        <v>1963</v>
      </c>
      <c r="I734" s="53" t="s">
        <v>1963</v>
      </c>
      <c r="J734" s="53" t="s">
        <v>1962</v>
      </c>
      <c r="K734" s="53" t="s">
        <v>1963</v>
      </c>
      <c r="L734" s="53" t="s">
        <v>1963</v>
      </c>
      <c r="M734" s="53" t="s">
        <v>1963</v>
      </c>
      <c r="N734" s="52" t="s">
        <v>3937</v>
      </c>
      <c r="O734" s="51" t="s">
        <v>3902</v>
      </c>
      <c r="P734" s="50" t="s">
        <v>3027</v>
      </c>
      <c r="Q734" s="49" t="s">
        <v>3028</v>
      </c>
      <c r="R734" s="48" t="s">
        <v>1967</v>
      </c>
      <c r="S734" s="46" t="s">
        <v>1967</v>
      </c>
      <c r="T734" s="47"/>
      <c r="U734" s="46" t="s">
        <v>1967</v>
      </c>
      <c r="V734" s="45"/>
    </row>
    <row r="735" spans="1:22" ht="91" x14ac:dyDescent="0.35">
      <c r="A735" s="55" t="s">
        <v>3865</v>
      </c>
      <c r="B735" s="52" t="s">
        <v>3908</v>
      </c>
      <c r="C735" s="52" t="s">
        <v>3933</v>
      </c>
      <c r="D735" s="54" t="s">
        <v>3938</v>
      </c>
      <c r="E735" s="53" t="s">
        <v>1973</v>
      </c>
      <c r="F735" s="53" t="s">
        <v>1987</v>
      </c>
      <c r="G735" s="53" t="s">
        <v>1963</v>
      </c>
      <c r="H735" s="53" t="s">
        <v>1963</v>
      </c>
      <c r="I735" s="53" t="s">
        <v>1963</v>
      </c>
      <c r="J735" s="53" t="s">
        <v>1963</v>
      </c>
      <c r="K735" s="53" t="s">
        <v>1962</v>
      </c>
      <c r="L735" s="53" t="s">
        <v>1963</v>
      </c>
      <c r="M735" s="53" t="s">
        <v>1963</v>
      </c>
      <c r="N735" s="52" t="s">
        <v>3939</v>
      </c>
      <c r="O735" s="51" t="s">
        <v>3902</v>
      </c>
      <c r="P735" s="50" t="s">
        <v>3027</v>
      </c>
      <c r="Q735" s="49" t="s">
        <v>3028</v>
      </c>
      <c r="R735" s="48" t="s">
        <v>1967</v>
      </c>
      <c r="S735" s="46" t="s">
        <v>1967</v>
      </c>
      <c r="T735" s="47"/>
      <c r="U735" s="46" t="s">
        <v>1967</v>
      </c>
      <c r="V735" s="45"/>
    </row>
    <row r="736" spans="1:22" ht="91" x14ac:dyDescent="0.35">
      <c r="A736" s="55" t="s">
        <v>3865</v>
      </c>
      <c r="B736" s="52" t="s">
        <v>3908</v>
      </c>
      <c r="C736" s="52" t="s">
        <v>3940</v>
      </c>
      <c r="D736" s="54" t="s">
        <v>3941</v>
      </c>
      <c r="E736" s="53" t="s">
        <v>2056</v>
      </c>
      <c r="F736" s="53" t="s">
        <v>1987</v>
      </c>
      <c r="G736" s="53" t="s">
        <v>1963</v>
      </c>
      <c r="H736" s="53" t="s">
        <v>1962</v>
      </c>
      <c r="I736" s="53" t="s">
        <v>1962</v>
      </c>
      <c r="J736" s="53" t="s">
        <v>1963</v>
      </c>
      <c r="K736" s="53" t="s">
        <v>1963</v>
      </c>
      <c r="L736" s="53" t="s">
        <v>1963</v>
      </c>
      <c r="M736" s="53" t="s">
        <v>1963</v>
      </c>
      <c r="N736" s="52" t="s">
        <v>3942</v>
      </c>
      <c r="O736" s="51" t="s">
        <v>3902</v>
      </c>
      <c r="P736" s="50" t="s">
        <v>3027</v>
      </c>
      <c r="Q736" s="49" t="s">
        <v>3028</v>
      </c>
      <c r="R736" s="48" t="s">
        <v>1967</v>
      </c>
      <c r="S736" s="46" t="s">
        <v>1967</v>
      </c>
      <c r="T736" s="47"/>
      <c r="U736" s="46" t="s">
        <v>1967</v>
      </c>
      <c r="V736" s="45"/>
    </row>
    <row r="737" spans="1:22" ht="91" x14ac:dyDescent="0.35">
      <c r="A737" s="55" t="s">
        <v>3865</v>
      </c>
      <c r="B737" s="52" t="s">
        <v>3908</v>
      </c>
      <c r="C737" s="52" t="s">
        <v>3940</v>
      </c>
      <c r="D737" s="54" t="s">
        <v>3943</v>
      </c>
      <c r="E737" s="53" t="s">
        <v>1973</v>
      </c>
      <c r="F737" s="53" t="s">
        <v>1987</v>
      </c>
      <c r="G737" s="53" t="s">
        <v>1963</v>
      </c>
      <c r="H737" s="53" t="s">
        <v>1963</v>
      </c>
      <c r="I737" s="53" t="s">
        <v>1963</v>
      </c>
      <c r="J737" s="53" t="s">
        <v>1962</v>
      </c>
      <c r="K737" s="53" t="s">
        <v>1963</v>
      </c>
      <c r="L737" s="53" t="s">
        <v>1963</v>
      </c>
      <c r="M737" s="53" t="s">
        <v>1963</v>
      </c>
      <c r="N737" s="52" t="s">
        <v>3944</v>
      </c>
      <c r="O737" s="51" t="s">
        <v>3902</v>
      </c>
      <c r="P737" s="50" t="s">
        <v>3027</v>
      </c>
      <c r="Q737" s="49" t="s">
        <v>3028</v>
      </c>
      <c r="R737" s="48" t="s">
        <v>1967</v>
      </c>
      <c r="S737" s="46" t="s">
        <v>1967</v>
      </c>
      <c r="T737" s="47"/>
      <c r="U737" s="46" t="s">
        <v>1967</v>
      </c>
      <c r="V737" s="45"/>
    </row>
    <row r="738" spans="1:22" ht="91" x14ac:dyDescent="0.35">
      <c r="A738" s="55" t="s">
        <v>3865</v>
      </c>
      <c r="B738" s="52" t="s">
        <v>3908</v>
      </c>
      <c r="C738" s="52" t="s">
        <v>3940</v>
      </c>
      <c r="D738" s="54" t="s">
        <v>3945</v>
      </c>
      <c r="E738" s="53" t="s">
        <v>1973</v>
      </c>
      <c r="F738" s="53" t="s">
        <v>1987</v>
      </c>
      <c r="G738" s="53" t="s">
        <v>1963</v>
      </c>
      <c r="H738" s="53" t="s">
        <v>1963</v>
      </c>
      <c r="I738" s="53" t="s">
        <v>1963</v>
      </c>
      <c r="J738" s="53" t="s">
        <v>1963</v>
      </c>
      <c r="K738" s="53" t="s">
        <v>1962</v>
      </c>
      <c r="L738" s="53" t="s">
        <v>1963</v>
      </c>
      <c r="M738" s="53" t="s">
        <v>1963</v>
      </c>
      <c r="N738" s="52" t="s">
        <v>3946</v>
      </c>
      <c r="O738" s="51" t="s">
        <v>3902</v>
      </c>
      <c r="P738" s="50" t="s">
        <v>3027</v>
      </c>
      <c r="Q738" s="49" t="s">
        <v>3028</v>
      </c>
      <c r="R738" s="48" t="s">
        <v>1967</v>
      </c>
      <c r="S738" s="46" t="s">
        <v>1967</v>
      </c>
      <c r="T738" s="47"/>
      <c r="U738" s="46" t="s">
        <v>1967</v>
      </c>
      <c r="V738" s="45"/>
    </row>
    <row r="739" spans="1:22" ht="91" x14ac:dyDescent="0.35">
      <c r="A739" s="55" t="s">
        <v>3865</v>
      </c>
      <c r="B739" s="52" t="s">
        <v>3908</v>
      </c>
      <c r="C739" s="52" t="s">
        <v>3947</v>
      </c>
      <c r="D739" s="54" t="s">
        <v>3948</v>
      </c>
      <c r="E739" s="53" t="s">
        <v>2077</v>
      </c>
      <c r="F739" s="53" t="s">
        <v>1987</v>
      </c>
      <c r="G739" s="53" t="s">
        <v>1963</v>
      </c>
      <c r="H739" s="53" t="s">
        <v>1962</v>
      </c>
      <c r="I739" s="53" t="s">
        <v>1962</v>
      </c>
      <c r="J739" s="53" t="s">
        <v>1963</v>
      </c>
      <c r="K739" s="53" t="s">
        <v>1963</v>
      </c>
      <c r="L739" s="53" t="s">
        <v>1963</v>
      </c>
      <c r="M739" s="53" t="s">
        <v>1963</v>
      </c>
      <c r="N739" s="52" t="s">
        <v>3949</v>
      </c>
      <c r="O739" s="51" t="s">
        <v>3902</v>
      </c>
      <c r="P739" s="50" t="s">
        <v>3027</v>
      </c>
      <c r="Q739" s="49" t="s">
        <v>3028</v>
      </c>
      <c r="R739" s="48" t="s">
        <v>1967</v>
      </c>
      <c r="S739" s="46" t="s">
        <v>1967</v>
      </c>
      <c r="T739" s="47"/>
      <c r="U739" s="46" t="s">
        <v>1967</v>
      </c>
      <c r="V739" s="45"/>
    </row>
    <row r="740" spans="1:22" ht="91" x14ac:dyDescent="0.35">
      <c r="A740" s="55" t="s">
        <v>3865</v>
      </c>
      <c r="B740" s="52" t="s">
        <v>3908</v>
      </c>
      <c r="C740" s="52" t="s">
        <v>3947</v>
      </c>
      <c r="D740" s="54" t="s">
        <v>3950</v>
      </c>
      <c r="E740" s="53" t="s">
        <v>1973</v>
      </c>
      <c r="F740" s="53" t="s">
        <v>1987</v>
      </c>
      <c r="G740" s="53" t="s">
        <v>1963</v>
      </c>
      <c r="H740" s="53" t="s">
        <v>1963</v>
      </c>
      <c r="I740" s="53" t="s">
        <v>1963</v>
      </c>
      <c r="J740" s="53" t="s">
        <v>1962</v>
      </c>
      <c r="K740" s="53" t="s">
        <v>1962</v>
      </c>
      <c r="L740" s="53" t="s">
        <v>1963</v>
      </c>
      <c r="M740" s="53" t="s">
        <v>1963</v>
      </c>
      <c r="N740" s="52" t="s">
        <v>3951</v>
      </c>
      <c r="O740" s="51" t="s">
        <v>3902</v>
      </c>
      <c r="P740" s="50" t="s">
        <v>3027</v>
      </c>
      <c r="Q740" s="49" t="s">
        <v>3028</v>
      </c>
      <c r="R740" s="48" t="s">
        <v>1967</v>
      </c>
      <c r="S740" s="46" t="s">
        <v>1967</v>
      </c>
      <c r="T740" s="47"/>
      <c r="U740" s="46" t="s">
        <v>1967</v>
      </c>
      <c r="V740" s="45"/>
    </row>
    <row r="741" spans="1:22" ht="91" x14ac:dyDescent="0.35">
      <c r="A741" s="55" t="s">
        <v>3865</v>
      </c>
      <c r="B741" s="52" t="s">
        <v>3908</v>
      </c>
      <c r="C741" s="52" t="s">
        <v>3947</v>
      </c>
      <c r="D741" s="54" t="s">
        <v>3952</v>
      </c>
      <c r="E741" s="53" t="s">
        <v>2311</v>
      </c>
      <c r="F741" s="53" t="s">
        <v>1987</v>
      </c>
      <c r="G741" s="53" t="s">
        <v>1962</v>
      </c>
      <c r="H741" s="53" t="s">
        <v>1962</v>
      </c>
      <c r="I741" s="53" t="s">
        <v>1962</v>
      </c>
      <c r="J741" s="53" t="s">
        <v>1962</v>
      </c>
      <c r="K741" s="53" t="s">
        <v>1962</v>
      </c>
      <c r="L741" s="53" t="s">
        <v>1963</v>
      </c>
      <c r="M741" s="53" t="s">
        <v>1963</v>
      </c>
      <c r="N741" s="52" t="s">
        <v>3953</v>
      </c>
      <c r="O741" s="51" t="s">
        <v>3902</v>
      </c>
      <c r="P741" s="50" t="s">
        <v>3027</v>
      </c>
      <c r="Q741" s="49" t="s">
        <v>3028</v>
      </c>
      <c r="R741" s="48" t="s">
        <v>1967</v>
      </c>
      <c r="S741" s="46" t="s">
        <v>1967</v>
      </c>
      <c r="T741" s="47"/>
      <c r="U741" s="46" t="s">
        <v>1967</v>
      </c>
      <c r="V741" s="45"/>
    </row>
    <row r="742" spans="1:22" ht="91" x14ac:dyDescent="0.35">
      <c r="A742" s="55" t="s">
        <v>3865</v>
      </c>
      <c r="B742" s="52" t="s">
        <v>3908</v>
      </c>
      <c r="C742" s="52" t="s">
        <v>3954</v>
      </c>
      <c r="D742" s="54" t="s">
        <v>3955</v>
      </c>
      <c r="E742" s="53" t="s">
        <v>1973</v>
      </c>
      <c r="F742" s="53" t="s">
        <v>1987</v>
      </c>
      <c r="G742" s="53" t="s">
        <v>1963</v>
      </c>
      <c r="H742" s="53" t="s">
        <v>1962</v>
      </c>
      <c r="I742" s="53" t="s">
        <v>1962</v>
      </c>
      <c r="J742" s="53" t="s">
        <v>1963</v>
      </c>
      <c r="K742" s="53" t="s">
        <v>1963</v>
      </c>
      <c r="L742" s="53" t="s">
        <v>1963</v>
      </c>
      <c r="M742" s="53" t="s">
        <v>1963</v>
      </c>
      <c r="N742" s="52" t="s">
        <v>3956</v>
      </c>
      <c r="O742" s="51" t="s">
        <v>3902</v>
      </c>
      <c r="P742" s="50" t="s">
        <v>3027</v>
      </c>
      <c r="Q742" s="49" t="s">
        <v>3028</v>
      </c>
      <c r="R742" s="48" t="s">
        <v>1967</v>
      </c>
      <c r="S742" s="46" t="s">
        <v>1967</v>
      </c>
      <c r="T742" s="47"/>
      <c r="U742" s="46" t="s">
        <v>1967</v>
      </c>
      <c r="V742" s="45"/>
    </row>
    <row r="743" spans="1:22" ht="91" x14ac:dyDescent="0.35">
      <c r="A743" s="55" t="s">
        <v>3865</v>
      </c>
      <c r="B743" s="52" t="s">
        <v>3908</v>
      </c>
      <c r="C743" s="52" t="s">
        <v>3954</v>
      </c>
      <c r="D743" s="54" t="s">
        <v>3957</v>
      </c>
      <c r="E743" s="53" t="s">
        <v>1973</v>
      </c>
      <c r="F743" s="53" t="s">
        <v>1987</v>
      </c>
      <c r="G743" s="53" t="s">
        <v>1963</v>
      </c>
      <c r="H743" s="53" t="s">
        <v>1963</v>
      </c>
      <c r="I743" s="53" t="s">
        <v>1963</v>
      </c>
      <c r="J743" s="53" t="s">
        <v>1962</v>
      </c>
      <c r="K743" s="53" t="s">
        <v>1963</v>
      </c>
      <c r="L743" s="53" t="s">
        <v>1963</v>
      </c>
      <c r="M743" s="53" t="s">
        <v>1963</v>
      </c>
      <c r="N743" s="52" t="s">
        <v>3958</v>
      </c>
      <c r="O743" s="51" t="s">
        <v>3902</v>
      </c>
      <c r="P743" s="50" t="s">
        <v>3027</v>
      </c>
      <c r="Q743" s="49" t="s">
        <v>3028</v>
      </c>
      <c r="R743" s="48" t="s">
        <v>1967</v>
      </c>
      <c r="S743" s="46" t="s">
        <v>1967</v>
      </c>
      <c r="T743" s="47"/>
      <c r="U743" s="46" t="s">
        <v>1967</v>
      </c>
      <c r="V743" s="45"/>
    </row>
    <row r="744" spans="1:22" ht="91" x14ac:dyDescent="0.35">
      <c r="A744" s="55" t="s">
        <v>3865</v>
      </c>
      <c r="B744" s="52" t="s">
        <v>3908</v>
      </c>
      <c r="C744" s="52" t="s">
        <v>3954</v>
      </c>
      <c r="D744" s="54" t="s">
        <v>3959</v>
      </c>
      <c r="E744" s="53" t="s">
        <v>1973</v>
      </c>
      <c r="F744" s="53" t="s">
        <v>1987</v>
      </c>
      <c r="G744" s="53" t="s">
        <v>1963</v>
      </c>
      <c r="H744" s="53" t="s">
        <v>1963</v>
      </c>
      <c r="I744" s="53" t="s">
        <v>1963</v>
      </c>
      <c r="J744" s="53" t="s">
        <v>1963</v>
      </c>
      <c r="K744" s="53" t="s">
        <v>1962</v>
      </c>
      <c r="L744" s="53" t="s">
        <v>1963</v>
      </c>
      <c r="M744" s="53" t="s">
        <v>1963</v>
      </c>
      <c r="N744" s="52" t="s">
        <v>3960</v>
      </c>
      <c r="O744" s="51" t="s">
        <v>3902</v>
      </c>
      <c r="P744" s="50" t="s">
        <v>3027</v>
      </c>
      <c r="Q744" s="49" t="s">
        <v>3028</v>
      </c>
      <c r="R744" s="48" t="s">
        <v>1967</v>
      </c>
      <c r="S744" s="46" t="s">
        <v>1967</v>
      </c>
      <c r="T744" s="47"/>
      <c r="U744" s="46" t="s">
        <v>1967</v>
      </c>
      <c r="V744" s="45"/>
    </row>
    <row r="745" spans="1:22" ht="91" x14ac:dyDescent="0.35">
      <c r="A745" s="55" t="s">
        <v>3865</v>
      </c>
      <c r="B745" s="52" t="s">
        <v>3908</v>
      </c>
      <c r="C745" s="52" t="s">
        <v>3961</v>
      </c>
      <c r="D745" s="54" t="s">
        <v>3962</v>
      </c>
      <c r="E745" s="53" t="s">
        <v>1973</v>
      </c>
      <c r="F745" s="53" t="s">
        <v>1987</v>
      </c>
      <c r="G745" s="53" t="s">
        <v>1963</v>
      </c>
      <c r="H745" s="53" t="s">
        <v>1962</v>
      </c>
      <c r="I745" s="53" t="s">
        <v>1962</v>
      </c>
      <c r="J745" s="53" t="s">
        <v>1962</v>
      </c>
      <c r="K745" s="53" t="s">
        <v>1963</v>
      </c>
      <c r="L745" s="53" t="s">
        <v>1963</v>
      </c>
      <c r="M745" s="53" t="s">
        <v>1963</v>
      </c>
      <c r="N745" s="52" t="s">
        <v>3963</v>
      </c>
      <c r="O745" s="51" t="s">
        <v>3902</v>
      </c>
      <c r="P745" s="50" t="s">
        <v>3027</v>
      </c>
      <c r="Q745" s="49" t="s">
        <v>3028</v>
      </c>
      <c r="R745" s="48" t="s">
        <v>1967</v>
      </c>
      <c r="S745" s="46" t="s">
        <v>1967</v>
      </c>
      <c r="T745" s="47"/>
      <c r="U745" s="46" t="s">
        <v>1967</v>
      </c>
      <c r="V745" s="45"/>
    </row>
    <row r="746" spans="1:22" ht="91" x14ac:dyDescent="0.35">
      <c r="A746" s="55" t="s">
        <v>3865</v>
      </c>
      <c r="B746" s="52" t="s">
        <v>3908</v>
      </c>
      <c r="C746" s="52" t="s">
        <v>3961</v>
      </c>
      <c r="D746" s="54" t="s">
        <v>3964</v>
      </c>
      <c r="E746" s="53" t="s">
        <v>1973</v>
      </c>
      <c r="F746" s="53" t="s">
        <v>1987</v>
      </c>
      <c r="G746" s="53" t="s">
        <v>1963</v>
      </c>
      <c r="H746" s="53" t="s">
        <v>1963</v>
      </c>
      <c r="I746" s="53" t="s">
        <v>1963</v>
      </c>
      <c r="J746" s="53" t="s">
        <v>1963</v>
      </c>
      <c r="K746" s="53" t="s">
        <v>1962</v>
      </c>
      <c r="L746" s="53" t="s">
        <v>1963</v>
      </c>
      <c r="M746" s="53" t="s">
        <v>1963</v>
      </c>
      <c r="N746" s="52" t="s">
        <v>3965</v>
      </c>
      <c r="O746" s="51" t="s">
        <v>3902</v>
      </c>
      <c r="P746" s="50" t="s">
        <v>3027</v>
      </c>
      <c r="Q746" s="49" t="s">
        <v>3028</v>
      </c>
      <c r="R746" s="48" t="s">
        <v>1967</v>
      </c>
      <c r="S746" s="46" t="s">
        <v>1967</v>
      </c>
      <c r="T746" s="47"/>
      <c r="U746" s="46" t="s">
        <v>1967</v>
      </c>
      <c r="V746" s="45"/>
    </row>
    <row r="747" spans="1:22" ht="91" x14ac:dyDescent="0.35">
      <c r="A747" s="55" t="s">
        <v>3865</v>
      </c>
      <c r="B747" s="52" t="s">
        <v>3908</v>
      </c>
      <c r="C747" s="52" t="s">
        <v>3961</v>
      </c>
      <c r="D747" s="54" t="s">
        <v>3966</v>
      </c>
      <c r="E747" s="53" t="s">
        <v>1960</v>
      </c>
      <c r="F747" s="53" t="s">
        <v>1981</v>
      </c>
      <c r="G747" s="53" t="s">
        <v>1962</v>
      </c>
      <c r="H747" s="53" t="s">
        <v>1962</v>
      </c>
      <c r="I747" s="53" t="s">
        <v>1962</v>
      </c>
      <c r="J747" s="53" t="s">
        <v>1962</v>
      </c>
      <c r="K747" s="53" t="s">
        <v>1962</v>
      </c>
      <c r="L747" s="53" t="s">
        <v>1963</v>
      </c>
      <c r="M747" s="53" t="s">
        <v>1963</v>
      </c>
      <c r="N747" s="52" t="s">
        <v>3967</v>
      </c>
      <c r="O747" s="51" t="s">
        <v>3902</v>
      </c>
      <c r="P747" s="50" t="s">
        <v>3027</v>
      </c>
      <c r="Q747" s="49" t="s">
        <v>3028</v>
      </c>
      <c r="R747" s="48" t="s">
        <v>1967</v>
      </c>
      <c r="S747" s="46" t="s">
        <v>1967</v>
      </c>
      <c r="T747" s="47"/>
      <c r="U747" s="46" t="s">
        <v>1967</v>
      </c>
      <c r="V747" s="45"/>
    </row>
    <row r="748" spans="1:22" ht="91" x14ac:dyDescent="0.35">
      <c r="A748" s="55" t="s">
        <v>3865</v>
      </c>
      <c r="B748" s="52" t="s">
        <v>3968</v>
      </c>
      <c r="C748" s="52" t="s">
        <v>3969</v>
      </c>
      <c r="D748" s="54" t="s">
        <v>3970</v>
      </c>
      <c r="E748" s="53" t="s">
        <v>2056</v>
      </c>
      <c r="F748" s="53" t="s">
        <v>1981</v>
      </c>
      <c r="G748" s="53" t="s">
        <v>1962</v>
      </c>
      <c r="H748" s="53" t="s">
        <v>1962</v>
      </c>
      <c r="I748" s="53" t="s">
        <v>1962</v>
      </c>
      <c r="J748" s="53" t="s">
        <v>1962</v>
      </c>
      <c r="K748" s="53" t="s">
        <v>1962</v>
      </c>
      <c r="L748" s="53" t="s">
        <v>1963</v>
      </c>
      <c r="M748" s="53" t="s">
        <v>1963</v>
      </c>
      <c r="N748" s="52" t="s">
        <v>3971</v>
      </c>
      <c r="O748" s="51" t="s">
        <v>3902</v>
      </c>
      <c r="P748" s="50" t="s">
        <v>3027</v>
      </c>
      <c r="Q748" s="49" t="s">
        <v>3028</v>
      </c>
      <c r="R748" s="48" t="s">
        <v>1967</v>
      </c>
      <c r="S748" s="46" t="s">
        <v>1967</v>
      </c>
      <c r="T748" s="47"/>
      <c r="U748" s="46" t="s">
        <v>1967</v>
      </c>
      <c r="V748" s="45"/>
    </row>
    <row r="749" spans="1:22" ht="91" x14ac:dyDescent="0.35">
      <c r="A749" s="55" t="s">
        <v>3865</v>
      </c>
      <c r="B749" s="52" t="s">
        <v>3972</v>
      </c>
      <c r="C749" s="52" t="s">
        <v>3973</v>
      </c>
      <c r="D749" s="54" t="s">
        <v>1865</v>
      </c>
      <c r="E749" s="53" t="s">
        <v>2056</v>
      </c>
      <c r="F749" s="53" t="s">
        <v>1987</v>
      </c>
      <c r="G749" s="53" t="s">
        <v>1962</v>
      </c>
      <c r="H749" s="53" t="s">
        <v>1962</v>
      </c>
      <c r="I749" s="53" t="s">
        <v>1962</v>
      </c>
      <c r="J749" s="53" t="s">
        <v>1962</v>
      </c>
      <c r="K749" s="53" t="s">
        <v>1962</v>
      </c>
      <c r="L749" s="53" t="s">
        <v>1963</v>
      </c>
      <c r="M749" s="53" t="s">
        <v>1963</v>
      </c>
      <c r="N749" s="52" t="s">
        <v>3974</v>
      </c>
      <c r="O749" s="51" t="s">
        <v>3902</v>
      </c>
      <c r="P749" s="50" t="s">
        <v>3027</v>
      </c>
      <c r="Q749" s="49" t="s">
        <v>3028</v>
      </c>
      <c r="R749" s="48" t="s">
        <v>1967</v>
      </c>
      <c r="S749" s="46" t="s">
        <v>1967</v>
      </c>
      <c r="T749" s="47"/>
      <c r="U749" s="46" t="s">
        <v>1967</v>
      </c>
      <c r="V749" s="45"/>
    </row>
    <row r="750" spans="1:22" ht="91" x14ac:dyDescent="0.35">
      <c r="A750" s="55" t="s">
        <v>3865</v>
      </c>
      <c r="B750" s="52" t="s">
        <v>3972</v>
      </c>
      <c r="C750" s="52" t="s">
        <v>3973</v>
      </c>
      <c r="D750" s="54" t="s">
        <v>3975</v>
      </c>
      <c r="E750" s="53" t="s">
        <v>1980</v>
      </c>
      <c r="F750" s="53" t="s">
        <v>1987</v>
      </c>
      <c r="G750" s="53" t="s">
        <v>1962</v>
      </c>
      <c r="H750" s="53" t="s">
        <v>1962</v>
      </c>
      <c r="I750" s="53" t="s">
        <v>1962</v>
      </c>
      <c r="J750" s="53" t="s">
        <v>1962</v>
      </c>
      <c r="K750" s="53" t="s">
        <v>1962</v>
      </c>
      <c r="L750" s="53" t="s">
        <v>1963</v>
      </c>
      <c r="M750" s="53" t="s">
        <v>1963</v>
      </c>
      <c r="N750" s="52" t="s">
        <v>3976</v>
      </c>
      <c r="O750" s="51" t="s">
        <v>3902</v>
      </c>
      <c r="P750" s="50" t="s">
        <v>3027</v>
      </c>
      <c r="Q750" s="49" t="s">
        <v>3028</v>
      </c>
      <c r="R750" s="48" t="s">
        <v>1967</v>
      </c>
      <c r="S750" s="46" t="s">
        <v>1967</v>
      </c>
      <c r="T750" s="47"/>
      <c r="U750" s="46" t="s">
        <v>1967</v>
      </c>
      <c r="V750" s="45"/>
    </row>
    <row r="751" spans="1:22" ht="91" x14ac:dyDescent="0.35">
      <c r="A751" s="55" t="s">
        <v>3865</v>
      </c>
      <c r="B751" s="52" t="s">
        <v>3972</v>
      </c>
      <c r="C751" s="52" t="s">
        <v>3973</v>
      </c>
      <c r="D751" s="54" t="s">
        <v>3977</v>
      </c>
      <c r="E751" s="53" t="s">
        <v>1980</v>
      </c>
      <c r="F751" s="53" t="s">
        <v>1987</v>
      </c>
      <c r="G751" s="53" t="s">
        <v>1962</v>
      </c>
      <c r="H751" s="53" t="s">
        <v>1962</v>
      </c>
      <c r="I751" s="53" t="s">
        <v>1962</v>
      </c>
      <c r="J751" s="53" t="s">
        <v>1962</v>
      </c>
      <c r="K751" s="53" t="s">
        <v>1962</v>
      </c>
      <c r="L751" s="53" t="s">
        <v>1963</v>
      </c>
      <c r="M751" s="53" t="s">
        <v>1963</v>
      </c>
      <c r="N751" s="52" t="s">
        <v>3978</v>
      </c>
      <c r="O751" s="51" t="s">
        <v>3902</v>
      </c>
      <c r="P751" s="50" t="s">
        <v>3027</v>
      </c>
      <c r="Q751" s="49" t="s">
        <v>3028</v>
      </c>
      <c r="R751" s="48" t="s">
        <v>1967</v>
      </c>
      <c r="S751" s="46" t="s">
        <v>1967</v>
      </c>
      <c r="T751" s="47"/>
      <c r="U751" s="46" t="s">
        <v>1967</v>
      </c>
      <c r="V751" s="45"/>
    </row>
    <row r="752" spans="1:22" ht="91" x14ac:dyDescent="0.35">
      <c r="A752" s="55" t="s">
        <v>3865</v>
      </c>
      <c r="B752" s="52" t="s">
        <v>3972</v>
      </c>
      <c r="C752" s="52" t="s">
        <v>3973</v>
      </c>
      <c r="D752" s="54" t="s">
        <v>3979</v>
      </c>
      <c r="E752" s="53" t="s">
        <v>1980</v>
      </c>
      <c r="F752" s="53" t="s">
        <v>1987</v>
      </c>
      <c r="G752" s="53" t="s">
        <v>1962</v>
      </c>
      <c r="H752" s="53" t="s">
        <v>1962</v>
      </c>
      <c r="I752" s="53" t="s">
        <v>1962</v>
      </c>
      <c r="J752" s="53" t="s">
        <v>1962</v>
      </c>
      <c r="K752" s="53" t="s">
        <v>1962</v>
      </c>
      <c r="L752" s="53" t="s">
        <v>1963</v>
      </c>
      <c r="M752" s="53" t="s">
        <v>1963</v>
      </c>
      <c r="N752" s="52" t="s">
        <v>3980</v>
      </c>
      <c r="O752" s="51" t="s">
        <v>3902</v>
      </c>
      <c r="P752" s="50" t="s">
        <v>3027</v>
      </c>
      <c r="Q752" s="49" t="s">
        <v>3028</v>
      </c>
      <c r="R752" s="48" t="s">
        <v>1967</v>
      </c>
      <c r="S752" s="46" t="s">
        <v>1967</v>
      </c>
      <c r="T752" s="47"/>
      <c r="U752" s="46" t="s">
        <v>1967</v>
      </c>
      <c r="V752" s="45"/>
    </row>
    <row r="753" spans="1:22" ht="91" x14ac:dyDescent="0.35">
      <c r="A753" s="55" t="s">
        <v>3865</v>
      </c>
      <c r="B753" s="52" t="s">
        <v>3972</v>
      </c>
      <c r="C753" s="52" t="s">
        <v>3973</v>
      </c>
      <c r="D753" s="54" t="s">
        <v>3981</v>
      </c>
      <c r="E753" s="53" t="s">
        <v>1976</v>
      </c>
      <c r="F753" s="53" t="s">
        <v>1987</v>
      </c>
      <c r="G753" s="53" t="s">
        <v>1962</v>
      </c>
      <c r="H753" s="53" t="s">
        <v>1962</v>
      </c>
      <c r="I753" s="53" t="s">
        <v>1962</v>
      </c>
      <c r="J753" s="53" t="s">
        <v>1962</v>
      </c>
      <c r="K753" s="53" t="s">
        <v>1962</v>
      </c>
      <c r="L753" s="53" t="s">
        <v>1963</v>
      </c>
      <c r="M753" s="53" t="s">
        <v>1963</v>
      </c>
      <c r="N753" s="52" t="s">
        <v>3982</v>
      </c>
      <c r="O753" s="51" t="s">
        <v>3902</v>
      </c>
      <c r="P753" s="50" t="s">
        <v>3027</v>
      </c>
      <c r="Q753" s="49" t="s">
        <v>3028</v>
      </c>
      <c r="R753" s="48" t="s">
        <v>1967</v>
      </c>
      <c r="S753" s="46" t="s">
        <v>1967</v>
      </c>
      <c r="T753" s="47"/>
      <c r="U753" s="46" t="s">
        <v>1967</v>
      </c>
      <c r="V753" s="45"/>
    </row>
    <row r="754" spans="1:22" ht="91" x14ac:dyDescent="0.35">
      <c r="A754" s="55" t="s">
        <v>3865</v>
      </c>
      <c r="B754" s="52" t="s">
        <v>3972</v>
      </c>
      <c r="C754" s="52" t="s">
        <v>3973</v>
      </c>
      <c r="D754" s="54" t="s">
        <v>3983</v>
      </c>
      <c r="E754" s="53" t="s">
        <v>1976</v>
      </c>
      <c r="F754" s="53" t="s">
        <v>1987</v>
      </c>
      <c r="G754" s="53" t="s">
        <v>1962</v>
      </c>
      <c r="H754" s="53" t="s">
        <v>1962</v>
      </c>
      <c r="I754" s="53" t="s">
        <v>1962</v>
      </c>
      <c r="J754" s="53" t="s">
        <v>1962</v>
      </c>
      <c r="K754" s="53" t="s">
        <v>1962</v>
      </c>
      <c r="L754" s="53" t="s">
        <v>1963</v>
      </c>
      <c r="M754" s="53" t="s">
        <v>1963</v>
      </c>
      <c r="N754" s="52" t="s">
        <v>3984</v>
      </c>
      <c r="O754" s="51" t="s">
        <v>3902</v>
      </c>
      <c r="P754" s="50" t="s">
        <v>3027</v>
      </c>
      <c r="Q754" s="49" t="s">
        <v>3028</v>
      </c>
      <c r="R754" s="48" t="s">
        <v>1967</v>
      </c>
      <c r="S754" s="46" t="s">
        <v>1967</v>
      </c>
      <c r="T754" s="47"/>
      <c r="U754" s="46" t="s">
        <v>1967</v>
      </c>
      <c r="V754" s="45"/>
    </row>
    <row r="755" spans="1:22" ht="91" x14ac:dyDescent="0.35">
      <c r="A755" s="55" t="s">
        <v>3865</v>
      </c>
      <c r="B755" s="52" t="s">
        <v>3972</v>
      </c>
      <c r="C755" s="52" t="s">
        <v>3973</v>
      </c>
      <c r="D755" s="54" t="s">
        <v>3985</v>
      </c>
      <c r="E755" s="53" t="s">
        <v>1980</v>
      </c>
      <c r="F755" s="53" t="s">
        <v>1987</v>
      </c>
      <c r="G755" s="53" t="s">
        <v>1962</v>
      </c>
      <c r="H755" s="53" t="s">
        <v>1962</v>
      </c>
      <c r="I755" s="53" t="s">
        <v>1962</v>
      </c>
      <c r="J755" s="53" t="s">
        <v>1962</v>
      </c>
      <c r="K755" s="53" t="s">
        <v>1962</v>
      </c>
      <c r="L755" s="53" t="s">
        <v>1963</v>
      </c>
      <c r="M755" s="53" t="s">
        <v>1963</v>
      </c>
      <c r="N755" s="52" t="s">
        <v>3986</v>
      </c>
      <c r="O755" s="51" t="s">
        <v>3902</v>
      </c>
      <c r="P755" s="50" t="s">
        <v>3027</v>
      </c>
      <c r="Q755" s="49" t="s">
        <v>3028</v>
      </c>
      <c r="R755" s="48" t="s">
        <v>1967</v>
      </c>
      <c r="S755" s="46" t="s">
        <v>1967</v>
      </c>
      <c r="T755" s="47"/>
      <c r="U755" s="46" t="s">
        <v>1967</v>
      </c>
      <c r="V755" s="45"/>
    </row>
    <row r="756" spans="1:22" ht="91" x14ac:dyDescent="0.35">
      <c r="A756" s="55" t="s">
        <v>3865</v>
      </c>
      <c r="B756" s="52" t="s">
        <v>3972</v>
      </c>
      <c r="C756" s="52" t="s">
        <v>3973</v>
      </c>
      <c r="D756" s="54" t="s">
        <v>3987</v>
      </c>
      <c r="E756" s="53" t="s">
        <v>2036</v>
      </c>
      <c r="F756" s="53" t="s">
        <v>1987</v>
      </c>
      <c r="G756" s="53" t="s">
        <v>1962</v>
      </c>
      <c r="H756" s="53" t="s">
        <v>1962</v>
      </c>
      <c r="I756" s="53" t="s">
        <v>1962</v>
      </c>
      <c r="J756" s="53" t="s">
        <v>1962</v>
      </c>
      <c r="K756" s="53" t="s">
        <v>1962</v>
      </c>
      <c r="L756" s="53" t="s">
        <v>1963</v>
      </c>
      <c r="M756" s="53" t="s">
        <v>1963</v>
      </c>
      <c r="N756" s="52" t="s">
        <v>3988</v>
      </c>
      <c r="O756" s="51" t="s">
        <v>3902</v>
      </c>
      <c r="P756" s="50" t="s">
        <v>3027</v>
      </c>
      <c r="Q756" s="49" t="s">
        <v>3028</v>
      </c>
      <c r="R756" s="48" t="s">
        <v>1967</v>
      </c>
      <c r="S756" s="46" t="s">
        <v>1967</v>
      </c>
      <c r="T756" s="47"/>
      <c r="U756" s="46" t="s">
        <v>1967</v>
      </c>
      <c r="V756" s="45"/>
    </row>
    <row r="757" spans="1:22" ht="91" x14ac:dyDescent="0.35">
      <c r="A757" s="55" t="s">
        <v>3865</v>
      </c>
      <c r="B757" s="52" t="s">
        <v>3972</v>
      </c>
      <c r="C757" s="52" t="s">
        <v>3973</v>
      </c>
      <c r="D757" s="54" t="s">
        <v>3989</v>
      </c>
      <c r="E757" s="53" t="s">
        <v>1970</v>
      </c>
      <c r="F757" s="53" t="s">
        <v>1987</v>
      </c>
      <c r="G757" s="53" t="s">
        <v>1962</v>
      </c>
      <c r="H757" s="53" t="s">
        <v>1962</v>
      </c>
      <c r="I757" s="53" t="s">
        <v>1962</v>
      </c>
      <c r="J757" s="53" t="s">
        <v>1962</v>
      </c>
      <c r="K757" s="53" t="s">
        <v>1962</v>
      </c>
      <c r="L757" s="53" t="s">
        <v>1963</v>
      </c>
      <c r="M757" s="53" t="s">
        <v>1963</v>
      </c>
      <c r="N757" s="52" t="s">
        <v>3990</v>
      </c>
      <c r="O757" s="51" t="s">
        <v>3902</v>
      </c>
      <c r="P757" s="50" t="s">
        <v>3027</v>
      </c>
      <c r="Q757" s="49" t="s">
        <v>3028</v>
      </c>
      <c r="R757" s="48" t="s">
        <v>1967</v>
      </c>
      <c r="S757" s="46" t="s">
        <v>1967</v>
      </c>
      <c r="T757" s="47"/>
      <c r="U757" s="46" t="s">
        <v>1967</v>
      </c>
      <c r="V757" s="45"/>
    </row>
    <row r="758" spans="1:22" ht="91" x14ac:dyDescent="0.35">
      <c r="A758" s="55" t="s">
        <v>3865</v>
      </c>
      <c r="B758" s="52" t="s">
        <v>3972</v>
      </c>
      <c r="C758" s="52" t="s">
        <v>3973</v>
      </c>
      <c r="D758" s="54" t="s">
        <v>3991</v>
      </c>
      <c r="E758" s="53" t="s">
        <v>1970</v>
      </c>
      <c r="F758" s="53" t="s">
        <v>2017</v>
      </c>
      <c r="G758" s="53" t="s">
        <v>1962</v>
      </c>
      <c r="H758" s="53" t="s">
        <v>1962</v>
      </c>
      <c r="I758" s="53" t="s">
        <v>1962</v>
      </c>
      <c r="J758" s="53" t="s">
        <v>1962</v>
      </c>
      <c r="K758" s="53" t="s">
        <v>1962</v>
      </c>
      <c r="L758" s="53" t="s">
        <v>1963</v>
      </c>
      <c r="M758" s="53" t="s">
        <v>1963</v>
      </c>
      <c r="N758" s="52" t="s">
        <v>3992</v>
      </c>
      <c r="O758" s="51" t="s">
        <v>3902</v>
      </c>
      <c r="P758" s="50" t="s">
        <v>3027</v>
      </c>
      <c r="Q758" s="49" t="s">
        <v>3028</v>
      </c>
      <c r="R758" s="48" t="s">
        <v>1967</v>
      </c>
      <c r="S758" s="46" t="s">
        <v>1967</v>
      </c>
      <c r="T758" s="47"/>
      <c r="U758" s="46" t="s">
        <v>1967</v>
      </c>
      <c r="V758" s="45"/>
    </row>
    <row r="759" spans="1:22" ht="91" x14ac:dyDescent="0.35">
      <c r="A759" s="55" t="s">
        <v>3865</v>
      </c>
      <c r="B759" s="52" t="s">
        <v>3993</v>
      </c>
      <c r="C759" s="52" t="s">
        <v>3994</v>
      </c>
      <c r="D759" s="54" t="s">
        <v>3995</v>
      </c>
      <c r="E759" s="53" t="s">
        <v>1970</v>
      </c>
      <c r="F759" s="53" t="s">
        <v>1987</v>
      </c>
      <c r="G759" s="53" t="s">
        <v>1962</v>
      </c>
      <c r="H759" s="53" t="s">
        <v>1962</v>
      </c>
      <c r="I759" s="53" t="s">
        <v>1962</v>
      </c>
      <c r="J759" s="53" t="s">
        <v>1962</v>
      </c>
      <c r="K759" s="53" t="s">
        <v>1962</v>
      </c>
      <c r="L759" s="53" t="s">
        <v>1963</v>
      </c>
      <c r="M759" s="53" t="s">
        <v>1963</v>
      </c>
      <c r="N759" s="52" t="s">
        <v>3996</v>
      </c>
      <c r="O759" s="51" t="s">
        <v>3902</v>
      </c>
      <c r="P759" s="50" t="s">
        <v>3027</v>
      </c>
      <c r="Q759" s="49" t="s">
        <v>3028</v>
      </c>
      <c r="R759" s="48" t="s">
        <v>1967</v>
      </c>
      <c r="S759" s="46" t="s">
        <v>1967</v>
      </c>
      <c r="T759" s="47"/>
      <c r="U759" s="46" t="s">
        <v>1967</v>
      </c>
      <c r="V759" s="45"/>
    </row>
    <row r="760" spans="1:22" ht="234" x14ac:dyDescent="0.35">
      <c r="A760" s="55" t="s">
        <v>3865</v>
      </c>
      <c r="B760" s="52" t="s">
        <v>3993</v>
      </c>
      <c r="C760" s="52" t="s">
        <v>3994</v>
      </c>
      <c r="D760" s="54" t="s">
        <v>3997</v>
      </c>
      <c r="E760" s="53" t="s">
        <v>2056</v>
      </c>
      <c r="F760" s="53" t="s">
        <v>1981</v>
      </c>
      <c r="G760" s="53" t="s">
        <v>1962</v>
      </c>
      <c r="H760" s="53" t="s">
        <v>1962</v>
      </c>
      <c r="I760" s="53" t="s">
        <v>1962</v>
      </c>
      <c r="J760" s="53" t="s">
        <v>1962</v>
      </c>
      <c r="K760" s="53" t="s">
        <v>1962</v>
      </c>
      <c r="L760" s="53" t="s">
        <v>1963</v>
      </c>
      <c r="M760" s="53" t="s">
        <v>1963</v>
      </c>
      <c r="N760" s="52" t="s">
        <v>3998</v>
      </c>
      <c r="O760" s="51" t="s">
        <v>3902</v>
      </c>
      <c r="P760" s="50" t="s">
        <v>3027</v>
      </c>
      <c r="Q760" s="49" t="s">
        <v>3028</v>
      </c>
      <c r="R760" s="48" t="s">
        <v>1967</v>
      </c>
      <c r="S760" s="46" t="s">
        <v>1967</v>
      </c>
      <c r="T760" s="47"/>
      <c r="U760" s="46" t="s">
        <v>1967</v>
      </c>
      <c r="V760" s="45"/>
    </row>
    <row r="761" spans="1:22" ht="91" x14ac:dyDescent="0.35">
      <c r="A761" s="55" t="s">
        <v>3865</v>
      </c>
      <c r="B761" s="52" t="s">
        <v>3993</v>
      </c>
      <c r="C761" s="52" t="s">
        <v>3999</v>
      </c>
      <c r="D761" s="54" t="s">
        <v>4000</v>
      </c>
      <c r="E761" s="53" t="s">
        <v>1980</v>
      </c>
      <c r="F761" s="53" t="s">
        <v>2017</v>
      </c>
      <c r="G761" s="53" t="s">
        <v>1962</v>
      </c>
      <c r="H761" s="53" t="s">
        <v>1962</v>
      </c>
      <c r="I761" s="53" t="s">
        <v>1962</v>
      </c>
      <c r="J761" s="53" t="s">
        <v>1962</v>
      </c>
      <c r="K761" s="53" t="s">
        <v>1962</v>
      </c>
      <c r="L761" s="53" t="s">
        <v>1963</v>
      </c>
      <c r="M761" s="53" t="s">
        <v>1963</v>
      </c>
      <c r="N761" s="52" t="s">
        <v>4001</v>
      </c>
      <c r="O761" s="51" t="s">
        <v>3902</v>
      </c>
      <c r="P761" s="50" t="s">
        <v>3027</v>
      </c>
      <c r="Q761" s="49" t="s">
        <v>3028</v>
      </c>
      <c r="R761" s="48" t="s">
        <v>1967</v>
      </c>
      <c r="S761" s="46" t="s">
        <v>1967</v>
      </c>
      <c r="T761" s="47"/>
      <c r="U761" s="46" t="s">
        <v>1967</v>
      </c>
      <c r="V761" s="45"/>
    </row>
    <row r="762" spans="1:22" ht="91" x14ac:dyDescent="0.35">
      <c r="A762" s="55" t="s">
        <v>3865</v>
      </c>
      <c r="B762" s="52" t="s">
        <v>3993</v>
      </c>
      <c r="C762" s="52" t="s">
        <v>3999</v>
      </c>
      <c r="D762" s="54" t="s">
        <v>4002</v>
      </c>
      <c r="E762" s="53" t="s">
        <v>1970</v>
      </c>
      <c r="F762" s="53" t="s">
        <v>2017</v>
      </c>
      <c r="G762" s="53" t="s">
        <v>1962</v>
      </c>
      <c r="H762" s="53" t="s">
        <v>1962</v>
      </c>
      <c r="I762" s="53" t="s">
        <v>1962</v>
      </c>
      <c r="J762" s="53" t="s">
        <v>1962</v>
      </c>
      <c r="K762" s="53" t="s">
        <v>1962</v>
      </c>
      <c r="L762" s="53" t="s">
        <v>1963</v>
      </c>
      <c r="M762" s="53" t="s">
        <v>1963</v>
      </c>
      <c r="N762" s="52" t="s">
        <v>4003</v>
      </c>
      <c r="O762" s="51" t="s">
        <v>3902</v>
      </c>
      <c r="P762" s="50" t="s">
        <v>3027</v>
      </c>
      <c r="Q762" s="49" t="s">
        <v>3028</v>
      </c>
      <c r="R762" s="48" t="s">
        <v>1967</v>
      </c>
      <c r="S762" s="46" t="s">
        <v>1967</v>
      </c>
      <c r="T762" s="47"/>
      <c r="U762" s="46" t="s">
        <v>1967</v>
      </c>
      <c r="V762" s="45"/>
    </row>
    <row r="763" spans="1:22" ht="104" x14ac:dyDescent="0.35">
      <c r="A763" s="55" t="s">
        <v>3865</v>
      </c>
      <c r="B763" s="52" t="s">
        <v>3993</v>
      </c>
      <c r="C763" s="52" t="s">
        <v>4004</v>
      </c>
      <c r="D763" s="54" t="s">
        <v>4005</v>
      </c>
      <c r="E763" s="53" t="s">
        <v>2036</v>
      </c>
      <c r="F763" s="53" t="s">
        <v>1987</v>
      </c>
      <c r="G763" s="53" t="s">
        <v>1962</v>
      </c>
      <c r="H763" s="53" t="s">
        <v>1962</v>
      </c>
      <c r="I763" s="53" t="s">
        <v>1962</v>
      </c>
      <c r="J763" s="53" t="s">
        <v>1962</v>
      </c>
      <c r="K763" s="53" t="s">
        <v>1962</v>
      </c>
      <c r="L763" s="53" t="s">
        <v>1963</v>
      </c>
      <c r="M763" s="53" t="s">
        <v>1963</v>
      </c>
      <c r="N763" s="52" t="s">
        <v>4006</v>
      </c>
      <c r="O763" s="51" t="s">
        <v>3902</v>
      </c>
      <c r="P763" s="50" t="s">
        <v>3027</v>
      </c>
      <c r="Q763" s="49" t="s">
        <v>3028</v>
      </c>
      <c r="R763" s="48" t="s">
        <v>1967</v>
      </c>
      <c r="S763" s="46" t="s">
        <v>1967</v>
      </c>
      <c r="T763" s="47"/>
      <c r="U763" s="46" t="s">
        <v>1967</v>
      </c>
      <c r="V763" s="45"/>
    </row>
    <row r="764" spans="1:22" ht="91" x14ac:dyDescent="0.35">
      <c r="A764" s="55" t="s">
        <v>3865</v>
      </c>
      <c r="B764" s="52" t="s">
        <v>3993</v>
      </c>
      <c r="C764" s="52" t="s">
        <v>4004</v>
      </c>
      <c r="D764" s="54" t="s">
        <v>4007</v>
      </c>
      <c r="E764" s="53" t="s">
        <v>2036</v>
      </c>
      <c r="F764" s="53" t="s">
        <v>1987</v>
      </c>
      <c r="G764" s="53" t="s">
        <v>1962</v>
      </c>
      <c r="H764" s="53" t="s">
        <v>1962</v>
      </c>
      <c r="I764" s="53" t="s">
        <v>1962</v>
      </c>
      <c r="J764" s="53" t="s">
        <v>1962</v>
      </c>
      <c r="K764" s="53" t="s">
        <v>1962</v>
      </c>
      <c r="L764" s="53" t="s">
        <v>1963</v>
      </c>
      <c r="M764" s="53" t="s">
        <v>1963</v>
      </c>
      <c r="N764" s="52" t="s">
        <v>4008</v>
      </c>
      <c r="O764" s="51" t="s">
        <v>3902</v>
      </c>
      <c r="P764" s="50" t="s">
        <v>3027</v>
      </c>
      <c r="Q764" s="49" t="s">
        <v>3028</v>
      </c>
      <c r="R764" s="48" t="s">
        <v>1967</v>
      </c>
      <c r="S764" s="46" t="s">
        <v>1967</v>
      </c>
      <c r="T764" s="47"/>
      <c r="U764" s="46" t="s">
        <v>1967</v>
      </c>
      <c r="V764" s="45"/>
    </row>
    <row r="765" spans="1:22" ht="91" x14ac:dyDescent="0.35">
      <c r="A765" s="55" t="s">
        <v>3865</v>
      </c>
      <c r="B765" s="52" t="s">
        <v>3993</v>
      </c>
      <c r="C765" s="52" t="s">
        <v>4009</v>
      </c>
      <c r="D765" s="54" t="s">
        <v>4010</v>
      </c>
      <c r="E765" s="53" t="s">
        <v>1960</v>
      </c>
      <c r="F765" s="53" t="s">
        <v>1987</v>
      </c>
      <c r="G765" s="53" t="s">
        <v>1962</v>
      </c>
      <c r="H765" s="53" t="s">
        <v>1962</v>
      </c>
      <c r="I765" s="53" t="s">
        <v>1962</v>
      </c>
      <c r="J765" s="53" t="s">
        <v>1962</v>
      </c>
      <c r="K765" s="53" t="s">
        <v>1962</v>
      </c>
      <c r="L765" s="53" t="s">
        <v>1963</v>
      </c>
      <c r="M765" s="53" t="s">
        <v>1963</v>
      </c>
      <c r="N765" s="52" t="s">
        <v>4011</v>
      </c>
      <c r="O765" s="51" t="s">
        <v>3902</v>
      </c>
      <c r="P765" s="50" t="s">
        <v>3027</v>
      </c>
      <c r="Q765" s="49" t="s">
        <v>3028</v>
      </c>
      <c r="R765" s="48" t="s">
        <v>1967</v>
      </c>
      <c r="S765" s="46" t="s">
        <v>1967</v>
      </c>
      <c r="T765" s="47"/>
      <c r="U765" s="46" t="s">
        <v>1967</v>
      </c>
      <c r="V765" s="45"/>
    </row>
    <row r="766" spans="1:22" ht="91" x14ac:dyDescent="0.35">
      <c r="A766" s="55" t="s">
        <v>3865</v>
      </c>
      <c r="B766" s="52" t="s">
        <v>4012</v>
      </c>
      <c r="C766" s="52" t="s">
        <v>4013</v>
      </c>
      <c r="D766" s="54" t="s">
        <v>4014</v>
      </c>
      <c r="E766" s="53" t="s">
        <v>2036</v>
      </c>
      <c r="F766" s="53" t="s">
        <v>1987</v>
      </c>
      <c r="G766" s="53" t="s">
        <v>1962</v>
      </c>
      <c r="H766" s="53" t="s">
        <v>1962</v>
      </c>
      <c r="I766" s="53" t="s">
        <v>1962</v>
      </c>
      <c r="J766" s="53" t="s">
        <v>1962</v>
      </c>
      <c r="K766" s="53" t="s">
        <v>1962</v>
      </c>
      <c r="L766" s="53" t="s">
        <v>1963</v>
      </c>
      <c r="M766" s="53" t="s">
        <v>1963</v>
      </c>
      <c r="N766" s="52" t="s">
        <v>4015</v>
      </c>
      <c r="O766" s="51" t="s">
        <v>3902</v>
      </c>
      <c r="P766" s="50" t="s">
        <v>3027</v>
      </c>
      <c r="Q766" s="49" t="s">
        <v>3028</v>
      </c>
      <c r="R766" s="48" t="s">
        <v>1967</v>
      </c>
      <c r="S766" s="46" t="s">
        <v>1967</v>
      </c>
      <c r="T766" s="47"/>
      <c r="U766" s="46" t="s">
        <v>1967</v>
      </c>
      <c r="V766" s="45"/>
    </row>
    <row r="767" spans="1:22" ht="91" x14ac:dyDescent="0.35">
      <c r="A767" s="55" t="s">
        <v>3865</v>
      </c>
      <c r="B767" s="52" t="s">
        <v>4016</v>
      </c>
      <c r="C767" s="52" t="s">
        <v>4017</v>
      </c>
      <c r="D767" s="54" t="s">
        <v>4018</v>
      </c>
      <c r="E767" s="53" t="s">
        <v>1980</v>
      </c>
      <c r="F767" s="53" t="s">
        <v>2017</v>
      </c>
      <c r="G767" s="53" t="s">
        <v>1962</v>
      </c>
      <c r="H767" s="53" t="s">
        <v>1962</v>
      </c>
      <c r="I767" s="53" t="s">
        <v>1962</v>
      </c>
      <c r="J767" s="53" t="s">
        <v>1962</v>
      </c>
      <c r="K767" s="53" t="s">
        <v>1962</v>
      </c>
      <c r="L767" s="53" t="s">
        <v>1963</v>
      </c>
      <c r="M767" s="53" t="s">
        <v>1963</v>
      </c>
      <c r="N767" s="52" t="s">
        <v>4019</v>
      </c>
      <c r="O767" s="51" t="s">
        <v>3902</v>
      </c>
      <c r="P767" s="50" t="s">
        <v>3027</v>
      </c>
      <c r="Q767" s="49" t="s">
        <v>3028</v>
      </c>
      <c r="R767" s="48" t="s">
        <v>1967</v>
      </c>
      <c r="S767" s="46" t="s">
        <v>1967</v>
      </c>
      <c r="T767" s="47"/>
      <c r="U767" s="46" t="s">
        <v>1967</v>
      </c>
      <c r="V767" s="45"/>
    </row>
    <row r="768" spans="1:22" ht="91" x14ac:dyDescent="0.35">
      <c r="A768" s="55" t="s">
        <v>3865</v>
      </c>
      <c r="B768" s="52" t="s">
        <v>4016</v>
      </c>
      <c r="C768" s="52" t="s">
        <v>4020</v>
      </c>
      <c r="D768" s="54" t="s">
        <v>4021</v>
      </c>
      <c r="E768" s="53" t="s">
        <v>1960</v>
      </c>
      <c r="F768" s="53" t="s">
        <v>1987</v>
      </c>
      <c r="G768" s="53" t="s">
        <v>1962</v>
      </c>
      <c r="H768" s="53" t="s">
        <v>1962</v>
      </c>
      <c r="I768" s="53" t="s">
        <v>1962</v>
      </c>
      <c r="J768" s="53" t="s">
        <v>1962</v>
      </c>
      <c r="K768" s="53" t="s">
        <v>1962</v>
      </c>
      <c r="L768" s="53" t="s">
        <v>1963</v>
      </c>
      <c r="M768" s="53" t="s">
        <v>1963</v>
      </c>
      <c r="N768" s="52" t="s">
        <v>4022</v>
      </c>
      <c r="O768" s="51" t="s">
        <v>3902</v>
      </c>
      <c r="P768" s="50" t="s">
        <v>3027</v>
      </c>
      <c r="Q768" s="49" t="s">
        <v>3028</v>
      </c>
      <c r="R768" s="48" t="s">
        <v>1967</v>
      </c>
      <c r="S768" s="46" t="s">
        <v>1967</v>
      </c>
      <c r="T768" s="47"/>
      <c r="U768" s="46" t="s">
        <v>1967</v>
      </c>
      <c r="V768" s="45"/>
    </row>
    <row r="769" spans="1:22" ht="91" x14ac:dyDescent="0.35">
      <c r="A769" s="55" t="s">
        <v>3865</v>
      </c>
      <c r="B769" s="52" t="s">
        <v>4016</v>
      </c>
      <c r="C769" s="52" t="s">
        <v>4023</v>
      </c>
      <c r="D769" s="54" t="s">
        <v>4024</v>
      </c>
      <c r="E769" s="53" t="s">
        <v>1976</v>
      </c>
      <c r="F769" s="53" t="s">
        <v>1987</v>
      </c>
      <c r="G769" s="53" t="s">
        <v>1962</v>
      </c>
      <c r="H769" s="53" t="s">
        <v>1962</v>
      </c>
      <c r="I769" s="53" t="s">
        <v>1962</v>
      </c>
      <c r="J769" s="53" t="s">
        <v>1962</v>
      </c>
      <c r="K769" s="53" t="s">
        <v>1962</v>
      </c>
      <c r="L769" s="53" t="s">
        <v>1963</v>
      </c>
      <c r="M769" s="53" t="s">
        <v>1963</v>
      </c>
      <c r="N769" s="52" t="s">
        <v>4025</v>
      </c>
      <c r="O769" s="51" t="s">
        <v>3902</v>
      </c>
      <c r="P769" s="50" t="s">
        <v>3027</v>
      </c>
      <c r="Q769" s="49" t="s">
        <v>3028</v>
      </c>
      <c r="R769" s="48" t="s">
        <v>1967</v>
      </c>
      <c r="S769" s="46" t="s">
        <v>1967</v>
      </c>
      <c r="T769" s="47"/>
      <c r="U769" s="46" t="s">
        <v>1967</v>
      </c>
      <c r="V769" s="45"/>
    </row>
    <row r="770" spans="1:22" ht="91" x14ac:dyDescent="0.35">
      <c r="A770" s="55" t="s">
        <v>3865</v>
      </c>
      <c r="B770" s="52" t="s">
        <v>4016</v>
      </c>
      <c r="C770" s="52" t="s">
        <v>4026</v>
      </c>
      <c r="D770" s="54" t="s">
        <v>4027</v>
      </c>
      <c r="E770" s="53" t="s">
        <v>1973</v>
      </c>
      <c r="F770" s="53" t="s">
        <v>1987</v>
      </c>
      <c r="G770" s="53" t="s">
        <v>1962</v>
      </c>
      <c r="H770" s="53" t="s">
        <v>1962</v>
      </c>
      <c r="I770" s="53" t="s">
        <v>1962</v>
      </c>
      <c r="J770" s="53" t="s">
        <v>1962</v>
      </c>
      <c r="K770" s="53" t="s">
        <v>1962</v>
      </c>
      <c r="L770" s="53" t="s">
        <v>1963</v>
      </c>
      <c r="M770" s="53" t="s">
        <v>1963</v>
      </c>
      <c r="N770" s="52" t="s">
        <v>4028</v>
      </c>
      <c r="O770" s="51" t="s">
        <v>3902</v>
      </c>
      <c r="P770" s="50" t="s">
        <v>3027</v>
      </c>
      <c r="Q770" s="49" t="s">
        <v>3028</v>
      </c>
      <c r="R770" s="48" t="s">
        <v>1967</v>
      </c>
      <c r="S770" s="46" t="s">
        <v>1967</v>
      </c>
      <c r="T770" s="47"/>
      <c r="U770" s="46" t="s">
        <v>1967</v>
      </c>
      <c r="V770" s="45"/>
    </row>
    <row r="771" spans="1:22" ht="91" x14ac:dyDescent="0.35">
      <c r="A771" s="55" t="s">
        <v>3865</v>
      </c>
      <c r="B771" s="52" t="s">
        <v>4016</v>
      </c>
      <c r="C771" s="52" t="s">
        <v>4029</v>
      </c>
      <c r="D771" s="54" t="s">
        <v>4030</v>
      </c>
      <c r="E771" s="53" t="s">
        <v>1973</v>
      </c>
      <c r="F771" s="53" t="s">
        <v>1987</v>
      </c>
      <c r="G771" s="53" t="s">
        <v>1962</v>
      </c>
      <c r="H771" s="53" t="s">
        <v>1962</v>
      </c>
      <c r="I771" s="53" t="s">
        <v>1962</v>
      </c>
      <c r="J771" s="53" t="s">
        <v>1962</v>
      </c>
      <c r="K771" s="53" t="s">
        <v>1962</v>
      </c>
      <c r="L771" s="53" t="s">
        <v>1963</v>
      </c>
      <c r="M771" s="53" t="s">
        <v>1963</v>
      </c>
      <c r="N771" s="52" t="s">
        <v>4031</v>
      </c>
      <c r="O771" s="51" t="s">
        <v>3902</v>
      </c>
      <c r="P771" s="50" t="s">
        <v>3027</v>
      </c>
      <c r="Q771" s="49" t="s">
        <v>3028</v>
      </c>
      <c r="R771" s="48" t="s">
        <v>1967</v>
      </c>
      <c r="S771" s="46" t="s">
        <v>1967</v>
      </c>
      <c r="T771" s="47"/>
      <c r="U771" s="46" t="s">
        <v>1967</v>
      </c>
      <c r="V771" s="45"/>
    </row>
    <row r="772" spans="1:22" ht="91" x14ac:dyDescent="0.35">
      <c r="A772" s="55" t="s">
        <v>3865</v>
      </c>
      <c r="B772" s="52" t="s">
        <v>4016</v>
      </c>
      <c r="C772" s="52" t="s">
        <v>4032</v>
      </c>
      <c r="D772" s="54" t="s">
        <v>4033</v>
      </c>
      <c r="E772" s="53" t="s">
        <v>1960</v>
      </c>
      <c r="F772" s="53" t="s">
        <v>1987</v>
      </c>
      <c r="G772" s="53" t="s">
        <v>1962</v>
      </c>
      <c r="H772" s="53" t="s">
        <v>1962</v>
      </c>
      <c r="I772" s="53" t="s">
        <v>1962</v>
      </c>
      <c r="J772" s="53" t="s">
        <v>1962</v>
      </c>
      <c r="K772" s="53" t="s">
        <v>1962</v>
      </c>
      <c r="L772" s="53" t="s">
        <v>1963</v>
      </c>
      <c r="M772" s="53" t="s">
        <v>1963</v>
      </c>
      <c r="N772" s="52" t="s">
        <v>4034</v>
      </c>
      <c r="O772" s="51" t="s">
        <v>3902</v>
      </c>
      <c r="P772" s="50" t="s">
        <v>3027</v>
      </c>
      <c r="Q772" s="49" t="s">
        <v>3028</v>
      </c>
      <c r="R772" s="48" t="s">
        <v>1967</v>
      </c>
      <c r="S772" s="46" t="s">
        <v>1967</v>
      </c>
      <c r="T772" s="47"/>
      <c r="U772" s="46" t="s">
        <v>1967</v>
      </c>
      <c r="V772" s="45"/>
    </row>
    <row r="773" spans="1:22" ht="91" x14ac:dyDescent="0.35">
      <c r="A773" s="55" t="s">
        <v>3865</v>
      </c>
      <c r="B773" s="52" t="s">
        <v>4016</v>
      </c>
      <c r="C773" s="52" t="s">
        <v>4035</v>
      </c>
      <c r="D773" s="54" t="s">
        <v>4036</v>
      </c>
      <c r="E773" s="53" t="s">
        <v>2056</v>
      </c>
      <c r="F773" s="53" t="s">
        <v>1987</v>
      </c>
      <c r="G773" s="53" t="s">
        <v>1962</v>
      </c>
      <c r="H773" s="53" t="s">
        <v>1962</v>
      </c>
      <c r="I773" s="53" t="s">
        <v>1962</v>
      </c>
      <c r="J773" s="53" t="s">
        <v>1962</v>
      </c>
      <c r="K773" s="53" t="s">
        <v>1962</v>
      </c>
      <c r="L773" s="53" t="s">
        <v>1963</v>
      </c>
      <c r="M773" s="53" t="s">
        <v>1963</v>
      </c>
      <c r="N773" s="52" t="s">
        <v>4037</v>
      </c>
      <c r="O773" s="51" t="s">
        <v>3902</v>
      </c>
      <c r="P773" s="50" t="s">
        <v>3027</v>
      </c>
      <c r="Q773" s="49" t="s">
        <v>3028</v>
      </c>
      <c r="R773" s="48" t="s">
        <v>1967</v>
      </c>
      <c r="S773" s="46" t="s">
        <v>1967</v>
      </c>
      <c r="T773" s="47"/>
      <c r="U773" s="46" t="s">
        <v>1967</v>
      </c>
      <c r="V773" s="45"/>
    </row>
    <row r="774" spans="1:22" ht="91" x14ac:dyDescent="0.35">
      <c r="A774" s="55" t="s">
        <v>3865</v>
      </c>
      <c r="B774" s="52" t="s">
        <v>4016</v>
      </c>
      <c r="C774" s="52" t="s">
        <v>4038</v>
      </c>
      <c r="D774" s="54" t="s">
        <v>4039</v>
      </c>
      <c r="E774" s="53" t="s">
        <v>2036</v>
      </c>
      <c r="F774" s="53" t="s">
        <v>1987</v>
      </c>
      <c r="G774" s="53" t="s">
        <v>1962</v>
      </c>
      <c r="H774" s="53" t="s">
        <v>1962</v>
      </c>
      <c r="I774" s="53" t="s">
        <v>1962</v>
      </c>
      <c r="J774" s="53" t="s">
        <v>1962</v>
      </c>
      <c r="K774" s="53" t="s">
        <v>1962</v>
      </c>
      <c r="L774" s="53" t="s">
        <v>1963</v>
      </c>
      <c r="M774" s="53" t="s">
        <v>1963</v>
      </c>
      <c r="N774" s="52" t="s">
        <v>4040</v>
      </c>
      <c r="O774" s="51" t="s">
        <v>3902</v>
      </c>
      <c r="P774" s="50" t="s">
        <v>3027</v>
      </c>
      <c r="Q774" s="49" t="s">
        <v>3028</v>
      </c>
      <c r="R774" s="48" t="s">
        <v>1967</v>
      </c>
      <c r="S774" s="46" t="s">
        <v>1967</v>
      </c>
      <c r="T774" s="47"/>
      <c r="U774" s="46" t="s">
        <v>1967</v>
      </c>
      <c r="V774" s="45"/>
    </row>
    <row r="775" spans="1:22" ht="91" x14ac:dyDescent="0.35">
      <c r="A775" s="55" t="s">
        <v>3865</v>
      </c>
      <c r="B775" s="52" t="s">
        <v>4016</v>
      </c>
      <c r="C775" s="52" t="s">
        <v>4041</v>
      </c>
      <c r="D775" s="54" t="s">
        <v>4042</v>
      </c>
      <c r="E775" s="53" t="s">
        <v>2036</v>
      </c>
      <c r="F775" s="53" t="s">
        <v>2017</v>
      </c>
      <c r="G775" s="53" t="s">
        <v>1962</v>
      </c>
      <c r="H775" s="53" t="s">
        <v>1962</v>
      </c>
      <c r="I775" s="53" t="s">
        <v>1962</v>
      </c>
      <c r="J775" s="53" t="s">
        <v>1962</v>
      </c>
      <c r="K775" s="53" t="s">
        <v>1962</v>
      </c>
      <c r="L775" s="53" t="s">
        <v>1963</v>
      </c>
      <c r="M775" s="53" t="s">
        <v>1963</v>
      </c>
      <c r="N775" s="52" t="s">
        <v>4043</v>
      </c>
      <c r="O775" s="51" t="s">
        <v>3902</v>
      </c>
      <c r="P775" s="50" t="s">
        <v>3027</v>
      </c>
      <c r="Q775" s="49" t="s">
        <v>3028</v>
      </c>
      <c r="R775" s="48" t="s">
        <v>1967</v>
      </c>
      <c r="S775" s="46" t="s">
        <v>1967</v>
      </c>
      <c r="T775" s="47"/>
      <c r="U775" s="46" t="s">
        <v>1967</v>
      </c>
      <c r="V775" s="45"/>
    </row>
    <row r="776" spans="1:22" ht="91" x14ac:dyDescent="0.35">
      <c r="A776" s="55" t="s">
        <v>4044</v>
      </c>
      <c r="B776" s="52" t="s">
        <v>4045</v>
      </c>
      <c r="C776" s="52" t="s">
        <v>4046</v>
      </c>
      <c r="D776" s="54" t="s">
        <v>4047</v>
      </c>
      <c r="E776" s="53" t="s">
        <v>2056</v>
      </c>
      <c r="F776" s="53" t="s">
        <v>1987</v>
      </c>
      <c r="G776" s="53" t="s">
        <v>1962</v>
      </c>
      <c r="H776" s="53" t="s">
        <v>1962</v>
      </c>
      <c r="I776" s="53" t="s">
        <v>1962</v>
      </c>
      <c r="J776" s="53" t="s">
        <v>1962</v>
      </c>
      <c r="K776" s="53" t="s">
        <v>1962</v>
      </c>
      <c r="L776" s="53" t="s">
        <v>1963</v>
      </c>
      <c r="M776" s="53" t="s">
        <v>1963</v>
      </c>
      <c r="N776" s="52" t="s">
        <v>4048</v>
      </c>
      <c r="O776" s="51" t="s">
        <v>3902</v>
      </c>
      <c r="P776" s="50" t="s">
        <v>3027</v>
      </c>
      <c r="Q776" s="49" t="s">
        <v>3028</v>
      </c>
      <c r="R776" s="48" t="s">
        <v>1967</v>
      </c>
      <c r="S776" s="46" t="s">
        <v>1967</v>
      </c>
      <c r="T776" s="47"/>
      <c r="U776" s="46" t="s">
        <v>1967</v>
      </c>
      <c r="V776" s="45"/>
    </row>
    <row r="777" spans="1:22" ht="91" x14ac:dyDescent="0.35">
      <c r="A777" s="55" t="s">
        <v>4044</v>
      </c>
      <c r="B777" s="52" t="s">
        <v>4045</v>
      </c>
      <c r="C777" s="52" t="s">
        <v>4046</v>
      </c>
      <c r="D777" s="54" t="s">
        <v>4049</v>
      </c>
      <c r="E777" s="53" t="s">
        <v>2056</v>
      </c>
      <c r="F777" s="53" t="s">
        <v>1987</v>
      </c>
      <c r="G777" s="53" t="s">
        <v>1962</v>
      </c>
      <c r="H777" s="53" t="s">
        <v>1962</v>
      </c>
      <c r="I777" s="53" t="s">
        <v>1962</v>
      </c>
      <c r="J777" s="53" t="s">
        <v>1962</v>
      </c>
      <c r="K777" s="53" t="s">
        <v>1962</v>
      </c>
      <c r="L777" s="53" t="s">
        <v>1963</v>
      </c>
      <c r="M777" s="53" t="s">
        <v>1963</v>
      </c>
      <c r="N777" s="52" t="s">
        <v>4050</v>
      </c>
      <c r="O777" s="51" t="s">
        <v>3902</v>
      </c>
      <c r="P777" s="50" t="s">
        <v>3027</v>
      </c>
      <c r="Q777" s="49" t="s">
        <v>3028</v>
      </c>
      <c r="R777" s="48" t="s">
        <v>1967</v>
      </c>
      <c r="S777" s="46" t="s">
        <v>1967</v>
      </c>
      <c r="T777" s="47"/>
      <c r="U777" s="46" t="s">
        <v>1967</v>
      </c>
      <c r="V777" s="45"/>
    </row>
    <row r="778" spans="1:22" ht="78" x14ac:dyDescent="0.35">
      <c r="A778" s="55" t="s">
        <v>4044</v>
      </c>
      <c r="B778" s="52" t="s">
        <v>4045</v>
      </c>
      <c r="C778" s="52" t="s">
        <v>4046</v>
      </c>
      <c r="D778" s="54" t="s">
        <v>4051</v>
      </c>
      <c r="E778" s="53" t="s">
        <v>2077</v>
      </c>
      <c r="F778" s="53" t="s">
        <v>1987</v>
      </c>
      <c r="G778" s="53" t="s">
        <v>1962</v>
      </c>
      <c r="H778" s="53" t="s">
        <v>1962</v>
      </c>
      <c r="I778" s="53" t="s">
        <v>1962</v>
      </c>
      <c r="J778" s="53" t="s">
        <v>1962</v>
      </c>
      <c r="K778" s="53" t="s">
        <v>1962</v>
      </c>
      <c r="L778" s="53" t="s">
        <v>1963</v>
      </c>
      <c r="M778" s="53" t="s">
        <v>1963</v>
      </c>
      <c r="N778" s="52" t="s">
        <v>4052</v>
      </c>
      <c r="O778" s="51" t="s">
        <v>4053</v>
      </c>
      <c r="P778" s="50" t="s">
        <v>4054</v>
      </c>
      <c r="Q778" s="49" t="s">
        <v>2102</v>
      </c>
      <c r="R778" s="48" t="s">
        <v>1967</v>
      </c>
      <c r="S778" s="46" t="s">
        <v>1967</v>
      </c>
      <c r="T778" s="47"/>
      <c r="U778" s="46" t="s">
        <v>1967</v>
      </c>
      <c r="V778" s="45"/>
    </row>
    <row r="779" spans="1:22" ht="91" x14ac:dyDescent="0.35">
      <c r="A779" s="55" t="s">
        <v>4044</v>
      </c>
      <c r="B779" s="52" t="s">
        <v>4045</v>
      </c>
      <c r="C779" s="52" t="s">
        <v>4046</v>
      </c>
      <c r="D779" s="54" t="s">
        <v>4055</v>
      </c>
      <c r="E779" s="53" t="s">
        <v>1980</v>
      </c>
      <c r="F779" s="53" t="s">
        <v>1987</v>
      </c>
      <c r="G779" s="53" t="s">
        <v>1962</v>
      </c>
      <c r="H779" s="53" t="s">
        <v>1962</v>
      </c>
      <c r="I779" s="53" t="s">
        <v>1962</v>
      </c>
      <c r="J779" s="53" t="s">
        <v>1962</v>
      </c>
      <c r="K779" s="53" t="s">
        <v>1962</v>
      </c>
      <c r="L779" s="53" t="s">
        <v>1963</v>
      </c>
      <c r="M779" s="53" t="s">
        <v>1963</v>
      </c>
      <c r="N779" s="52" t="s">
        <v>4056</v>
      </c>
      <c r="O779" s="51" t="s">
        <v>3902</v>
      </c>
      <c r="P779" s="50" t="s">
        <v>3027</v>
      </c>
      <c r="Q779" s="49" t="s">
        <v>3028</v>
      </c>
      <c r="R779" s="48" t="s">
        <v>1967</v>
      </c>
      <c r="S779" s="46" t="s">
        <v>1967</v>
      </c>
      <c r="T779" s="47"/>
      <c r="U779" s="46" t="s">
        <v>1967</v>
      </c>
      <c r="V779" s="45"/>
    </row>
    <row r="780" spans="1:22" ht="91" x14ac:dyDescent="0.35">
      <c r="A780" s="55" t="s">
        <v>4044</v>
      </c>
      <c r="B780" s="52" t="s">
        <v>4045</v>
      </c>
      <c r="C780" s="52" t="s">
        <v>4046</v>
      </c>
      <c r="D780" s="54" t="s">
        <v>4057</v>
      </c>
      <c r="E780" s="53" t="s">
        <v>1980</v>
      </c>
      <c r="F780" s="53" t="s">
        <v>1987</v>
      </c>
      <c r="G780" s="53" t="s">
        <v>1962</v>
      </c>
      <c r="H780" s="53" t="s">
        <v>1962</v>
      </c>
      <c r="I780" s="53" t="s">
        <v>1962</v>
      </c>
      <c r="J780" s="53" t="s">
        <v>1962</v>
      </c>
      <c r="K780" s="53" t="s">
        <v>1962</v>
      </c>
      <c r="L780" s="53" t="s">
        <v>1963</v>
      </c>
      <c r="M780" s="53" t="s">
        <v>1963</v>
      </c>
      <c r="N780" s="52" t="s">
        <v>4058</v>
      </c>
      <c r="O780" s="51" t="s">
        <v>3902</v>
      </c>
      <c r="P780" s="50" t="s">
        <v>3027</v>
      </c>
      <c r="Q780" s="49" t="s">
        <v>3028</v>
      </c>
      <c r="R780" s="48" t="s">
        <v>1967</v>
      </c>
      <c r="S780" s="46" t="s">
        <v>1967</v>
      </c>
      <c r="T780" s="47"/>
      <c r="U780" s="46" t="s">
        <v>1967</v>
      </c>
      <c r="V780" s="45"/>
    </row>
    <row r="781" spans="1:22" ht="130" x14ac:dyDescent="0.35">
      <c r="A781" s="55" t="s">
        <v>4044</v>
      </c>
      <c r="B781" s="52" t="s">
        <v>4045</v>
      </c>
      <c r="C781" s="52" t="s">
        <v>4059</v>
      </c>
      <c r="D781" s="54" t="s">
        <v>4060</v>
      </c>
      <c r="E781" s="53" t="s">
        <v>1976</v>
      </c>
      <c r="F781" s="53" t="s">
        <v>1987</v>
      </c>
      <c r="G781" s="53" t="s">
        <v>1962</v>
      </c>
      <c r="H781" s="53" t="s">
        <v>1962</v>
      </c>
      <c r="I781" s="53" t="s">
        <v>1962</v>
      </c>
      <c r="J781" s="53" t="s">
        <v>1962</v>
      </c>
      <c r="K781" s="53" t="s">
        <v>1962</v>
      </c>
      <c r="L781" s="53" t="s">
        <v>1963</v>
      </c>
      <c r="M781" s="53" t="s">
        <v>1963</v>
      </c>
      <c r="N781" s="52" t="s">
        <v>4061</v>
      </c>
      <c r="O781" s="51" t="s">
        <v>2108</v>
      </c>
      <c r="P781" s="50" t="s">
        <v>2020</v>
      </c>
      <c r="Q781" s="49" t="s">
        <v>2102</v>
      </c>
      <c r="R781" s="48" t="s">
        <v>1967</v>
      </c>
      <c r="S781" s="46" t="s">
        <v>1967</v>
      </c>
      <c r="T781" s="47"/>
      <c r="U781" s="46" t="s">
        <v>1967</v>
      </c>
      <c r="V781" s="45"/>
    </row>
    <row r="782" spans="1:22" ht="65" x14ac:dyDescent="0.35">
      <c r="A782" s="55" t="s">
        <v>4044</v>
      </c>
      <c r="B782" s="52" t="s">
        <v>4045</v>
      </c>
      <c r="C782" s="52" t="s">
        <v>4059</v>
      </c>
      <c r="D782" s="54" t="s">
        <v>4062</v>
      </c>
      <c r="E782" s="53" t="s">
        <v>2056</v>
      </c>
      <c r="F782" s="53" t="s">
        <v>1987</v>
      </c>
      <c r="G782" s="53" t="s">
        <v>1963</v>
      </c>
      <c r="H782" s="53" t="s">
        <v>1963</v>
      </c>
      <c r="I782" s="53" t="s">
        <v>1963</v>
      </c>
      <c r="J782" s="53" t="s">
        <v>1962</v>
      </c>
      <c r="K782" s="53" t="s">
        <v>1962</v>
      </c>
      <c r="L782" s="53" t="s">
        <v>1963</v>
      </c>
      <c r="M782" s="53" t="s">
        <v>1963</v>
      </c>
      <c r="N782" s="52" t="s">
        <v>4063</v>
      </c>
      <c r="O782" s="51" t="s">
        <v>2155</v>
      </c>
      <c r="P782" s="50" t="s">
        <v>2155</v>
      </c>
      <c r="Q782" s="49" t="s">
        <v>2155</v>
      </c>
      <c r="R782" s="48" t="s">
        <v>1967</v>
      </c>
      <c r="S782" s="46" t="s">
        <v>1967</v>
      </c>
      <c r="T782" s="47"/>
      <c r="U782" s="46" t="s">
        <v>1967</v>
      </c>
      <c r="V782" s="45"/>
    </row>
    <row r="783" spans="1:22" ht="65" x14ac:dyDescent="0.35">
      <c r="A783" s="55" t="s">
        <v>4044</v>
      </c>
      <c r="B783" s="52" t="s">
        <v>4045</v>
      </c>
      <c r="C783" s="52" t="s">
        <v>4059</v>
      </c>
      <c r="D783" s="54" t="s">
        <v>4064</v>
      </c>
      <c r="E783" s="53" t="s">
        <v>1973</v>
      </c>
      <c r="F783" s="53" t="s">
        <v>1987</v>
      </c>
      <c r="G783" s="53" t="s">
        <v>1963</v>
      </c>
      <c r="H783" s="53" t="s">
        <v>1963</v>
      </c>
      <c r="I783" s="53" t="s">
        <v>1963</v>
      </c>
      <c r="J783" s="53" t="s">
        <v>1962</v>
      </c>
      <c r="K783" s="53" t="s">
        <v>1962</v>
      </c>
      <c r="L783" s="53" t="s">
        <v>1963</v>
      </c>
      <c r="M783" s="53" t="s">
        <v>1963</v>
      </c>
      <c r="N783" s="52" t="s">
        <v>4065</v>
      </c>
      <c r="O783" s="51" t="s">
        <v>2155</v>
      </c>
      <c r="P783" s="50" t="s">
        <v>2155</v>
      </c>
      <c r="Q783" s="49" t="s">
        <v>2155</v>
      </c>
      <c r="R783" s="48" t="s">
        <v>1967</v>
      </c>
      <c r="S783" s="46" t="s">
        <v>1967</v>
      </c>
      <c r="T783" s="47"/>
      <c r="U783" s="46" t="s">
        <v>1967</v>
      </c>
      <c r="V783" s="45"/>
    </row>
    <row r="784" spans="1:22" ht="91" x14ac:dyDescent="0.35">
      <c r="A784" s="55" t="s">
        <v>4044</v>
      </c>
      <c r="B784" s="52" t="s">
        <v>4045</v>
      </c>
      <c r="C784" s="52" t="s">
        <v>4059</v>
      </c>
      <c r="D784" s="54" t="s">
        <v>4066</v>
      </c>
      <c r="E784" s="53" t="s">
        <v>1960</v>
      </c>
      <c r="F784" s="53" t="s">
        <v>1987</v>
      </c>
      <c r="G784" s="53" t="s">
        <v>1962</v>
      </c>
      <c r="H784" s="53" t="s">
        <v>1962</v>
      </c>
      <c r="I784" s="53" t="s">
        <v>1962</v>
      </c>
      <c r="J784" s="53" t="s">
        <v>1962</v>
      </c>
      <c r="K784" s="53" t="s">
        <v>1962</v>
      </c>
      <c r="L784" s="53" t="s">
        <v>1963</v>
      </c>
      <c r="M784" s="53" t="s">
        <v>1963</v>
      </c>
      <c r="N784" s="52" t="s">
        <v>4067</v>
      </c>
      <c r="O784" s="51" t="s">
        <v>3902</v>
      </c>
      <c r="P784" s="50" t="s">
        <v>3027</v>
      </c>
      <c r="Q784" s="49" t="s">
        <v>3028</v>
      </c>
      <c r="R784" s="48" t="s">
        <v>1967</v>
      </c>
      <c r="S784" s="46" t="s">
        <v>1967</v>
      </c>
      <c r="T784" s="47"/>
      <c r="U784" s="46" t="s">
        <v>1967</v>
      </c>
      <c r="V784" s="45"/>
    </row>
    <row r="785" spans="1:22" ht="130" x14ac:dyDescent="0.35">
      <c r="A785" s="55" t="s">
        <v>4044</v>
      </c>
      <c r="B785" s="52" t="s">
        <v>4045</v>
      </c>
      <c r="C785" s="52" t="s">
        <v>4059</v>
      </c>
      <c r="D785" s="54" t="s">
        <v>4068</v>
      </c>
      <c r="E785" s="53" t="s">
        <v>1960</v>
      </c>
      <c r="F785" s="53" t="s">
        <v>1987</v>
      </c>
      <c r="G785" s="53" t="s">
        <v>1962</v>
      </c>
      <c r="H785" s="53" t="s">
        <v>1962</v>
      </c>
      <c r="I785" s="53" t="s">
        <v>1962</v>
      </c>
      <c r="J785" s="53" t="s">
        <v>1962</v>
      </c>
      <c r="K785" s="53" t="s">
        <v>1962</v>
      </c>
      <c r="L785" s="53" t="s">
        <v>1963</v>
      </c>
      <c r="M785" s="53" t="s">
        <v>1963</v>
      </c>
      <c r="N785" s="52" t="s">
        <v>4069</v>
      </c>
      <c r="O785" s="51" t="s">
        <v>2108</v>
      </c>
      <c r="P785" s="50" t="s">
        <v>2020</v>
      </c>
      <c r="Q785" s="49" t="s">
        <v>2102</v>
      </c>
      <c r="R785" s="48" t="s">
        <v>1967</v>
      </c>
      <c r="S785" s="46" t="s">
        <v>1967</v>
      </c>
      <c r="T785" s="47"/>
      <c r="U785" s="46" t="s">
        <v>1967</v>
      </c>
      <c r="V785" s="45"/>
    </row>
    <row r="786" spans="1:22" ht="130" x14ac:dyDescent="0.35">
      <c r="A786" s="55" t="s">
        <v>4044</v>
      </c>
      <c r="B786" s="52" t="s">
        <v>4045</v>
      </c>
      <c r="C786" s="52" t="s">
        <v>4059</v>
      </c>
      <c r="D786" s="54" t="s">
        <v>4070</v>
      </c>
      <c r="E786" s="53" t="s">
        <v>1960</v>
      </c>
      <c r="F786" s="53" t="s">
        <v>1987</v>
      </c>
      <c r="G786" s="53" t="s">
        <v>1962</v>
      </c>
      <c r="H786" s="53" t="s">
        <v>1962</v>
      </c>
      <c r="I786" s="53" t="s">
        <v>1962</v>
      </c>
      <c r="J786" s="53" t="s">
        <v>1962</v>
      </c>
      <c r="K786" s="53" t="s">
        <v>1962</v>
      </c>
      <c r="L786" s="53" t="s">
        <v>1963</v>
      </c>
      <c r="M786" s="53" t="s">
        <v>1963</v>
      </c>
      <c r="N786" s="52" t="s">
        <v>4071</v>
      </c>
      <c r="O786" s="51" t="s">
        <v>2108</v>
      </c>
      <c r="P786" s="50" t="s">
        <v>2020</v>
      </c>
      <c r="Q786" s="49" t="s">
        <v>2102</v>
      </c>
      <c r="R786" s="48" t="s">
        <v>1967</v>
      </c>
      <c r="S786" s="46" t="s">
        <v>1967</v>
      </c>
      <c r="T786" s="47"/>
      <c r="U786" s="46" t="s">
        <v>1967</v>
      </c>
      <c r="V786" s="45"/>
    </row>
    <row r="787" spans="1:22" ht="130" x14ac:dyDescent="0.35">
      <c r="A787" s="55" t="s">
        <v>4044</v>
      </c>
      <c r="B787" s="52" t="s">
        <v>4045</v>
      </c>
      <c r="C787" s="52" t="s">
        <v>4072</v>
      </c>
      <c r="D787" s="54" t="s">
        <v>4073</v>
      </c>
      <c r="E787" s="53" t="s">
        <v>1973</v>
      </c>
      <c r="F787" s="53" t="s">
        <v>1987</v>
      </c>
      <c r="G787" s="53" t="s">
        <v>1962</v>
      </c>
      <c r="H787" s="53" t="s">
        <v>1962</v>
      </c>
      <c r="I787" s="53" t="s">
        <v>1962</v>
      </c>
      <c r="J787" s="53" t="s">
        <v>1962</v>
      </c>
      <c r="K787" s="53" t="s">
        <v>1962</v>
      </c>
      <c r="L787" s="53" t="s">
        <v>1963</v>
      </c>
      <c r="M787" s="53" t="s">
        <v>1963</v>
      </c>
      <c r="N787" s="52" t="s">
        <v>4074</v>
      </c>
      <c r="O787" s="51" t="s">
        <v>2108</v>
      </c>
      <c r="P787" s="50" t="s">
        <v>2020</v>
      </c>
      <c r="Q787" s="49" t="s">
        <v>2102</v>
      </c>
      <c r="R787" s="48" t="s">
        <v>1967</v>
      </c>
      <c r="S787" s="46" t="s">
        <v>1967</v>
      </c>
      <c r="T787" s="47"/>
      <c r="U787" s="46" t="s">
        <v>1967</v>
      </c>
      <c r="V787" s="45"/>
    </row>
    <row r="788" spans="1:22" ht="78" x14ac:dyDescent="0.35">
      <c r="A788" s="55" t="s">
        <v>4044</v>
      </c>
      <c r="B788" s="52" t="s">
        <v>4045</v>
      </c>
      <c r="C788" s="52" t="s">
        <v>4072</v>
      </c>
      <c r="D788" s="54" t="s">
        <v>4075</v>
      </c>
      <c r="E788" s="53" t="s">
        <v>2036</v>
      </c>
      <c r="F788" s="53" t="s">
        <v>1987</v>
      </c>
      <c r="G788" s="53" t="s">
        <v>1962</v>
      </c>
      <c r="H788" s="53" t="s">
        <v>1962</v>
      </c>
      <c r="I788" s="53" t="s">
        <v>1962</v>
      </c>
      <c r="J788" s="53" t="s">
        <v>1962</v>
      </c>
      <c r="K788" s="53" t="s">
        <v>1962</v>
      </c>
      <c r="L788" s="53" t="s">
        <v>1963</v>
      </c>
      <c r="M788" s="53" t="s">
        <v>1963</v>
      </c>
      <c r="N788" s="52" t="s">
        <v>4076</v>
      </c>
      <c r="O788" s="51" t="s">
        <v>4053</v>
      </c>
      <c r="P788" s="50" t="s">
        <v>4054</v>
      </c>
      <c r="Q788" s="49" t="s">
        <v>2102</v>
      </c>
      <c r="R788" s="48" t="s">
        <v>1967</v>
      </c>
      <c r="S788" s="46" t="s">
        <v>1967</v>
      </c>
      <c r="T788" s="47"/>
      <c r="U788" s="46" t="s">
        <v>1967</v>
      </c>
      <c r="V788" s="45"/>
    </row>
    <row r="789" spans="1:22" ht="91" x14ac:dyDescent="0.35">
      <c r="A789" s="55" t="s">
        <v>4044</v>
      </c>
      <c r="B789" s="52" t="s">
        <v>4045</v>
      </c>
      <c r="C789" s="52" t="s">
        <v>4077</v>
      </c>
      <c r="D789" s="54" t="s">
        <v>4078</v>
      </c>
      <c r="E789" s="53" t="s">
        <v>2056</v>
      </c>
      <c r="F789" s="53" t="s">
        <v>1987</v>
      </c>
      <c r="G789" s="53" t="s">
        <v>1962</v>
      </c>
      <c r="H789" s="53" t="s">
        <v>1962</v>
      </c>
      <c r="I789" s="53" t="s">
        <v>1962</v>
      </c>
      <c r="J789" s="53" t="s">
        <v>1962</v>
      </c>
      <c r="K789" s="53" t="s">
        <v>1962</v>
      </c>
      <c r="L789" s="53" t="s">
        <v>1963</v>
      </c>
      <c r="M789" s="53" t="s">
        <v>1963</v>
      </c>
      <c r="N789" s="52" t="s">
        <v>4079</v>
      </c>
      <c r="O789" s="51" t="s">
        <v>3902</v>
      </c>
      <c r="P789" s="50" t="s">
        <v>3027</v>
      </c>
      <c r="Q789" s="49" t="s">
        <v>3028</v>
      </c>
      <c r="R789" s="48" t="s">
        <v>1967</v>
      </c>
      <c r="S789" s="46" t="s">
        <v>1967</v>
      </c>
      <c r="T789" s="47"/>
      <c r="U789" s="46" t="s">
        <v>1967</v>
      </c>
      <c r="V789" s="45"/>
    </row>
    <row r="790" spans="1:22" ht="91" x14ac:dyDescent="0.35">
      <c r="A790" s="55" t="s">
        <v>4044</v>
      </c>
      <c r="B790" s="52" t="s">
        <v>4045</v>
      </c>
      <c r="C790" s="52" t="s">
        <v>4077</v>
      </c>
      <c r="D790" s="54" t="s">
        <v>4080</v>
      </c>
      <c r="E790" s="53" t="s">
        <v>2056</v>
      </c>
      <c r="F790" s="53" t="s">
        <v>1987</v>
      </c>
      <c r="G790" s="53" t="s">
        <v>1962</v>
      </c>
      <c r="H790" s="53" t="s">
        <v>1962</v>
      </c>
      <c r="I790" s="53" t="s">
        <v>1962</v>
      </c>
      <c r="J790" s="53" t="s">
        <v>1962</v>
      </c>
      <c r="K790" s="53" t="s">
        <v>1962</v>
      </c>
      <c r="L790" s="53" t="s">
        <v>1963</v>
      </c>
      <c r="M790" s="53" t="s">
        <v>1963</v>
      </c>
      <c r="N790" s="52" t="s">
        <v>4081</v>
      </c>
      <c r="O790" s="51" t="s">
        <v>3902</v>
      </c>
      <c r="P790" s="50" t="s">
        <v>3027</v>
      </c>
      <c r="Q790" s="49" t="s">
        <v>3028</v>
      </c>
      <c r="R790" s="48" t="s">
        <v>1967</v>
      </c>
      <c r="S790" s="46" t="s">
        <v>1967</v>
      </c>
      <c r="T790" s="47"/>
      <c r="U790" s="46" t="s">
        <v>1967</v>
      </c>
      <c r="V790" s="45"/>
    </row>
    <row r="791" spans="1:22" ht="91" x14ac:dyDescent="0.35">
      <c r="A791" s="55" t="s">
        <v>4044</v>
      </c>
      <c r="B791" s="52" t="s">
        <v>4045</v>
      </c>
      <c r="C791" s="52" t="s">
        <v>4082</v>
      </c>
      <c r="D791" s="54" t="s">
        <v>4083</v>
      </c>
      <c r="E791" s="53" t="s">
        <v>1973</v>
      </c>
      <c r="F791" s="53" t="s">
        <v>2029</v>
      </c>
      <c r="G791" s="53" t="s">
        <v>1962</v>
      </c>
      <c r="H791" s="53" t="s">
        <v>1962</v>
      </c>
      <c r="I791" s="53" t="s">
        <v>1962</v>
      </c>
      <c r="J791" s="53" t="s">
        <v>1962</v>
      </c>
      <c r="K791" s="53" t="s">
        <v>1962</v>
      </c>
      <c r="L791" s="53" t="s">
        <v>1963</v>
      </c>
      <c r="M791" s="53" t="s">
        <v>1963</v>
      </c>
      <c r="N791" s="52" t="s">
        <v>4084</v>
      </c>
      <c r="O791" s="51" t="s">
        <v>3902</v>
      </c>
      <c r="P791" s="50" t="s">
        <v>3027</v>
      </c>
      <c r="Q791" s="49" t="s">
        <v>3028</v>
      </c>
      <c r="R791" s="48" t="s">
        <v>1967</v>
      </c>
      <c r="S791" s="46" t="s">
        <v>1967</v>
      </c>
      <c r="T791" s="47"/>
      <c r="U791" s="46" t="s">
        <v>1967</v>
      </c>
      <c r="V791" s="45"/>
    </row>
    <row r="792" spans="1:22" ht="78" x14ac:dyDescent="0.35">
      <c r="A792" s="55" t="s">
        <v>4044</v>
      </c>
      <c r="B792" s="52" t="s">
        <v>4045</v>
      </c>
      <c r="C792" s="52" t="s">
        <v>4085</v>
      </c>
      <c r="D792" s="54" t="s">
        <v>4086</v>
      </c>
      <c r="E792" s="53" t="s">
        <v>2048</v>
      </c>
      <c r="F792" s="53" t="s">
        <v>2029</v>
      </c>
      <c r="G792" s="53" t="s">
        <v>1962</v>
      </c>
      <c r="H792" s="53" t="s">
        <v>1962</v>
      </c>
      <c r="I792" s="53" t="s">
        <v>1962</v>
      </c>
      <c r="J792" s="53" t="s">
        <v>1962</v>
      </c>
      <c r="K792" s="53" t="s">
        <v>1962</v>
      </c>
      <c r="L792" s="53" t="s">
        <v>1963</v>
      </c>
      <c r="M792" s="53" t="s">
        <v>1963</v>
      </c>
      <c r="N792" s="52" t="s">
        <v>4087</v>
      </c>
      <c r="O792" s="51" t="s">
        <v>4053</v>
      </c>
      <c r="P792" s="50" t="s">
        <v>4054</v>
      </c>
      <c r="Q792" s="49" t="s">
        <v>2102</v>
      </c>
      <c r="R792" s="48" t="s">
        <v>1967</v>
      </c>
      <c r="S792" s="46" t="s">
        <v>1967</v>
      </c>
      <c r="T792" s="47"/>
      <c r="U792" s="46" t="s">
        <v>1967</v>
      </c>
      <c r="V792" s="45"/>
    </row>
    <row r="793" spans="1:22" ht="78" x14ac:dyDescent="0.35">
      <c r="A793" s="55" t="s">
        <v>4044</v>
      </c>
      <c r="B793" s="52" t="s">
        <v>4045</v>
      </c>
      <c r="C793" s="52" t="s">
        <v>4085</v>
      </c>
      <c r="D793" s="54" t="s">
        <v>4088</v>
      </c>
      <c r="E793" s="53" t="s">
        <v>1970</v>
      </c>
      <c r="F793" s="53" t="s">
        <v>2000</v>
      </c>
      <c r="G793" s="53" t="s">
        <v>1962</v>
      </c>
      <c r="H793" s="53" t="s">
        <v>1962</v>
      </c>
      <c r="I793" s="53" t="s">
        <v>1962</v>
      </c>
      <c r="J793" s="53" t="s">
        <v>1962</v>
      </c>
      <c r="K793" s="53" t="s">
        <v>1962</v>
      </c>
      <c r="L793" s="53" t="s">
        <v>1963</v>
      </c>
      <c r="M793" s="53" t="s">
        <v>1963</v>
      </c>
      <c r="N793" s="52" t="s">
        <v>4089</v>
      </c>
      <c r="O793" s="51" t="s">
        <v>4053</v>
      </c>
      <c r="P793" s="50" t="s">
        <v>4054</v>
      </c>
      <c r="Q793" s="49" t="s">
        <v>2102</v>
      </c>
      <c r="R793" s="48" t="s">
        <v>1967</v>
      </c>
      <c r="S793" s="46" t="s">
        <v>1967</v>
      </c>
      <c r="T793" s="47"/>
      <c r="U793" s="46" t="s">
        <v>1967</v>
      </c>
      <c r="V793" s="45"/>
    </row>
    <row r="794" spans="1:22" ht="91" x14ac:dyDescent="0.35">
      <c r="A794" s="55" t="s">
        <v>4044</v>
      </c>
      <c r="B794" s="52" t="s">
        <v>4045</v>
      </c>
      <c r="C794" s="52" t="s">
        <v>4090</v>
      </c>
      <c r="D794" s="54" t="s">
        <v>4091</v>
      </c>
      <c r="E794" s="53" t="s">
        <v>2056</v>
      </c>
      <c r="F794" s="53" t="s">
        <v>2029</v>
      </c>
      <c r="G794" s="53" t="s">
        <v>1962</v>
      </c>
      <c r="H794" s="53" t="s">
        <v>1962</v>
      </c>
      <c r="I794" s="53" t="s">
        <v>1962</v>
      </c>
      <c r="J794" s="53" t="s">
        <v>1962</v>
      </c>
      <c r="K794" s="53" t="s">
        <v>1962</v>
      </c>
      <c r="L794" s="53" t="s">
        <v>1963</v>
      </c>
      <c r="M794" s="53" t="s">
        <v>1963</v>
      </c>
      <c r="N794" s="52" t="s">
        <v>4092</v>
      </c>
      <c r="O794" s="51" t="s">
        <v>3902</v>
      </c>
      <c r="P794" s="50" t="s">
        <v>3027</v>
      </c>
      <c r="Q794" s="49" t="s">
        <v>3028</v>
      </c>
      <c r="R794" s="48" t="s">
        <v>1967</v>
      </c>
      <c r="S794" s="46" t="s">
        <v>1967</v>
      </c>
      <c r="T794" s="47"/>
      <c r="U794" s="46" t="s">
        <v>1967</v>
      </c>
      <c r="V794" s="45"/>
    </row>
    <row r="795" spans="1:22" ht="91" x14ac:dyDescent="0.35">
      <c r="A795" s="55" t="s">
        <v>4044</v>
      </c>
      <c r="B795" s="52" t="s">
        <v>4045</v>
      </c>
      <c r="C795" s="52" t="s">
        <v>4090</v>
      </c>
      <c r="D795" s="54" t="s">
        <v>4093</v>
      </c>
      <c r="E795" s="53" t="s">
        <v>2300</v>
      </c>
      <c r="F795" s="53" t="s">
        <v>2029</v>
      </c>
      <c r="G795" s="53" t="s">
        <v>1962</v>
      </c>
      <c r="H795" s="53" t="s">
        <v>1962</v>
      </c>
      <c r="I795" s="53" t="s">
        <v>1962</v>
      </c>
      <c r="J795" s="53" t="s">
        <v>1962</v>
      </c>
      <c r="K795" s="53" t="s">
        <v>1962</v>
      </c>
      <c r="L795" s="53" t="s">
        <v>1963</v>
      </c>
      <c r="M795" s="53" t="s">
        <v>1963</v>
      </c>
      <c r="N795" s="52" t="s">
        <v>4094</v>
      </c>
      <c r="O795" s="51" t="s">
        <v>3902</v>
      </c>
      <c r="P795" s="50" t="s">
        <v>3027</v>
      </c>
      <c r="Q795" s="49" t="s">
        <v>3028</v>
      </c>
      <c r="R795" s="48" t="s">
        <v>1967</v>
      </c>
      <c r="S795" s="46" t="s">
        <v>1967</v>
      </c>
      <c r="T795" s="47"/>
      <c r="U795" s="46" t="s">
        <v>1967</v>
      </c>
      <c r="V795" s="45"/>
    </row>
    <row r="796" spans="1:22" ht="65" x14ac:dyDescent="0.35">
      <c r="A796" s="55" t="s">
        <v>4044</v>
      </c>
      <c r="B796" s="52" t="s">
        <v>4095</v>
      </c>
      <c r="C796" s="52" t="s">
        <v>4096</v>
      </c>
      <c r="D796" s="54" t="s">
        <v>4097</v>
      </c>
      <c r="E796" s="53" t="s">
        <v>2056</v>
      </c>
      <c r="F796" s="53" t="s">
        <v>1987</v>
      </c>
      <c r="G796" s="53" t="s">
        <v>1963</v>
      </c>
      <c r="H796" s="53" t="s">
        <v>1963</v>
      </c>
      <c r="I796" s="53" t="s">
        <v>1963</v>
      </c>
      <c r="J796" s="53" t="s">
        <v>1962</v>
      </c>
      <c r="K796" s="53" t="s">
        <v>1962</v>
      </c>
      <c r="L796" s="53" t="s">
        <v>1963</v>
      </c>
      <c r="M796" s="53" t="s">
        <v>1963</v>
      </c>
      <c r="N796" s="52" t="s">
        <v>4098</v>
      </c>
      <c r="O796" s="51" t="s">
        <v>2155</v>
      </c>
      <c r="P796" s="50" t="s">
        <v>2155</v>
      </c>
      <c r="Q796" s="49" t="s">
        <v>2155</v>
      </c>
      <c r="R796" s="48" t="s">
        <v>1967</v>
      </c>
      <c r="S796" s="46" t="s">
        <v>1967</v>
      </c>
      <c r="T796" s="47"/>
      <c r="U796" s="46" t="s">
        <v>1967</v>
      </c>
      <c r="V796" s="45"/>
    </row>
    <row r="797" spans="1:22" ht="65" x14ac:dyDescent="0.35">
      <c r="A797" s="55" t="s">
        <v>4044</v>
      </c>
      <c r="B797" s="52" t="s">
        <v>4095</v>
      </c>
      <c r="C797" s="52" t="s">
        <v>4099</v>
      </c>
      <c r="D797" s="54" t="s">
        <v>4100</v>
      </c>
      <c r="E797" s="53" t="s">
        <v>2077</v>
      </c>
      <c r="F797" s="53" t="s">
        <v>1987</v>
      </c>
      <c r="G797" s="53" t="s">
        <v>1963</v>
      </c>
      <c r="H797" s="53" t="s">
        <v>1963</v>
      </c>
      <c r="I797" s="53" t="s">
        <v>1963</v>
      </c>
      <c r="J797" s="53" t="s">
        <v>1962</v>
      </c>
      <c r="K797" s="53" t="s">
        <v>1962</v>
      </c>
      <c r="L797" s="53" t="s">
        <v>1963</v>
      </c>
      <c r="M797" s="53" t="s">
        <v>1963</v>
      </c>
      <c r="N797" s="52" t="s">
        <v>4101</v>
      </c>
      <c r="O797" s="51" t="s">
        <v>2155</v>
      </c>
      <c r="P797" s="50" t="s">
        <v>2155</v>
      </c>
      <c r="Q797" s="49" t="s">
        <v>2155</v>
      </c>
      <c r="R797" s="48" t="s">
        <v>1967</v>
      </c>
      <c r="S797" s="46" t="s">
        <v>1967</v>
      </c>
      <c r="T797" s="47"/>
      <c r="U797" s="46" t="s">
        <v>1967</v>
      </c>
      <c r="V797" s="45"/>
    </row>
    <row r="798" spans="1:22" ht="65" x14ac:dyDescent="0.35">
      <c r="A798" s="55" t="s">
        <v>4044</v>
      </c>
      <c r="B798" s="52" t="s">
        <v>4095</v>
      </c>
      <c r="C798" s="52" t="s">
        <v>4102</v>
      </c>
      <c r="D798" s="54" t="s">
        <v>4103</v>
      </c>
      <c r="E798" s="53" t="s">
        <v>2077</v>
      </c>
      <c r="F798" s="53" t="s">
        <v>1987</v>
      </c>
      <c r="G798" s="53" t="s">
        <v>1963</v>
      </c>
      <c r="H798" s="53" t="s">
        <v>1963</v>
      </c>
      <c r="I798" s="53" t="s">
        <v>1963</v>
      </c>
      <c r="J798" s="53" t="s">
        <v>1962</v>
      </c>
      <c r="K798" s="53" t="s">
        <v>1962</v>
      </c>
      <c r="L798" s="53" t="s">
        <v>1963</v>
      </c>
      <c r="M798" s="53" t="s">
        <v>1963</v>
      </c>
      <c r="N798" s="52" t="s">
        <v>4104</v>
      </c>
      <c r="O798" s="51" t="s">
        <v>2155</v>
      </c>
      <c r="P798" s="50" t="s">
        <v>2155</v>
      </c>
      <c r="Q798" s="49" t="s">
        <v>2155</v>
      </c>
      <c r="R798" s="48" t="s">
        <v>1967</v>
      </c>
      <c r="S798" s="46" t="s">
        <v>1967</v>
      </c>
      <c r="T798" s="47"/>
      <c r="U798" s="46" t="s">
        <v>1967</v>
      </c>
      <c r="V798" s="45"/>
    </row>
    <row r="799" spans="1:22" ht="65" x14ac:dyDescent="0.35">
      <c r="A799" s="55" t="s">
        <v>4044</v>
      </c>
      <c r="B799" s="52" t="s">
        <v>4095</v>
      </c>
      <c r="C799" s="52" t="s">
        <v>4102</v>
      </c>
      <c r="D799" s="54" t="s">
        <v>4105</v>
      </c>
      <c r="E799" s="53" t="s">
        <v>1980</v>
      </c>
      <c r="F799" s="53" t="s">
        <v>1987</v>
      </c>
      <c r="G799" s="53" t="s">
        <v>1963</v>
      </c>
      <c r="H799" s="53" t="s">
        <v>1963</v>
      </c>
      <c r="I799" s="53" t="s">
        <v>1963</v>
      </c>
      <c r="J799" s="53" t="s">
        <v>1962</v>
      </c>
      <c r="K799" s="53" t="s">
        <v>1962</v>
      </c>
      <c r="L799" s="53" t="s">
        <v>1963</v>
      </c>
      <c r="M799" s="53" t="s">
        <v>1963</v>
      </c>
      <c r="N799" s="52" t="s">
        <v>4106</v>
      </c>
      <c r="O799" s="51" t="s">
        <v>2155</v>
      </c>
      <c r="P799" s="50" t="s">
        <v>2155</v>
      </c>
      <c r="Q799" s="49" t="s">
        <v>2155</v>
      </c>
      <c r="R799" s="48" t="s">
        <v>1967</v>
      </c>
      <c r="S799" s="46" t="s">
        <v>1967</v>
      </c>
      <c r="T799" s="47"/>
      <c r="U799" s="46" t="s">
        <v>1967</v>
      </c>
      <c r="V799" s="45"/>
    </row>
    <row r="800" spans="1:22" ht="65" x14ac:dyDescent="0.35">
      <c r="A800" s="55" t="s">
        <v>4044</v>
      </c>
      <c r="B800" s="52" t="s">
        <v>4095</v>
      </c>
      <c r="C800" s="52" t="s">
        <v>4102</v>
      </c>
      <c r="D800" s="54" t="s">
        <v>4107</v>
      </c>
      <c r="E800" s="53" t="s">
        <v>1980</v>
      </c>
      <c r="F800" s="53" t="s">
        <v>1987</v>
      </c>
      <c r="G800" s="53" t="s">
        <v>1963</v>
      </c>
      <c r="H800" s="53" t="s">
        <v>1963</v>
      </c>
      <c r="I800" s="53" t="s">
        <v>1963</v>
      </c>
      <c r="J800" s="53" t="s">
        <v>1962</v>
      </c>
      <c r="K800" s="53" t="s">
        <v>1962</v>
      </c>
      <c r="L800" s="53" t="s">
        <v>1963</v>
      </c>
      <c r="M800" s="53" t="s">
        <v>1963</v>
      </c>
      <c r="N800" s="52" t="s">
        <v>4108</v>
      </c>
      <c r="O800" s="51" t="s">
        <v>2155</v>
      </c>
      <c r="P800" s="50" t="s">
        <v>2155</v>
      </c>
      <c r="Q800" s="49" t="s">
        <v>2155</v>
      </c>
      <c r="R800" s="48" t="s">
        <v>1967</v>
      </c>
      <c r="S800" s="46" t="s">
        <v>1967</v>
      </c>
      <c r="T800" s="47"/>
      <c r="U800" s="46" t="s">
        <v>1967</v>
      </c>
      <c r="V800" s="45"/>
    </row>
    <row r="801" spans="1:22" ht="65" x14ac:dyDescent="0.35">
      <c r="A801" s="55" t="s">
        <v>4044</v>
      </c>
      <c r="B801" s="52" t="s">
        <v>4095</v>
      </c>
      <c r="C801" s="52" t="s">
        <v>4109</v>
      </c>
      <c r="D801" s="54" t="s">
        <v>4110</v>
      </c>
      <c r="E801" s="53" t="s">
        <v>1960</v>
      </c>
      <c r="F801" s="53" t="s">
        <v>1987</v>
      </c>
      <c r="G801" s="53" t="s">
        <v>1963</v>
      </c>
      <c r="H801" s="53" t="s">
        <v>1963</v>
      </c>
      <c r="I801" s="53" t="s">
        <v>1963</v>
      </c>
      <c r="J801" s="53" t="s">
        <v>1962</v>
      </c>
      <c r="K801" s="53" t="s">
        <v>1962</v>
      </c>
      <c r="L801" s="53" t="s">
        <v>1963</v>
      </c>
      <c r="M801" s="53" t="s">
        <v>1963</v>
      </c>
      <c r="N801" s="52" t="s">
        <v>4111</v>
      </c>
      <c r="O801" s="51" t="s">
        <v>2155</v>
      </c>
      <c r="P801" s="50" t="s">
        <v>2155</v>
      </c>
      <c r="Q801" s="49" t="s">
        <v>2155</v>
      </c>
      <c r="R801" s="48" t="s">
        <v>1967</v>
      </c>
      <c r="S801" s="46" t="s">
        <v>1967</v>
      </c>
      <c r="T801" s="47"/>
      <c r="U801" s="46" t="s">
        <v>1967</v>
      </c>
      <c r="V801" s="45"/>
    </row>
    <row r="802" spans="1:22" ht="65" x14ac:dyDescent="0.35">
      <c r="A802" s="55" t="s">
        <v>4044</v>
      </c>
      <c r="B802" s="52" t="s">
        <v>4095</v>
      </c>
      <c r="C802" s="52" t="s">
        <v>4109</v>
      </c>
      <c r="D802" s="54" t="s">
        <v>4112</v>
      </c>
      <c r="E802" s="53" t="s">
        <v>1970</v>
      </c>
      <c r="F802" s="53" t="s">
        <v>2000</v>
      </c>
      <c r="G802" s="53" t="s">
        <v>1963</v>
      </c>
      <c r="H802" s="53" t="s">
        <v>1963</v>
      </c>
      <c r="I802" s="53" t="s">
        <v>1963</v>
      </c>
      <c r="J802" s="53" t="s">
        <v>1962</v>
      </c>
      <c r="K802" s="53" t="s">
        <v>1962</v>
      </c>
      <c r="L802" s="53" t="s">
        <v>1963</v>
      </c>
      <c r="M802" s="53" t="s">
        <v>1963</v>
      </c>
      <c r="N802" s="52" t="s">
        <v>4113</v>
      </c>
      <c r="O802" s="51" t="s">
        <v>2155</v>
      </c>
      <c r="P802" s="50" t="s">
        <v>2155</v>
      </c>
      <c r="Q802" s="49" t="s">
        <v>2155</v>
      </c>
      <c r="R802" s="48" t="s">
        <v>1967</v>
      </c>
      <c r="S802" s="46" t="s">
        <v>1967</v>
      </c>
      <c r="T802" s="47"/>
      <c r="U802" s="46" t="s">
        <v>1967</v>
      </c>
      <c r="V802" s="45"/>
    </row>
    <row r="803" spans="1:22" ht="65" x14ac:dyDescent="0.35">
      <c r="A803" s="55" t="s">
        <v>4044</v>
      </c>
      <c r="B803" s="52" t="s">
        <v>4095</v>
      </c>
      <c r="C803" s="52" t="s">
        <v>4109</v>
      </c>
      <c r="D803" s="54" t="s">
        <v>4114</v>
      </c>
      <c r="E803" s="53" t="s">
        <v>1970</v>
      </c>
      <c r="F803" s="53" t="s">
        <v>1987</v>
      </c>
      <c r="G803" s="53" t="s">
        <v>1963</v>
      </c>
      <c r="H803" s="53" t="s">
        <v>1963</v>
      </c>
      <c r="I803" s="53" t="s">
        <v>1963</v>
      </c>
      <c r="J803" s="53" t="s">
        <v>1962</v>
      </c>
      <c r="K803" s="53" t="s">
        <v>1962</v>
      </c>
      <c r="L803" s="53" t="s">
        <v>1963</v>
      </c>
      <c r="M803" s="53" t="s">
        <v>1963</v>
      </c>
      <c r="N803" s="52" t="s">
        <v>4115</v>
      </c>
      <c r="O803" s="51" t="s">
        <v>2155</v>
      </c>
      <c r="P803" s="50" t="s">
        <v>2155</v>
      </c>
      <c r="Q803" s="49" t="s">
        <v>2155</v>
      </c>
      <c r="R803" s="48" t="s">
        <v>1967</v>
      </c>
      <c r="S803" s="46" t="s">
        <v>1967</v>
      </c>
      <c r="T803" s="47"/>
      <c r="U803" s="46" t="s">
        <v>1967</v>
      </c>
      <c r="V803" s="45"/>
    </row>
    <row r="804" spans="1:22" ht="26" x14ac:dyDescent="0.35">
      <c r="A804" s="55" t="s">
        <v>4044</v>
      </c>
      <c r="B804" s="52" t="s">
        <v>4095</v>
      </c>
      <c r="C804" s="52" t="s">
        <v>4116</v>
      </c>
      <c r="D804" s="54" t="s">
        <v>4117</v>
      </c>
      <c r="E804" s="53" t="s">
        <v>2311</v>
      </c>
      <c r="F804" s="53" t="s">
        <v>1987</v>
      </c>
      <c r="G804" s="53" t="s">
        <v>1963</v>
      </c>
      <c r="H804" s="53" t="s">
        <v>1963</v>
      </c>
      <c r="I804" s="53" t="s">
        <v>1963</v>
      </c>
      <c r="J804" s="53" t="s">
        <v>1962</v>
      </c>
      <c r="K804" s="53" t="s">
        <v>1962</v>
      </c>
      <c r="L804" s="53" t="s">
        <v>1963</v>
      </c>
      <c r="M804" s="53" t="s">
        <v>1963</v>
      </c>
      <c r="N804" s="52" t="s">
        <v>4118</v>
      </c>
      <c r="O804" s="51" t="s">
        <v>4119</v>
      </c>
      <c r="P804" s="50" t="s">
        <v>4119</v>
      </c>
      <c r="Q804" s="49" t="s">
        <v>4119</v>
      </c>
      <c r="R804" s="48" t="s">
        <v>1967</v>
      </c>
      <c r="S804" s="46" t="s">
        <v>1967</v>
      </c>
      <c r="T804" s="47"/>
      <c r="U804" s="46" t="s">
        <v>1967</v>
      </c>
      <c r="V804" s="45"/>
    </row>
    <row r="805" spans="1:22" ht="91" x14ac:dyDescent="0.35">
      <c r="A805" s="55" t="s">
        <v>4044</v>
      </c>
      <c r="B805" s="52" t="s">
        <v>4120</v>
      </c>
      <c r="C805" s="52" t="s">
        <v>4121</v>
      </c>
      <c r="D805" s="54" t="s">
        <v>4122</v>
      </c>
      <c r="E805" s="53" t="s">
        <v>1980</v>
      </c>
      <c r="F805" s="53" t="s">
        <v>1987</v>
      </c>
      <c r="G805" s="53" t="s">
        <v>1962</v>
      </c>
      <c r="H805" s="53" t="s">
        <v>1962</v>
      </c>
      <c r="I805" s="53" t="s">
        <v>1962</v>
      </c>
      <c r="J805" s="53" t="s">
        <v>1962</v>
      </c>
      <c r="K805" s="53" t="s">
        <v>1962</v>
      </c>
      <c r="L805" s="53" t="s">
        <v>1963</v>
      </c>
      <c r="M805" s="53" t="s">
        <v>1963</v>
      </c>
      <c r="N805" s="52" t="s">
        <v>4123</v>
      </c>
      <c r="O805" s="51" t="s">
        <v>3902</v>
      </c>
      <c r="P805" s="50" t="s">
        <v>3027</v>
      </c>
      <c r="Q805" s="49" t="s">
        <v>3028</v>
      </c>
      <c r="R805" s="48" t="s">
        <v>1967</v>
      </c>
      <c r="S805" s="46" t="s">
        <v>1967</v>
      </c>
      <c r="T805" s="47"/>
      <c r="U805" s="46" t="s">
        <v>1967</v>
      </c>
      <c r="V805" s="45"/>
    </row>
    <row r="806" spans="1:22" ht="91" x14ac:dyDescent="0.35">
      <c r="A806" s="55" t="s">
        <v>4044</v>
      </c>
      <c r="B806" s="52" t="s">
        <v>4120</v>
      </c>
      <c r="C806" s="52" t="s">
        <v>4121</v>
      </c>
      <c r="D806" s="54" t="s">
        <v>4124</v>
      </c>
      <c r="E806" s="53" t="s">
        <v>2048</v>
      </c>
      <c r="F806" s="53" t="s">
        <v>1987</v>
      </c>
      <c r="G806" s="53" t="s">
        <v>1962</v>
      </c>
      <c r="H806" s="53" t="s">
        <v>1962</v>
      </c>
      <c r="I806" s="53" t="s">
        <v>1962</v>
      </c>
      <c r="J806" s="53" t="s">
        <v>1962</v>
      </c>
      <c r="K806" s="53" t="s">
        <v>1962</v>
      </c>
      <c r="L806" s="53" t="s">
        <v>1963</v>
      </c>
      <c r="M806" s="53" t="s">
        <v>1963</v>
      </c>
      <c r="N806" s="52" t="s">
        <v>4125</v>
      </c>
      <c r="O806" s="51" t="s">
        <v>3902</v>
      </c>
      <c r="P806" s="50" t="s">
        <v>3027</v>
      </c>
      <c r="Q806" s="49" t="s">
        <v>3028</v>
      </c>
      <c r="R806" s="48" t="s">
        <v>1967</v>
      </c>
      <c r="S806" s="46" t="s">
        <v>1967</v>
      </c>
      <c r="T806" s="47"/>
      <c r="U806" s="46" t="s">
        <v>1967</v>
      </c>
      <c r="V806" s="45"/>
    </row>
    <row r="807" spans="1:22" ht="52" x14ac:dyDescent="0.35">
      <c r="A807" s="55" t="s">
        <v>4044</v>
      </c>
      <c r="B807" s="52" t="s">
        <v>4126</v>
      </c>
      <c r="C807" s="52" t="s">
        <v>4127</v>
      </c>
      <c r="D807" s="54" t="s">
        <v>4128</v>
      </c>
      <c r="E807" s="53" t="s">
        <v>2077</v>
      </c>
      <c r="F807" s="53" t="s">
        <v>1987</v>
      </c>
      <c r="G807" s="53" t="s">
        <v>1962</v>
      </c>
      <c r="H807" s="53" t="s">
        <v>1962</v>
      </c>
      <c r="I807" s="53" t="s">
        <v>1962</v>
      </c>
      <c r="J807" s="53" t="s">
        <v>1962</v>
      </c>
      <c r="K807" s="53" t="s">
        <v>1962</v>
      </c>
      <c r="L807" s="53" t="s">
        <v>1963</v>
      </c>
      <c r="M807" s="53" t="s">
        <v>1963</v>
      </c>
      <c r="N807" s="52" t="s">
        <v>4129</v>
      </c>
      <c r="O807" s="51" t="s">
        <v>4130</v>
      </c>
      <c r="P807" s="50" t="s">
        <v>4130</v>
      </c>
      <c r="Q807" s="49" t="s">
        <v>4131</v>
      </c>
      <c r="R807" s="48" t="s">
        <v>1967</v>
      </c>
      <c r="S807" s="46" t="s">
        <v>1967</v>
      </c>
      <c r="T807" s="47"/>
      <c r="U807" s="46" t="s">
        <v>1967</v>
      </c>
      <c r="V807" s="45"/>
    </row>
    <row r="808" spans="1:22" ht="65" x14ac:dyDescent="0.35">
      <c r="A808" s="55" t="s">
        <v>4044</v>
      </c>
      <c r="B808" s="52" t="s">
        <v>4126</v>
      </c>
      <c r="C808" s="52" t="s">
        <v>4127</v>
      </c>
      <c r="D808" s="54" t="s">
        <v>4132</v>
      </c>
      <c r="E808" s="53" t="s">
        <v>2077</v>
      </c>
      <c r="F808" s="53" t="s">
        <v>1987</v>
      </c>
      <c r="G808" s="53" t="s">
        <v>1963</v>
      </c>
      <c r="H808" s="53" t="s">
        <v>1963</v>
      </c>
      <c r="I808" s="53" t="s">
        <v>1963</v>
      </c>
      <c r="J808" s="53" t="s">
        <v>1962</v>
      </c>
      <c r="K808" s="53" t="s">
        <v>1962</v>
      </c>
      <c r="L808" s="53" t="s">
        <v>1963</v>
      </c>
      <c r="M808" s="53" t="s">
        <v>1963</v>
      </c>
      <c r="N808" s="52" t="s">
        <v>4133</v>
      </c>
      <c r="O808" s="51" t="s">
        <v>2155</v>
      </c>
      <c r="P808" s="50" t="s">
        <v>2155</v>
      </c>
      <c r="Q808" s="49" t="s">
        <v>2155</v>
      </c>
      <c r="R808" s="48" t="s">
        <v>1967</v>
      </c>
      <c r="S808" s="46" t="s">
        <v>1967</v>
      </c>
      <c r="T808" s="47"/>
      <c r="U808" s="46" t="s">
        <v>1967</v>
      </c>
      <c r="V808" s="45"/>
    </row>
    <row r="809" spans="1:22" ht="39" x14ac:dyDescent="0.35">
      <c r="A809" s="55" t="s">
        <v>4044</v>
      </c>
      <c r="B809" s="52" t="s">
        <v>4126</v>
      </c>
      <c r="C809" s="52" t="s">
        <v>4127</v>
      </c>
      <c r="D809" s="54" t="s">
        <v>4134</v>
      </c>
      <c r="E809" s="53" t="s">
        <v>1960</v>
      </c>
      <c r="F809" s="53" t="s">
        <v>1987</v>
      </c>
      <c r="G809" s="53" t="s">
        <v>1962</v>
      </c>
      <c r="H809" s="53" t="s">
        <v>1962</v>
      </c>
      <c r="I809" s="53" t="s">
        <v>1962</v>
      </c>
      <c r="J809" s="53" t="s">
        <v>1962</v>
      </c>
      <c r="K809" s="53" t="s">
        <v>1962</v>
      </c>
      <c r="L809" s="53" t="s">
        <v>1963</v>
      </c>
      <c r="M809" s="53" t="s">
        <v>1963</v>
      </c>
      <c r="N809" s="52" t="s">
        <v>4135</v>
      </c>
      <c r="O809" s="51" t="s">
        <v>2506</v>
      </c>
      <c r="P809" s="50" t="s">
        <v>2506</v>
      </c>
      <c r="Q809" s="49" t="s">
        <v>2506</v>
      </c>
      <c r="R809" s="48" t="s">
        <v>1967</v>
      </c>
      <c r="S809" s="46" t="s">
        <v>1967</v>
      </c>
      <c r="T809" s="47"/>
      <c r="U809" s="46" t="s">
        <v>1967</v>
      </c>
      <c r="V809" s="45"/>
    </row>
    <row r="810" spans="1:22" ht="52" x14ac:dyDescent="0.35">
      <c r="A810" s="55" t="s">
        <v>4044</v>
      </c>
      <c r="B810" s="52" t="s">
        <v>4126</v>
      </c>
      <c r="C810" s="52" t="s">
        <v>4127</v>
      </c>
      <c r="D810" s="54" t="s">
        <v>4136</v>
      </c>
      <c r="E810" s="53" t="s">
        <v>2056</v>
      </c>
      <c r="F810" s="53" t="s">
        <v>1987</v>
      </c>
      <c r="G810" s="53" t="s">
        <v>1963</v>
      </c>
      <c r="H810" s="53" t="s">
        <v>1963</v>
      </c>
      <c r="I810" s="53" t="s">
        <v>1963</v>
      </c>
      <c r="J810" s="53" t="s">
        <v>1962</v>
      </c>
      <c r="K810" s="53" t="s">
        <v>1962</v>
      </c>
      <c r="L810" s="53" t="s">
        <v>1963</v>
      </c>
      <c r="M810" s="53" t="s">
        <v>1963</v>
      </c>
      <c r="N810" s="52" t="s">
        <v>4137</v>
      </c>
      <c r="O810" s="51" t="s">
        <v>2763</v>
      </c>
      <c r="P810" s="50" t="s">
        <v>2763</v>
      </c>
      <c r="Q810" s="49" t="s">
        <v>2763</v>
      </c>
      <c r="R810" s="48" t="s">
        <v>1967</v>
      </c>
      <c r="S810" s="46" t="s">
        <v>1967</v>
      </c>
      <c r="T810" s="47"/>
      <c r="U810" s="46" t="s">
        <v>1967</v>
      </c>
      <c r="V810" s="45"/>
    </row>
    <row r="811" spans="1:22" ht="91" x14ac:dyDescent="0.35">
      <c r="A811" s="55" t="s">
        <v>4044</v>
      </c>
      <c r="B811" s="52" t="s">
        <v>4138</v>
      </c>
      <c r="C811" s="52" t="s">
        <v>4139</v>
      </c>
      <c r="D811" s="54" t="s">
        <v>4140</v>
      </c>
      <c r="E811" s="53" t="s">
        <v>2036</v>
      </c>
      <c r="F811" s="53" t="s">
        <v>2000</v>
      </c>
      <c r="G811" s="53" t="s">
        <v>1962</v>
      </c>
      <c r="H811" s="53" t="s">
        <v>1962</v>
      </c>
      <c r="I811" s="53" t="s">
        <v>1962</v>
      </c>
      <c r="J811" s="53" t="s">
        <v>1962</v>
      </c>
      <c r="K811" s="53" t="s">
        <v>1962</v>
      </c>
      <c r="L811" s="53" t="s">
        <v>1963</v>
      </c>
      <c r="M811" s="53" t="s">
        <v>1963</v>
      </c>
      <c r="N811" s="52" t="s">
        <v>4141</v>
      </c>
      <c r="O811" s="51" t="s">
        <v>4142</v>
      </c>
      <c r="P811" s="50" t="s">
        <v>4143</v>
      </c>
      <c r="Q811" s="49" t="s">
        <v>3028</v>
      </c>
      <c r="R811" s="48" t="s">
        <v>1967</v>
      </c>
      <c r="S811" s="46" t="s">
        <v>1967</v>
      </c>
      <c r="T811" s="47"/>
      <c r="U811" s="46" t="s">
        <v>1967</v>
      </c>
      <c r="V811" s="45"/>
    </row>
    <row r="812" spans="1:22" ht="91" x14ac:dyDescent="0.35">
      <c r="A812" s="55" t="s">
        <v>4044</v>
      </c>
      <c r="B812" s="52" t="s">
        <v>4138</v>
      </c>
      <c r="C812" s="52" t="s">
        <v>4144</v>
      </c>
      <c r="D812" s="54" t="s">
        <v>4145</v>
      </c>
      <c r="E812" s="53" t="s">
        <v>1980</v>
      </c>
      <c r="F812" s="53" t="s">
        <v>1987</v>
      </c>
      <c r="G812" s="53" t="s">
        <v>1962</v>
      </c>
      <c r="H812" s="53" t="s">
        <v>1962</v>
      </c>
      <c r="I812" s="53" t="s">
        <v>1962</v>
      </c>
      <c r="J812" s="53" t="s">
        <v>1962</v>
      </c>
      <c r="K812" s="53" t="s">
        <v>1962</v>
      </c>
      <c r="L812" s="53" t="s">
        <v>1963</v>
      </c>
      <c r="M812" s="53" t="s">
        <v>1963</v>
      </c>
      <c r="N812" s="52" t="s">
        <v>4146</v>
      </c>
      <c r="O812" s="51" t="s">
        <v>4147</v>
      </c>
      <c r="P812" s="50" t="s">
        <v>3027</v>
      </c>
      <c r="Q812" s="49" t="s">
        <v>3028</v>
      </c>
      <c r="R812" s="48" t="s">
        <v>1967</v>
      </c>
      <c r="S812" s="46" t="s">
        <v>1967</v>
      </c>
      <c r="T812" s="47"/>
      <c r="U812" s="46" t="s">
        <v>1967</v>
      </c>
      <c r="V812" s="45"/>
    </row>
    <row r="813" spans="1:22" ht="91" x14ac:dyDescent="0.35">
      <c r="A813" s="55" t="s">
        <v>4044</v>
      </c>
      <c r="B813" s="52" t="s">
        <v>4138</v>
      </c>
      <c r="C813" s="52" t="s">
        <v>4148</v>
      </c>
      <c r="D813" s="54" t="s">
        <v>4149</v>
      </c>
      <c r="E813" s="53" t="s">
        <v>1960</v>
      </c>
      <c r="F813" s="53" t="s">
        <v>1987</v>
      </c>
      <c r="G813" s="53" t="s">
        <v>1962</v>
      </c>
      <c r="H813" s="53" t="s">
        <v>1962</v>
      </c>
      <c r="I813" s="53" t="s">
        <v>1962</v>
      </c>
      <c r="J813" s="53" t="s">
        <v>1962</v>
      </c>
      <c r="K813" s="53" t="s">
        <v>1962</v>
      </c>
      <c r="L813" s="53" t="s">
        <v>1963</v>
      </c>
      <c r="M813" s="53" t="s">
        <v>1963</v>
      </c>
      <c r="N813" s="52" t="s">
        <v>4150</v>
      </c>
      <c r="O813" s="51" t="s">
        <v>4147</v>
      </c>
      <c r="P813" s="50" t="s">
        <v>3027</v>
      </c>
      <c r="Q813" s="49" t="s">
        <v>3028</v>
      </c>
      <c r="R813" s="48" t="s">
        <v>1967</v>
      </c>
      <c r="S813" s="46" t="s">
        <v>1967</v>
      </c>
      <c r="T813" s="47"/>
      <c r="U813" s="46" t="s">
        <v>1967</v>
      </c>
      <c r="V813" s="45"/>
    </row>
    <row r="814" spans="1:22" ht="91" x14ac:dyDescent="0.35">
      <c r="A814" s="55" t="s">
        <v>4044</v>
      </c>
      <c r="B814" s="52" t="s">
        <v>4138</v>
      </c>
      <c r="C814" s="52" t="s">
        <v>4148</v>
      </c>
      <c r="D814" s="54" t="s">
        <v>4151</v>
      </c>
      <c r="E814" s="53" t="s">
        <v>1970</v>
      </c>
      <c r="F814" s="53" t="s">
        <v>2000</v>
      </c>
      <c r="G814" s="53" t="s">
        <v>1962</v>
      </c>
      <c r="H814" s="53" t="s">
        <v>1962</v>
      </c>
      <c r="I814" s="53" t="s">
        <v>1962</v>
      </c>
      <c r="J814" s="53" t="s">
        <v>1962</v>
      </c>
      <c r="K814" s="53" t="s">
        <v>1962</v>
      </c>
      <c r="L814" s="53" t="s">
        <v>1963</v>
      </c>
      <c r="M814" s="53" t="s">
        <v>1963</v>
      </c>
      <c r="N814" s="52" t="s">
        <v>4152</v>
      </c>
      <c r="O814" s="51" t="s">
        <v>4147</v>
      </c>
      <c r="P814" s="50" t="s">
        <v>3027</v>
      </c>
      <c r="Q814" s="49" t="s">
        <v>3028</v>
      </c>
      <c r="R814" s="48" t="s">
        <v>1967</v>
      </c>
      <c r="S814" s="46" t="s">
        <v>1967</v>
      </c>
      <c r="T814" s="47"/>
      <c r="U814" s="46" t="s">
        <v>1967</v>
      </c>
      <c r="V814" s="45"/>
    </row>
    <row r="815" spans="1:22" ht="91" x14ac:dyDescent="0.35">
      <c r="A815" s="55" t="s">
        <v>4044</v>
      </c>
      <c r="B815" s="52" t="s">
        <v>4153</v>
      </c>
      <c r="C815" s="52" t="s">
        <v>4154</v>
      </c>
      <c r="D815" s="54" t="s">
        <v>4155</v>
      </c>
      <c r="E815" s="53" t="s">
        <v>2077</v>
      </c>
      <c r="F815" s="53" t="s">
        <v>2000</v>
      </c>
      <c r="G815" s="53" t="s">
        <v>1962</v>
      </c>
      <c r="H815" s="53" t="s">
        <v>1962</v>
      </c>
      <c r="I815" s="53" t="s">
        <v>1962</v>
      </c>
      <c r="J815" s="53" t="s">
        <v>1962</v>
      </c>
      <c r="K815" s="53" t="s">
        <v>1962</v>
      </c>
      <c r="L815" s="53" t="s">
        <v>1963</v>
      </c>
      <c r="M815" s="53" t="s">
        <v>1963</v>
      </c>
      <c r="N815" s="52" t="s">
        <v>4156</v>
      </c>
      <c r="O815" s="51" t="s">
        <v>4147</v>
      </c>
      <c r="P815" s="50" t="s">
        <v>3027</v>
      </c>
      <c r="Q815" s="49" t="s">
        <v>3028</v>
      </c>
      <c r="R815" s="48" t="s">
        <v>1967</v>
      </c>
      <c r="S815" s="46" t="s">
        <v>1967</v>
      </c>
      <c r="T815" s="47"/>
      <c r="U815" s="46" t="s">
        <v>1967</v>
      </c>
      <c r="V815" s="45"/>
    </row>
    <row r="816" spans="1:22" ht="91" x14ac:dyDescent="0.35">
      <c r="A816" s="55" t="s">
        <v>4044</v>
      </c>
      <c r="B816" s="52" t="s">
        <v>4153</v>
      </c>
      <c r="C816" s="52" t="s">
        <v>4154</v>
      </c>
      <c r="D816" s="54" t="s">
        <v>4157</v>
      </c>
      <c r="E816" s="53" t="s">
        <v>2311</v>
      </c>
      <c r="F816" s="53" t="s">
        <v>1987</v>
      </c>
      <c r="G816" s="53" t="s">
        <v>1962</v>
      </c>
      <c r="H816" s="53" t="s">
        <v>1962</v>
      </c>
      <c r="I816" s="53" t="s">
        <v>1962</v>
      </c>
      <c r="J816" s="53" t="s">
        <v>1962</v>
      </c>
      <c r="K816" s="53" t="s">
        <v>1962</v>
      </c>
      <c r="L816" s="53" t="s">
        <v>1963</v>
      </c>
      <c r="M816" s="53" t="s">
        <v>1963</v>
      </c>
      <c r="N816" s="52" t="s">
        <v>4158</v>
      </c>
      <c r="O816" s="51" t="s">
        <v>4147</v>
      </c>
      <c r="P816" s="50" t="s">
        <v>3027</v>
      </c>
      <c r="Q816" s="49" t="s">
        <v>3028</v>
      </c>
      <c r="R816" s="48" t="s">
        <v>1967</v>
      </c>
      <c r="S816" s="46" t="s">
        <v>1967</v>
      </c>
      <c r="T816" s="47"/>
      <c r="U816" s="46" t="s">
        <v>1967</v>
      </c>
      <c r="V816" s="45"/>
    </row>
    <row r="817" spans="1:22" ht="91" x14ac:dyDescent="0.35">
      <c r="A817" s="55" t="s">
        <v>4044</v>
      </c>
      <c r="B817" s="52" t="s">
        <v>4153</v>
      </c>
      <c r="C817" s="52" t="s">
        <v>4154</v>
      </c>
      <c r="D817" s="54" t="s">
        <v>4159</v>
      </c>
      <c r="E817" s="53" t="s">
        <v>1976</v>
      </c>
      <c r="F817" s="53" t="s">
        <v>1987</v>
      </c>
      <c r="G817" s="53" t="s">
        <v>1962</v>
      </c>
      <c r="H817" s="53" t="s">
        <v>1962</v>
      </c>
      <c r="I817" s="53" t="s">
        <v>1962</v>
      </c>
      <c r="J817" s="53" t="s">
        <v>1962</v>
      </c>
      <c r="K817" s="53" t="s">
        <v>1962</v>
      </c>
      <c r="L817" s="53" t="s">
        <v>1963</v>
      </c>
      <c r="M817" s="53" t="s">
        <v>1963</v>
      </c>
      <c r="N817" s="52" t="s">
        <v>4160</v>
      </c>
      <c r="O817" s="51" t="s">
        <v>4147</v>
      </c>
      <c r="P817" s="50" t="s">
        <v>3027</v>
      </c>
      <c r="Q817" s="49" t="s">
        <v>3028</v>
      </c>
      <c r="R817" s="48" t="s">
        <v>1967</v>
      </c>
      <c r="S817" s="46" t="s">
        <v>1967</v>
      </c>
      <c r="T817" s="47"/>
      <c r="U817" s="46" t="s">
        <v>1967</v>
      </c>
      <c r="V817" s="45"/>
    </row>
    <row r="818" spans="1:22" ht="91" x14ac:dyDescent="0.35">
      <c r="A818" s="55" t="s">
        <v>4044</v>
      </c>
      <c r="B818" s="52" t="s">
        <v>4153</v>
      </c>
      <c r="C818" s="52" t="s">
        <v>4161</v>
      </c>
      <c r="D818" s="54" t="s">
        <v>4162</v>
      </c>
      <c r="E818" s="53" t="s">
        <v>2311</v>
      </c>
      <c r="F818" s="53" t="s">
        <v>1987</v>
      </c>
      <c r="G818" s="53" t="s">
        <v>1962</v>
      </c>
      <c r="H818" s="53" t="s">
        <v>1962</v>
      </c>
      <c r="I818" s="53" t="s">
        <v>1962</v>
      </c>
      <c r="J818" s="53" t="s">
        <v>1962</v>
      </c>
      <c r="K818" s="53" t="s">
        <v>1962</v>
      </c>
      <c r="L818" s="53" t="s">
        <v>1963</v>
      </c>
      <c r="M818" s="53" t="s">
        <v>1963</v>
      </c>
      <c r="N818" s="52" t="s">
        <v>4163</v>
      </c>
      <c r="O818" s="51" t="s">
        <v>4147</v>
      </c>
      <c r="P818" s="50" t="s">
        <v>3027</v>
      </c>
      <c r="Q818" s="49" t="s">
        <v>3028</v>
      </c>
      <c r="R818" s="48" t="s">
        <v>1967</v>
      </c>
      <c r="S818" s="46" t="s">
        <v>1967</v>
      </c>
      <c r="T818" s="47"/>
      <c r="U818" s="46" t="s">
        <v>1967</v>
      </c>
      <c r="V818" s="45"/>
    </row>
    <row r="819" spans="1:22" ht="91" x14ac:dyDescent="0.35">
      <c r="A819" s="55" t="s">
        <v>4044</v>
      </c>
      <c r="B819" s="52" t="s">
        <v>4153</v>
      </c>
      <c r="C819" s="52" t="s">
        <v>4164</v>
      </c>
      <c r="D819" s="54" t="s">
        <v>4165</v>
      </c>
      <c r="E819" s="53" t="s">
        <v>2311</v>
      </c>
      <c r="F819" s="53" t="s">
        <v>1987</v>
      </c>
      <c r="G819" s="53" t="s">
        <v>1962</v>
      </c>
      <c r="H819" s="53" t="s">
        <v>1962</v>
      </c>
      <c r="I819" s="53" t="s">
        <v>1962</v>
      </c>
      <c r="J819" s="53" t="s">
        <v>1962</v>
      </c>
      <c r="K819" s="53" t="s">
        <v>1962</v>
      </c>
      <c r="L819" s="53" t="s">
        <v>1963</v>
      </c>
      <c r="M819" s="53" t="s">
        <v>1963</v>
      </c>
      <c r="N819" s="52" t="s">
        <v>4166</v>
      </c>
      <c r="O819" s="51" t="s">
        <v>4147</v>
      </c>
      <c r="P819" s="50" t="s">
        <v>3027</v>
      </c>
      <c r="Q819" s="49" t="s">
        <v>3028</v>
      </c>
      <c r="R819" s="48" t="s">
        <v>1967</v>
      </c>
      <c r="S819" s="46" t="s">
        <v>1967</v>
      </c>
      <c r="T819" s="47"/>
      <c r="U819" s="46" t="s">
        <v>1967</v>
      </c>
      <c r="V819" s="45"/>
    </row>
    <row r="820" spans="1:22" ht="91" x14ac:dyDescent="0.35">
      <c r="A820" s="55" t="s">
        <v>4044</v>
      </c>
      <c r="B820" s="52" t="s">
        <v>4153</v>
      </c>
      <c r="C820" s="52" t="s">
        <v>4164</v>
      </c>
      <c r="D820" s="54" t="s">
        <v>4167</v>
      </c>
      <c r="E820" s="53" t="s">
        <v>1976</v>
      </c>
      <c r="F820" s="53" t="s">
        <v>1987</v>
      </c>
      <c r="G820" s="53" t="s">
        <v>1962</v>
      </c>
      <c r="H820" s="53" t="s">
        <v>1962</v>
      </c>
      <c r="I820" s="53" t="s">
        <v>1962</v>
      </c>
      <c r="J820" s="53" t="s">
        <v>1962</v>
      </c>
      <c r="K820" s="53" t="s">
        <v>1962</v>
      </c>
      <c r="L820" s="53" t="s">
        <v>1963</v>
      </c>
      <c r="M820" s="53" t="s">
        <v>1963</v>
      </c>
      <c r="N820" s="52" t="s">
        <v>4168</v>
      </c>
      <c r="O820" s="51" t="s">
        <v>4147</v>
      </c>
      <c r="P820" s="50" t="s">
        <v>3027</v>
      </c>
      <c r="Q820" s="49" t="s">
        <v>3028</v>
      </c>
      <c r="R820" s="48" t="s">
        <v>1967</v>
      </c>
      <c r="S820" s="46" t="s">
        <v>1967</v>
      </c>
      <c r="T820" s="47"/>
      <c r="U820" s="46" t="s">
        <v>1967</v>
      </c>
      <c r="V820" s="45"/>
    </row>
    <row r="821" spans="1:22" ht="91" x14ac:dyDescent="0.35">
      <c r="A821" s="55" t="s">
        <v>4044</v>
      </c>
      <c r="B821" s="52" t="s">
        <v>4153</v>
      </c>
      <c r="C821" s="52" t="s">
        <v>4164</v>
      </c>
      <c r="D821" s="54" t="s">
        <v>4169</v>
      </c>
      <c r="E821" s="53" t="s">
        <v>1976</v>
      </c>
      <c r="F821" s="53" t="s">
        <v>1987</v>
      </c>
      <c r="G821" s="53" t="s">
        <v>1962</v>
      </c>
      <c r="H821" s="53" t="s">
        <v>1962</v>
      </c>
      <c r="I821" s="53" t="s">
        <v>1962</v>
      </c>
      <c r="J821" s="53" t="s">
        <v>1962</v>
      </c>
      <c r="K821" s="53" t="s">
        <v>1962</v>
      </c>
      <c r="L821" s="53" t="s">
        <v>1963</v>
      </c>
      <c r="M821" s="53" t="s">
        <v>1963</v>
      </c>
      <c r="N821" s="52" t="s">
        <v>4170</v>
      </c>
      <c r="O821" s="51" t="s">
        <v>4147</v>
      </c>
      <c r="P821" s="50" t="s">
        <v>3027</v>
      </c>
      <c r="Q821" s="49" t="s">
        <v>3028</v>
      </c>
      <c r="R821" s="48" t="s">
        <v>1967</v>
      </c>
      <c r="S821" s="46" t="s">
        <v>1967</v>
      </c>
      <c r="T821" s="47"/>
      <c r="U821" s="46" t="s">
        <v>1967</v>
      </c>
      <c r="V821" s="45"/>
    </row>
    <row r="822" spans="1:22" ht="91" x14ac:dyDescent="0.35">
      <c r="A822" s="55" t="s">
        <v>4044</v>
      </c>
      <c r="B822" s="52" t="s">
        <v>4171</v>
      </c>
      <c r="C822" s="52" t="s">
        <v>4172</v>
      </c>
      <c r="D822" s="54" t="s">
        <v>4173</v>
      </c>
      <c r="E822" s="53" t="s">
        <v>2056</v>
      </c>
      <c r="F822" s="53" t="s">
        <v>1987</v>
      </c>
      <c r="G822" s="53" t="s">
        <v>1962</v>
      </c>
      <c r="H822" s="53" t="s">
        <v>1962</v>
      </c>
      <c r="I822" s="53" t="s">
        <v>1962</v>
      </c>
      <c r="J822" s="53" t="s">
        <v>1962</v>
      </c>
      <c r="K822" s="53" t="s">
        <v>1962</v>
      </c>
      <c r="L822" s="53" t="s">
        <v>1963</v>
      </c>
      <c r="M822" s="53" t="s">
        <v>1963</v>
      </c>
      <c r="N822" s="52" t="s">
        <v>4174</v>
      </c>
      <c r="O822" s="51" t="s">
        <v>3902</v>
      </c>
      <c r="P822" s="50" t="s">
        <v>3027</v>
      </c>
      <c r="Q822" s="49" t="s">
        <v>3028</v>
      </c>
      <c r="R822" s="48" t="s">
        <v>1967</v>
      </c>
      <c r="S822" s="46" t="s">
        <v>1967</v>
      </c>
      <c r="T822" s="47"/>
      <c r="U822" s="46" t="s">
        <v>1967</v>
      </c>
      <c r="V822" s="45"/>
    </row>
    <row r="823" spans="1:22" ht="91" x14ac:dyDescent="0.35">
      <c r="A823" s="55" t="s">
        <v>4044</v>
      </c>
      <c r="B823" s="52" t="s">
        <v>4171</v>
      </c>
      <c r="C823" s="52" t="s">
        <v>4172</v>
      </c>
      <c r="D823" s="54" t="s">
        <v>4175</v>
      </c>
      <c r="E823" s="53" t="s">
        <v>1960</v>
      </c>
      <c r="F823" s="53" t="s">
        <v>1987</v>
      </c>
      <c r="G823" s="53" t="s">
        <v>1962</v>
      </c>
      <c r="H823" s="53" t="s">
        <v>1962</v>
      </c>
      <c r="I823" s="53" t="s">
        <v>1962</v>
      </c>
      <c r="J823" s="53" t="s">
        <v>1962</v>
      </c>
      <c r="K823" s="53" t="s">
        <v>1962</v>
      </c>
      <c r="L823" s="53" t="s">
        <v>1963</v>
      </c>
      <c r="M823" s="53" t="s">
        <v>1963</v>
      </c>
      <c r="N823" s="52" t="s">
        <v>4176</v>
      </c>
      <c r="O823" s="51" t="s">
        <v>4177</v>
      </c>
      <c r="P823" s="50" t="s">
        <v>3027</v>
      </c>
      <c r="Q823" s="49" t="s">
        <v>3028</v>
      </c>
      <c r="R823" s="48" t="s">
        <v>1967</v>
      </c>
      <c r="S823" s="46" t="s">
        <v>1967</v>
      </c>
      <c r="T823" s="47"/>
      <c r="U823" s="46" t="s">
        <v>1967</v>
      </c>
      <c r="V823" s="45"/>
    </row>
    <row r="824" spans="1:22" ht="91" x14ac:dyDescent="0.35">
      <c r="A824" s="55" t="s">
        <v>4044</v>
      </c>
      <c r="B824" s="52" t="s">
        <v>4171</v>
      </c>
      <c r="C824" s="52" t="s">
        <v>4172</v>
      </c>
      <c r="D824" s="54" t="s">
        <v>4178</v>
      </c>
      <c r="E824" s="53" t="s">
        <v>1980</v>
      </c>
      <c r="F824" s="53" t="s">
        <v>1987</v>
      </c>
      <c r="G824" s="53" t="s">
        <v>1962</v>
      </c>
      <c r="H824" s="53" t="s">
        <v>1962</v>
      </c>
      <c r="I824" s="53" t="s">
        <v>1962</v>
      </c>
      <c r="J824" s="53" t="s">
        <v>1962</v>
      </c>
      <c r="K824" s="53" t="s">
        <v>1962</v>
      </c>
      <c r="L824" s="53" t="s">
        <v>1963</v>
      </c>
      <c r="M824" s="53" t="s">
        <v>1963</v>
      </c>
      <c r="N824" s="52" t="s">
        <v>4179</v>
      </c>
      <c r="O824" s="51" t="s">
        <v>3902</v>
      </c>
      <c r="P824" s="50" t="s">
        <v>3027</v>
      </c>
      <c r="Q824" s="49" t="s">
        <v>3028</v>
      </c>
      <c r="R824" s="48" t="s">
        <v>1967</v>
      </c>
      <c r="S824" s="46" t="s">
        <v>1967</v>
      </c>
      <c r="T824" s="47"/>
      <c r="U824" s="46" t="s">
        <v>1967</v>
      </c>
      <c r="V824" s="45"/>
    </row>
    <row r="825" spans="1:22" ht="65" x14ac:dyDescent="0.35">
      <c r="A825" s="55" t="s">
        <v>4044</v>
      </c>
      <c r="B825" s="52" t="s">
        <v>4171</v>
      </c>
      <c r="C825" s="52" t="s">
        <v>4172</v>
      </c>
      <c r="D825" s="54" t="s">
        <v>4180</v>
      </c>
      <c r="E825" s="53" t="s">
        <v>1976</v>
      </c>
      <c r="F825" s="53" t="s">
        <v>1987</v>
      </c>
      <c r="G825" s="53" t="s">
        <v>1963</v>
      </c>
      <c r="H825" s="53" t="s">
        <v>1963</v>
      </c>
      <c r="I825" s="53" t="s">
        <v>1963</v>
      </c>
      <c r="J825" s="53" t="s">
        <v>1962</v>
      </c>
      <c r="K825" s="53" t="s">
        <v>1962</v>
      </c>
      <c r="L825" s="53" t="s">
        <v>1963</v>
      </c>
      <c r="M825" s="53" t="s">
        <v>1963</v>
      </c>
      <c r="N825" s="52" t="s">
        <v>4181</v>
      </c>
      <c r="O825" s="51" t="s">
        <v>2155</v>
      </c>
      <c r="P825" s="50" t="s">
        <v>2155</v>
      </c>
      <c r="Q825" s="49" t="s">
        <v>2155</v>
      </c>
      <c r="R825" s="48" t="s">
        <v>1967</v>
      </c>
      <c r="S825" s="46" t="s">
        <v>1967</v>
      </c>
      <c r="T825" s="47"/>
      <c r="U825" s="46" t="s">
        <v>1967</v>
      </c>
      <c r="V825" s="45"/>
    </row>
    <row r="826" spans="1:22" ht="91" x14ac:dyDescent="0.35">
      <c r="A826" s="55" t="s">
        <v>4044</v>
      </c>
      <c r="B826" s="52" t="s">
        <v>4171</v>
      </c>
      <c r="C826" s="52" t="s">
        <v>4182</v>
      </c>
      <c r="D826" s="54" t="s">
        <v>4183</v>
      </c>
      <c r="E826" s="53" t="s">
        <v>1976</v>
      </c>
      <c r="F826" s="53" t="s">
        <v>1987</v>
      </c>
      <c r="G826" s="53" t="s">
        <v>1962</v>
      </c>
      <c r="H826" s="53" t="s">
        <v>1962</v>
      </c>
      <c r="I826" s="53" t="s">
        <v>1962</v>
      </c>
      <c r="J826" s="53" t="s">
        <v>1962</v>
      </c>
      <c r="K826" s="53" t="s">
        <v>1962</v>
      </c>
      <c r="L826" s="53" t="s">
        <v>1963</v>
      </c>
      <c r="M826" s="53" t="s">
        <v>1963</v>
      </c>
      <c r="N826" s="52" t="s">
        <v>4184</v>
      </c>
      <c r="O826" s="51" t="s">
        <v>4185</v>
      </c>
      <c r="P826" s="50" t="s">
        <v>3027</v>
      </c>
      <c r="Q826" s="49" t="s">
        <v>3028</v>
      </c>
      <c r="R826" s="48" t="s">
        <v>1967</v>
      </c>
      <c r="S826" s="46" t="s">
        <v>1967</v>
      </c>
      <c r="T826" s="47"/>
      <c r="U826" s="46" t="s">
        <v>1967</v>
      </c>
      <c r="V826" s="45"/>
    </row>
    <row r="827" spans="1:22" ht="91" x14ac:dyDescent="0.35">
      <c r="A827" s="55" t="s">
        <v>4044</v>
      </c>
      <c r="B827" s="52" t="s">
        <v>4171</v>
      </c>
      <c r="C827" s="52" t="s">
        <v>4186</v>
      </c>
      <c r="D827" s="54" t="s">
        <v>4187</v>
      </c>
      <c r="E827" s="53" t="s">
        <v>1976</v>
      </c>
      <c r="F827" s="53" t="s">
        <v>1987</v>
      </c>
      <c r="G827" s="53" t="s">
        <v>1962</v>
      </c>
      <c r="H827" s="53" t="s">
        <v>1962</v>
      </c>
      <c r="I827" s="53" t="s">
        <v>1962</v>
      </c>
      <c r="J827" s="53" t="s">
        <v>1962</v>
      </c>
      <c r="K827" s="53" t="s">
        <v>1962</v>
      </c>
      <c r="L827" s="53" t="s">
        <v>1963</v>
      </c>
      <c r="M827" s="53" t="s">
        <v>1963</v>
      </c>
      <c r="N827" s="52" t="s">
        <v>4188</v>
      </c>
      <c r="O827" s="51" t="s">
        <v>4185</v>
      </c>
      <c r="P827" s="50" t="s">
        <v>3027</v>
      </c>
      <c r="Q827" s="49" t="s">
        <v>3028</v>
      </c>
      <c r="R827" s="48" t="s">
        <v>1967</v>
      </c>
      <c r="S827" s="46" t="s">
        <v>1967</v>
      </c>
      <c r="T827" s="47"/>
      <c r="U827" s="46" t="s">
        <v>1967</v>
      </c>
      <c r="V827" s="45"/>
    </row>
    <row r="828" spans="1:22" ht="91" x14ac:dyDescent="0.35">
      <c r="A828" s="55" t="s">
        <v>4044</v>
      </c>
      <c r="B828" s="52" t="s">
        <v>4171</v>
      </c>
      <c r="C828" s="52" t="s">
        <v>4186</v>
      </c>
      <c r="D828" s="54" t="s">
        <v>4189</v>
      </c>
      <c r="E828" s="53" t="s">
        <v>1976</v>
      </c>
      <c r="F828" s="53" t="s">
        <v>1987</v>
      </c>
      <c r="G828" s="53" t="s">
        <v>1962</v>
      </c>
      <c r="H828" s="53" t="s">
        <v>1962</v>
      </c>
      <c r="I828" s="53" t="s">
        <v>1962</v>
      </c>
      <c r="J828" s="53" t="s">
        <v>1962</v>
      </c>
      <c r="K828" s="53" t="s">
        <v>1962</v>
      </c>
      <c r="L828" s="53" t="s">
        <v>1963</v>
      </c>
      <c r="M828" s="53" t="s">
        <v>1963</v>
      </c>
      <c r="N828" s="52" t="s">
        <v>4190</v>
      </c>
      <c r="O828" s="51" t="s">
        <v>4185</v>
      </c>
      <c r="P828" s="50" t="s">
        <v>3027</v>
      </c>
      <c r="Q828" s="49" t="s">
        <v>3028</v>
      </c>
      <c r="R828" s="48" t="s">
        <v>1967</v>
      </c>
      <c r="S828" s="46" t="s">
        <v>1967</v>
      </c>
      <c r="T828" s="47"/>
      <c r="U828" s="46" t="s">
        <v>1967</v>
      </c>
      <c r="V828" s="45"/>
    </row>
    <row r="829" spans="1:22" ht="91" x14ac:dyDescent="0.35">
      <c r="A829" s="55" t="s">
        <v>4044</v>
      </c>
      <c r="B829" s="52" t="s">
        <v>4171</v>
      </c>
      <c r="C829" s="52" t="s">
        <v>4191</v>
      </c>
      <c r="D829" s="54" t="s">
        <v>1869</v>
      </c>
      <c r="E829" s="53" t="s">
        <v>1976</v>
      </c>
      <c r="F829" s="53" t="s">
        <v>1987</v>
      </c>
      <c r="G829" s="53" t="s">
        <v>1962</v>
      </c>
      <c r="H829" s="53" t="s">
        <v>1962</v>
      </c>
      <c r="I829" s="53" t="s">
        <v>1962</v>
      </c>
      <c r="J829" s="53" t="s">
        <v>1962</v>
      </c>
      <c r="K829" s="53" t="s">
        <v>1962</v>
      </c>
      <c r="L829" s="53" t="s">
        <v>1963</v>
      </c>
      <c r="M829" s="53" t="s">
        <v>1963</v>
      </c>
      <c r="N829" s="52" t="s">
        <v>4192</v>
      </c>
      <c r="O829" s="51" t="s">
        <v>4185</v>
      </c>
      <c r="P829" s="50" t="s">
        <v>3027</v>
      </c>
      <c r="Q829" s="49" t="s">
        <v>3028</v>
      </c>
      <c r="R829" s="48" t="s">
        <v>1967</v>
      </c>
      <c r="S829" s="46" t="s">
        <v>1967</v>
      </c>
      <c r="T829" s="47"/>
      <c r="U829" s="46" t="s">
        <v>1967</v>
      </c>
      <c r="V829" s="45"/>
    </row>
    <row r="830" spans="1:22" ht="91" x14ac:dyDescent="0.35">
      <c r="A830" s="55" t="s">
        <v>4044</v>
      </c>
      <c r="B830" s="52" t="s">
        <v>4171</v>
      </c>
      <c r="C830" s="52" t="s">
        <v>4193</v>
      </c>
      <c r="D830" s="54" t="s">
        <v>4194</v>
      </c>
      <c r="E830" s="53" t="s">
        <v>1976</v>
      </c>
      <c r="F830" s="53" t="s">
        <v>1987</v>
      </c>
      <c r="G830" s="53" t="s">
        <v>1962</v>
      </c>
      <c r="H830" s="53" t="s">
        <v>1962</v>
      </c>
      <c r="I830" s="53" t="s">
        <v>1962</v>
      </c>
      <c r="J830" s="53" t="s">
        <v>1962</v>
      </c>
      <c r="K830" s="53" t="s">
        <v>1962</v>
      </c>
      <c r="L830" s="53" t="s">
        <v>1963</v>
      </c>
      <c r="M830" s="53" t="s">
        <v>1963</v>
      </c>
      <c r="N830" s="52" t="s">
        <v>4195</v>
      </c>
      <c r="O830" s="51" t="s">
        <v>4185</v>
      </c>
      <c r="P830" s="50" t="s">
        <v>3027</v>
      </c>
      <c r="Q830" s="49" t="s">
        <v>3028</v>
      </c>
      <c r="R830" s="48" t="s">
        <v>1967</v>
      </c>
      <c r="S830" s="46" t="s">
        <v>1967</v>
      </c>
      <c r="T830" s="47"/>
      <c r="U830" s="46" t="s">
        <v>1967</v>
      </c>
      <c r="V830" s="45"/>
    </row>
    <row r="831" spans="1:22" ht="91" x14ac:dyDescent="0.35">
      <c r="A831" s="55" t="s">
        <v>4044</v>
      </c>
      <c r="B831" s="52" t="s">
        <v>4171</v>
      </c>
      <c r="C831" s="52" t="s">
        <v>4196</v>
      </c>
      <c r="D831" s="54" t="s">
        <v>4197</v>
      </c>
      <c r="E831" s="53" t="s">
        <v>2311</v>
      </c>
      <c r="F831" s="53" t="s">
        <v>1987</v>
      </c>
      <c r="G831" s="53" t="s">
        <v>1962</v>
      </c>
      <c r="H831" s="53" t="s">
        <v>1962</v>
      </c>
      <c r="I831" s="53" t="s">
        <v>1962</v>
      </c>
      <c r="J831" s="53" t="s">
        <v>1962</v>
      </c>
      <c r="K831" s="53" t="s">
        <v>1962</v>
      </c>
      <c r="L831" s="53" t="s">
        <v>1963</v>
      </c>
      <c r="M831" s="53" t="s">
        <v>1963</v>
      </c>
      <c r="N831" s="52" t="s">
        <v>4198</v>
      </c>
      <c r="O831" s="51" t="s">
        <v>4185</v>
      </c>
      <c r="P831" s="50" t="s">
        <v>3027</v>
      </c>
      <c r="Q831" s="49" t="s">
        <v>3028</v>
      </c>
      <c r="R831" s="48" t="s">
        <v>1967</v>
      </c>
      <c r="S831" s="46" t="s">
        <v>1967</v>
      </c>
      <c r="T831" s="47"/>
      <c r="U831" s="46" t="s">
        <v>1967</v>
      </c>
      <c r="V831" s="45"/>
    </row>
    <row r="832" spans="1:22" ht="91" x14ac:dyDescent="0.35">
      <c r="A832" s="55" t="s">
        <v>4044</v>
      </c>
      <c r="B832" s="52" t="s">
        <v>4171</v>
      </c>
      <c r="C832" s="52" t="s">
        <v>4199</v>
      </c>
      <c r="D832" s="54" t="s">
        <v>4200</v>
      </c>
      <c r="E832" s="53" t="s">
        <v>1980</v>
      </c>
      <c r="F832" s="53" t="s">
        <v>1987</v>
      </c>
      <c r="G832" s="53" t="s">
        <v>1962</v>
      </c>
      <c r="H832" s="53" t="s">
        <v>1962</v>
      </c>
      <c r="I832" s="53" t="s">
        <v>1962</v>
      </c>
      <c r="J832" s="53" t="s">
        <v>1962</v>
      </c>
      <c r="K832" s="53" t="s">
        <v>1962</v>
      </c>
      <c r="L832" s="53" t="s">
        <v>1963</v>
      </c>
      <c r="M832" s="53" t="s">
        <v>1963</v>
      </c>
      <c r="N832" s="52" t="s">
        <v>4201</v>
      </c>
      <c r="O832" s="51" t="s">
        <v>4185</v>
      </c>
      <c r="P832" s="50" t="s">
        <v>3027</v>
      </c>
      <c r="Q832" s="49" t="s">
        <v>3028</v>
      </c>
      <c r="R832" s="48" t="s">
        <v>1967</v>
      </c>
      <c r="S832" s="46" t="s">
        <v>1967</v>
      </c>
      <c r="T832" s="47"/>
      <c r="U832" s="46" t="s">
        <v>1967</v>
      </c>
      <c r="V832" s="45"/>
    </row>
    <row r="833" spans="1:22" ht="91" x14ac:dyDescent="0.35">
      <c r="A833" s="55" t="s">
        <v>4044</v>
      </c>
      <c r="B833" s="52" t="s">
        <v>4171</v>
      </c>
      <c r="C833" s="52" t="s">
        <v>4202</v>
      </c>
      <c r="D833" s="54" t="s">
        <v>4203</v>
      </c>
      <c r="E833" s="53" t="s">
        <v>1976</v>
      </c>
      <c r="F833" s="53" t="s">
        <v>1987</v>
      </c>
      <c r="G833" s="53" t="s">
        <v>1962</v>
      </c>
      <c r="H833" s="53" t="s">
        <v>1962</v>
      </c>
      <c r="I833" s="53" t="s">
        <v>1962</v>
      </c>
      <c r="J833" s="53" t="s">
        <v>1962</v>
      </c>
      <c r="K833" s="53" t="s">
        <v>1962</v>
      </c>
      <c r="L833" s="53" t="s">
        <v>1963</v>
      </c>
      <c r="M833" s="53" t="s">
        <v>1963</v>
      </c>
      <c r="N833" s="52" t="s">
        <v>4204</v>
      </c>
      <c r="O833" s="51" t="s">
        <v>4185</v>
      </c>
      <c r="P833" s="50" t="s">
        <v>3027</v>
      </c>
      <c r="Q833" s="49" t="s">
        <v>3028</v>
      </c>
      <c r="R833" s="48" t="s">
        <v>1967</v>
      </c>
      <c r="S833" s="46" t="s">
        <v>1967</v>
      </c>
      <c r="T833" s="47"/>
      <c r="U833" s="46" t="s">
        <v>1967</v>
      </c>
      <c r="V833" s="45"/>
    </row>
    <row r="834" spans="1:22" ht="91" x14ac:dyDescent="0.35">
      <c r="A834" s="55" t="s">
        <v>4044</v>
      </c>
      <c r="B834" s="52" t="s">
        <v>4171</v>
      </c>
      <c r="C834" s="52" t="s">
        <v>4205</v>
      </c>
      <c r="D834" s="54" t="s">
        <v>4206</v>
      </c>
      <c r="E834" s="53" t="s">
        <v>1976</v>
      </c>
      <c r="F834" s="53" t="s">
        <v>1987</v>
      </c>
      <c r="G834" s="53" t="s">
        <v>1962</v>
      </c>
      <c r="H834" s="53" t="s">
        <v>1962</v>
      </c>
      <c r="I834" s="53" t="s">
        <v>1962</v>
      </c>
      <c r="J834" s="53" t="s">
        <v>1962</v>
      </c>
      <c r="K834" s="53" t="s">
        <v>1962</v>
      </c>
      <c r="L834" s="53" t="s">
        <v>1963</v>
      </c>
      <c r="M834" s="53" t="s">
        <v>1963</v>
      </c>
      <c r="N834" s="52" t="s">
        <v>4207</v>
      </c>
      <c r="O834" s="51" t="s">
        <v>4185</v>
      </c>
      <c r="P834" s="50" t="s">
        <v>3027</v>
      </c>
      <c r="Q834" s="49" t="s">
        <v>3028</v>
      </c>
      <c r="R834" s="48" t="s">
        <v>1967</v>
      </c>
      <c r="S834" s="46" t="s">
        <v>1967</v>
      </c>
      <c r="T834" s="47"/>
      <c r="U834" s="46" t="s">
        <v>1967</v>
      </c>
      <c r="V834" s="45"/>
    </row>
    <row r="835" spans="1:22" ht="65" x14ac:dyDescent="0.35">
      <c r="A835" s="55" t="s">
        <v>4044</v>
      </c>
      <c r="B835" s="52" t="s">
        <v>4171</v>
      </c>
      <c r="C835" s="52" t="s">
        <v>4208</v>
      </c>
      <c r="D835" s="54" t="s">
        <v>4209</v>
      </c>
      <c r="E835" s="53" t="s">
        <v>2056</v>
      </c>
      <c r="F835" s="53" t="s">
        <v>1987</v>
      </c>
      <c r="G835" s="53" t="s">
        <v>1962</v>
      </c>
      <c r="H835" s="53" t="s">
        <v>1962</v>
      </c>
      <c r="I835" s="53" t="s">
        <v>1962</v>
      </c>
      <c r="J835" s="53" t="s">
        <v>1962</v>
      </c>
      <c r="K835" s="53" t="s">
        <v>1962</v>
      </c>
      <c r="L835" s="53" t="s">
        <v>1963</v>
      </c>
      <c r="M835" s="53" t="s">
        <v>1963</v>
      </c>
      <c r="N835" s="52" t="s">
        <v>4210</v>
      </c>
      <c r="O835" s="51" t="s">
        <v>2155</v>
      </c>
      <c r="P835" s="50" t="s">
        <v>2155</v>
      </c>
      <c r="Q835" s="49" t="s">
        <v>2155</v>
      </c>
      <c r="R835" s="48" t="s">
        <v>1967</v>
      </c>
      <c r="S835" s="46" t="s">
        <v>1967</v>
      </c>
      <c r="T835" s="47"/>
      <c r="U835" s="46" t="s">
        <v>1967</v>
      </c>
      <c r="V835" s="45"/>
    </row>
    <row r="836" spans="1:22" ht="39" x14ac:dyDescent="0.35">
      <c r="A836" s="55" t="s">
        <v>4044</v>
      </c>
      <c r="B836" s="52" t="s">
        <v>4211</v>
      </c>
      <c r="C836" s="52" t="s">
        <v>4212</v>
      </c>
      <c r="D836" s="54" t="s">
        <v>4213</v>
      </c>
      <c r="E836" s="53" t="s">
        <v>2311</v>
      </c>
      <c r="F836" s="53" t="s">
        <v>1987</v>
      </c>
      <c r="G836" s="53" t="s">
        <v>1962</v>
      </c>
      <c r="H836" s="53" t="s">
        <v>1962</v>
      </c>
      <c r="I836" s="53" t="s">
        <v>1962</v>
      </c>
      <c r="J836" s="53" t="s">
        <v>1962</v>
      </c>
      <c r="K836" s="53" t="s">
        <v>1962</v>
      </c>
      <c r="L836" s="53" t="s">
        <v>1963</v>
      </c>
      <c r="M836" s="53" t="s">
        <v>1963</v>
      </c>
      <c r="N836" s="52" t="s">
        <v>4214</v>
      </c>
      <c r="O836" s="51" t="s">
        <v>4215</v>
      </c>
      <c r="P836" s="50" t="s">
        <v>4216</v>
      </c>
      <c r="Q836" s="49" t="s">
        <v>4216</v>
      </c>
      <c r="R836" s="48" t="s">
        <v>1967</v>
      </c>
      <c r="S836" s="46" t="s">
        <v>1967</v>
      </c>
      <c r="T836" s="47"/>
      <c r="U836" s="46" t="s">
        <v>1967</v>
      </c>
      <c r="V836" s="45"/>
    </row>
    <row r="837" spans="1:22" ht="65" x14ac:dyDescent="0.35">
      <c r="A837" s="55" t="s">
        <v>4044</v>
      </c>
      <c r="B837" s="52" t="s">
        <v>4211</v>
      </c>
      <c r="C837" s="52" t="s">
        <v>4212</v>
      </c>
      <c r="D837" s="54" t="s">
        <v>4217</v>
      </c>
      <c r="E837" s="53" t="s">
        <v>2036</v>
      </c>
      <c r="F837" s="53" t="s">
        <v>1987</v>
      </c>
      <c r="G837" s="53" t="s">
        <v>1963</v>
      </c>
      <c r="H837" s="53" t="s">
        <v>1963</v>
      </c>
      <c r="I837" s="53" t="s">
        <v>1963</v>
      </c>
      <c r="J837" s="53" t="s">
        <v>1962</v>
      </c>
      <c r="K837" s="53" t="s">
        <v>1962</v>
      </c>
      <c r="L837" s="53" t="s">
        <v>1963</v>
      </c>
      <c r="M837" s="53" t="s">
        <v>1963</v>
      </c>
      <c r="N837" s="52" t="s">
        <v>4218</v>
      </c>
      <c r="O837" s="51" t="s">
        <v>2155</v>
      </c>
      <c r="P837" s="50" t="s">
        <v>2155</v>
      </c>
      <c r="Q837" s="49" t="s">
        <v>2155</v>
      </c>
      <c r="R837" s="48" t="s">
        <v>1967</v>
      </c>
      <c r="S837" s="46" t="s">
        <v>1967</v>
      </c>
      <c r="T837" s="47"/>
      <c r="U837" s="46" t="s">
        <v>1967</v>
      </c>
      <c r="V837" s="45"/>
    </row>
    <row r="838" spans="1:22" ht="52" x14ac:dyDescent="0.35">
      <c r="A838" s="55" t="s">
        <v>4044</v>
      </c>
      <c r="B838" s="52" t="s">
        <v>4211</v>
      </c>
      <c r="C838" s="52" t="s">
        <v>4212</v>
      </c>
      <c r="D838" s="54" t="s">
        <v>4219</v>
      </c>
      <c r="E838" s="53" t="s">
        <v>1976</v>
      </c>
      <c r="F838" s="53" t="s">
        <v>1987</v>
      </c>
      <c r="G838" s="53" t="s">
        <v>1963</v>
      </c>
      <c r="H838" s="53" t="s">
        <v>1963</v>
      </c>
      <c r="I838" s="53" t="s">
        <v>1963</v>
      </c>
      <c r="J838" s="53" t="s">
        <v>1962</v>
      </c>
      <c r="K838" s="53" t="s">
        <v>1962</v>
      </c>
      <c r="L838" s="53" t="s">
        <v>1963</v>
      </c>
      <c r="M838" s="53" t="s">
        <v>1963</v>
      </c>
      <c r="N838" s="52" t="s">
        <v>4220</v>
      </c>
      <c r="O838" s="51" t="s">
        <v>2763</v>
      </c>
      <c r="P838" s="50" t="s">
        <v>2763</v>
      </c>
      <c r="Q838" s="49" t="s">
        <v>2763</v>
      </c>
      <c r="R838" s="48" t="s">
        <v>1967</v>
      </c>
      <c r="S838" s="46" t="s">
        <v>1967</v>
      </c>
      <c r="T838" s="47"/>
      <c r="U838" s="46" t="s">
        <v>1967</v>
      </c>
      <c r="V838" s="45"/>
    </row>
    <row r="839" spans="1:22" ht="91" x14ac:dyDescent="0.35">
      <c r="A839" s="55" t="s">
        <v>4221</v>
      </c>
      <c r="B839" s="52" t="s">
        <v>4222</v>
      </c>
      <c r="C839" s="52" t="s">
        <v>4223</v>
      </c>
      <c r="D839" s="54" t="s">
        <v>4224</v>
      </c>
      <c r="E839" s="53" t="s">
        <v>2077</v>
      </c>
      <c r="F839" s="53" t="s">
        <v>2000</v>
      </c>
      <c r="G839" s="53" t="s">
        <v>1962</v>
      </c>
      <c r="H839" s="53" t="s">
        <v>1962</v>
      </c>
      <c r="I839" s="53" t="s">
        <v>1962</v>
      </c>
      <c r="J839" s="53" t="s">
        <v>1962</v>
      </c>
      <c r="K839" s="53" t="s">
        <v>1962</v>
      </c>
      <c r="L839" s="53" t="s">
        <v>1963</v>
      </c>
      <c r="M839" s="53" t="s">
        <v>1963</v>
      </c>
      <c r="N839" s="52" t="s">
        <v>4225</v>
      </c>
      <c r="O839" s="51" t="s">
        <v>4185</v>
      </c>
      <c r="P839" s="50" t="s">
        <v>3027</v>
      </c>
      <c r="Q839" s="49" t="s">
        <v>3028</v>
      </c>
      <c r="R839" s="48" t="s">
        <v>1967</v>
      </c>
      <c r="S839" s="46" t="s">
        <v>1967</v>
      </c>
      <c r="T839" s="47"/>
      <c r="U839" s="46" t="s">
        <v>1967</v>
      </c>
      <c r="V839" s="45"/>
    </row>
    <row r="840" spans="1:22" ht="65" x14ac:dyDescent="0.35">
      <c r="A840" s="55" t="s">
        <v>4221</v>
      </c>
      <c r="B840" s="52" t="s">
        <v>4222</v>
      </c>
      <c r="C840" s="52" t="s">
        <v>4223</v>
      </c>
      <c r="D840" s="54" t="s">
        <v>4226</v>
      </c>
      <c r="E840" s="53" t="s">
        <v>1960</v>
      </c>
      <c r="F840" s="53" t="s">
        <v>2000</v>
      </c>
      <c r="G840" s="53" t="s">
        <v>1963</v>
      </c>
      <c r="H840" s="53" t="s">
        <v>1963</v>
      </c>
      <c r="I840" s="53" t="s">
        <v>1963</v>
      </c>
      <c r="J840" s="53" t="s">
        <v>1962</v>
      </c>
      <c r="K840" s="53" t="s">
        <v>1962</v>
      </c>
      <c r="L840" s="53" t="s">
        <v>1963</v>
      </c>
      <c r="M840" s="53" t="s">
        <v>1963</v>
      </c>
      <c r="N840" s="52" t="s">
        <v>4227</v>
      </c>
      <c r="O840" s="51" t="s">
        <v>2155</v>
      </c>
      <c r="P840" s="50" t="s">
        <v>2155</v>
      </c>
      <c r="Q840" s="49" t="s">
        <v>2155</v>
      </c>
      <c r="R840" s="48" t="s">
        <v>1967</v>
      </c>
      <c r="S840" s="46" t="s">
        <v>1967</v>
      </c>
      <c r="T840" s="47"/>
      <c r="U840" s="46" t="s">
        <v>1967</v>
      </c>
      <c r="V840" s="45"/>
    </row>
    <row r="841" spans="1:22" ht="91" x14ac:dyDescent="0.35">
      <c r="A841" s="55" t="s">
        <v>4221</v>
      </c>
      <c r="B841" s="52" t="s">
        <v>4222</v>
      </c>
      <c r="C841" s="52" t="s">
        <v>4228</v>
      </c>
      <c r="D841" s="54" t="s">
        <v>4229</v>
      </c>
      <c r="E841" s="53" t="s">
        <v>2311</v>
      </c>
      <c r="F841" s="53" t="s">
        <v>1987</v>
      </c>
      <c r="G841" s="53" t="s">
        <v>1962</v>
      </c>
      <c r="H841" s="53" t="s">
        <v>1962</v>
      </c>
      <c r="I841" s="53" t="s">
        <v>1962</v>
      </c>
      <c r="J841" s="53" t="s">
        <v>1962</v>
      </c>
      <c r="K841" s="53" t="s">
        <v>1962</v>
      </c>
      <c r="L841" s="53" t="s">
        <v>1963</v>
      </c>
      <c r="M841" s="53" t="s">
        <v>1963</v>
      </c>
      <c r="N841" s="52" t="s">
        <v>4230</v>
      </c>
      <c r="O841" s="51" t="s">
        <v>4185</v>
      </c>
      <c r="P841" s="50" t="s">
        <v>3027</v>
      </c>
      <c r="Q841" s="49" t="s">
        <v>3028</v>
      </c>
      <c r="R841" s="48" t="s">
        <v>1967</v>
      </c>
      <c r="S841" s="46" t="s">
        <v>1967</v>
      </c>
      <c r="T841" s="47"/>
      <c r="U841" s="46" t="s">
        <v>1967</v>
      </c>
      <c r="V841" s="45"/>
    </row>
    <row r="842" spans="1:22" ht="91" x14ac:dyDescent="0.35">
      <c r="A842" s="55" t="s">
        <v>4221</v>
      </c>
      <c r="B842" s="52" t="s">
        <v>4222</v>
      </c>
      <c r="C842" s="52" t="s">
        <v>4231</v>
      </c>
      <c r="D842" s="54" t="s">
        <v>4232</v>
      </c>
      <c r="E842" s="53" t="s">
        <v>2056</v>
      </c>
      <c r="F842" s="53" t="s">
        <v>1987</v>
      </c>
      <c r="G842" s="53" t="s">
        <v>1962</v>
      </c>
      <c r="H842" s="53" t="s">
        <v>1962</v>
      </c>
      <c r="I842" s="53" t="s">
        <v>1962</v>
      </c>
      <c r="J842" s="53" t="s">
        <v>1962</v>
      </c>
      <c r="K842" s="53" t="s">
        <v>1962</v>
      </c>
      <c r="L842" s="53" t="s">
        <v>1963</v>
      </c>
      <c r="M842" s="53" t="s">
        <v>1963</v>
      </c>
      <c r="N842" s="52" t="s">
        <v>4233</v>
      </c>
      <c r="O842" s="51" t="s">
        <v>4185</v>
      </c>
      <c r="P842" s="50" t="s">
        <v>3027</v>
      </c>
      <c r="Q842" s="49" t="s">
        <v>3028</v>
      </c>
      <c r="R842" s="48" t="s">
        <v>1967</v>
      </c>
      <c r="S842" s="46" t="s">
        <v>1967</v>
      </c>
      <c r="T842" s="47"/>
      <c r="U842" s="46" t="s">
        <v>1967</v>
      </c>
      <c r="V842" s="45"/>
    </row>
    <row r="843" spans="1:22" ht="65" x14ac:dyDescent="0.35">
      <c r="A843" s="55" t="s">
        <v>4221</v>
      </c>
      <c r="B843" s="52" t="s">
        <v>4222</v>
      </c>
      <c r="C843" s="52" t="s">
        <v>4231</v>
      </c>
      <c r="D843" s="54" t="s">
        <v>4234</v>
      </c>
      <c r="E843" s="53" t="s">
        <v>1973</v>
      </c>
      <c r="F843" s="53" t="s">
        <v>1987</v>
      </c>
      <c r="G843" s="53" t="s">
        <v>1962</v>
      </c>
      <c r="H843" s="53" t="s">
        <v>1962</v>
      </c>
      <c r="I843" s="53" t="s">
        <v>1962</v>
      </c>
      <c r="J843" s="53" t="s">
        <v>1962</v>
      </c>
      <c r="K843" s="53" t="s">
        <v>1962</v>
      </c>
      <c r="L843" s="53" t="s">
        <v>1963</v>
      </c>
      <c r="M843" s="53" t="s">
        <v>1963</v>
      </c>
      <c r="N843" s="52" t="s">
        <v>4235</v>
      </c>
      <c r="O843" s="51" t="s">
        <v>2155</v>
      </c>
      <c r="P843" s="50" t="s">
        <v>2155</v>
      </c>
      <c r="Q843" s="49" t="s">
        <v>2155</v>
      </c>
      <c r="R843" s="48" t="s">
        <v>1967</v>
      </c>
      <c r="S843" s="46" t="s">
        <v>1967</v>
      </c>
      <c r="T843" s="47"/>
      <c r="U843" s="46" t="s">
        <v>1967</v>
      </c>
      <c r="V843" s="45"/>
    </row>
    <row r="844" spans="1:22" ht="65" x14ac:dyDescent="0.35">
      <c r="A844" s="55" t="s">
        <v>4221</v>
      </c>
      <c r="B844" s="52" t="s">
        <v>4222</v>
      </c>
      <c r="C844" s="52" t="s">
        <v>4236</v>
      </c>
      <c r="D844" s="54" t="s">
        <v>4237</v>
      </c>
      <c r="E844" s="53" t="s">
        <v>2077</v>
      </c>
      <c r="F844" s="53" t="s">
        <v>1987</v>
      </c>
      <c r="G844" s="53" t="s">
        <v>1963</v>
      </c>
      <c r="H844" s="53" t="s">
        <v>1963</v>
      </c>
      <c r="I844" s="53" t="s">
        <v>1963</v>
      </c>
      <c r="J844" s="53" t="s">
        <v>1962</v>
      </c>
      <c r="K844" s="53" t="s">
        <v>1962</v>
      </c>
      <c r="L844" s="53" t="s">
        <v>1963</v>
      </c>
      <c r="M844" s="53" t="s">
        <v>1963</v>
      </c>
      <c r="N844" s="52" t="s">
        <v>4238</v>
      </c>
      <c r="O844" s="51" t="s">
        <v>2155</v>
      </c>
      <c r="P844" s="50" t="s">
        <v>2155</v>
      </c>
      <c r="Q844" s="49" t="s">
        <v>2155</v>
      </c>
      <c r="R844" s="48" t="s">
        <v>1967</v>
      </c>
      <c r="S844" s="46" t="s">
        <v>1967</v>
      </c>
      <c r="T844" s="47"/>
      <c r="U844" s="46" t="s">
        <v>1967</v>
      </c>
      <c r="V844" s="45"/>
    </row>
    <row r="845" spans="1:22" ht="65" x14ac:dyDescent="0.35">
      <c r="A845" s="55" t="s">
        <v>4221</v>
      </c>
      <c r="B845" s="52" t="s">
        <v>4222</v>
      </c>
      <c r="C845" s="52" t="s">
        <v>4236</v>
      </c>
      <c r="D845" s="54" t="s">
        <v>4239</v>
      </c>
      <c r="E845" s="53" t="s">
        <v>2056</v>
      </c>
      <c r="F845" s="53" t="s">
        <v>1987</v>
      </c>
      <c r="G845" s="53" t="s">
        <v>1963</v>
      </c>
      <c r="H845" s="53" t="s">
        <v>1963</v>
      </c>
      <c r="I845" s="53" t="s">
        <v>1963</v>
      </c>
      <c r="J845" s="53" t="s">
        <v>1962</v>
      </c>
      <c r="K845" s="53" t="s">
        <v>1962</v>
      </c>
      <c r="L845" s="53" t="s">
        <v>1963</v>
      </c>
      <c r="M845" s="53" t="s">
        <v>1963</v>
      </c>
      <c r="N845" s="52" t="s">
        <v>4240</v>
      </c>
      <c r="O845" s="51" t="s">
        <v>2155</v>
      </c>
      <c r="P845" s="50" t="s">
        <v>2155</v>
      </c>
      <c r="Q845" s="49" t="s">
        <v>2155</v>
      </c>
      <c r="R845" s="48" t="s">
        <v>1967</v>
      </c>
      <c r="S845" s="46" t="s">
        <v>1967</v>
      </c>
      <c r="T845" s="47"/>
      <c r="U845" s="46" t="s">
        <v>1967</v>
      </c>
      <c r="V845" s="45"/>
    </row>
    <row r="846" spans="1:22" ht="65" x14ac:dyDescent="0.35">
      <c r="A846" s="55" t="s">
        <v>4221</v>
      </c>
      <c r="B846" s="52" t="s">
        <v>4222</v>
      </c>
      <c r="C846" s="52" t="s">
        <v>4236</v>
      </c>
      <c r="D846" s="54" t="s">
        <v>4241</v>
      </c>
      <c r="E846" s="53" t="s">
        <v>2056</v>
      </c>
      <c r="F846" s="53" t="s">
        <v>1981</v>
      </c>
      <c r="G846" s="53" t="s">
        <v>1963</v>
      </c>
      <c r="H846" s="53" t="s">
        <v>1963</v>
      </c>
      <c r="I846" s="53" t="s">
        <v>1963</v>
      </c>
      <c r="J846" s="53" t="s">
        <v>1962</v>
      </c>
      <c r="K846" s="53" t="s">
        <v>1962</v>
      </c>
      <c r="L846" s="53" t="s">
        <v>1963</v>
      </c>
      <c r="M846" s="53" t="s">
        <v>1963</v>
      </c>
      <c r="N846" s="52" t="s">
        <v>4242</v>
      </c>
      <c r="O846" s="51" t="s">
        <v>2155</v>
      </c>
      <c r="P846" s="50" t="s">
        <v>2155</v>
      </c>
      <c r="Q846" s="49" t="s">
        <v>2155</v>
      </c>
      <c r="R846" s="48" t="s">
        <v>1967</v>
      </c>
      <c r="S846" s="46" t="s">
        <v>1967</v>
      </c>
      <c r="T846" s="47"/>
      <c r="U846" s="46" t="s">
        <v>1967</v>
      </c>
      <c r="V846" s="45"/>
    </row>
    <row r="847" spans="1:22" ht="91" x14ac:dyDescent="0.35">
      <c r="A847" s="55" t="s">
        <v>4221</v>
      </c>
      <c r="B847" s="52" t="s">
        <v>4222</v>
      </c>
      <c r="C847" s="52" t="s">
        <v>4243</v>
      </c>
      <c r="D847" s="54" t="s">
        <v>4244</v>
      </c>
      <c r="E847" s="53" t="s">
        <v>1980</v>
      </c>
      <c r="F847" s="53" t="s">
        <v>1987</v>
      </c>
      <c r="G847" s="53" t="s">
        <v>1962</v>
      </c>
      <c r="H847" s="53" t="s">
        <v>1962</v>
      </c>
      <c r="I847" s="53" t="s">
        <v>1962</v>
      </c>
      <c r="J847" s="53" t="s">
        <v>1962</v>
      </c>
      <c r="K847" s="53" t="s">
        <v>1962</v>
      </c>
      <c r="L847" s="53" t="s">
        <v>1963</v>
      </c>
      <c r="M847" s="53" t="s">
        <v>1963</v>
      </c>
      <c r="N847" s="52" t="s">
        <v>4245</v>
      </c>
      <c r="O847" s="51" t="s">
        <v>4246</v>
      </c>
      <c r="P847" s="50" t="s">
        <v>3027</v>
      </c>
      <c r="Q847" s="49" t="s">
        <v>3028</v>
      </c>
      <c r="R847" s="48" t="s">
        <v>1967</v>
      </c>
      <c r="S847" s="46" t="s">
        <v>1967</v>
      </c>
      <c r="T847" s="47"/>
      <c r="U847" s="46" t="s">
        <v>1967</v>
      </c>
      <c r="V847" s="45"/>
    </row>
    <row r="848" spans="1:22" ht="65" x14ac:dyDescent="0.35">
      <c r="A848" s="55" t="s">
        <v>4221</v>
      </c>
      <c r="B848" s="52" t="s">
        <v>4222</v>
      </c>
      <c r="C848" s="52" t="s">
        <v>4243</v>
      </c>
      <c r="D848" s="54" t="s">
        <v>4247</v>
      </c>
      <c r="E848" s="53" t="s">
        <v>2056</v>
      </c>
      <c r="F848" s="53" t="s">
        <v>2000</v>
      </c>
      <c r="G848" s="53" t="s">
        <v>1963</v>
      </c>
      <c r="H848" s="53" t="s">
        <v>1963</v>
      </c>
      <c r="I848" s="53" t="s">
        <v>1963</v>
      </c>
      <c r="J848" s="53" t="s">
        <v>1962</v>
      </c>
      <c r="K848" s="53" t="s">
        <v>1962</v>
      </c>
      <c r="L848" s="53" t="s">
        <v>1963</v>
      </c>
      <c r="M848" s="53" t="s">
        <v>1963</v>
      </c>
      <c r="N848" s="52" t="s">
        <v>4248</v>
      </c>
      <c r="O848" s="51" t="s">
        <v>2155</v>
      </c>
      <c r="P848" s="50" t="s">
        <v>2155</v>
      </c>
      <c r="Q848" s="49" t="s">
        <v>2155</v>
      </c>
      <c r="R848" s="48" t="s">
        <v>1967</v>
      </c>
      <c r="S848" s="46" t="s">
        <v>1967</v>
      </c>
      <c r="T848" s="47"/>
      <c r="U848" s="46" t="s">
        <v>1967</v>
      </c>
      <c r="V848" s="45"/>
    </row>
    <row r="849" spans="1:22" ht="65" x14ac:dyDescent="0.35">
      <c r="A849" s="55" t="s">
        <v>4221</v>
      </c>
      <c r="B849" s="52" t="s">
        <v>4222</v>
      </c>
      <c r="C849" s="52" t="s">
        <v>4243</v>
      </c>
      <c r="D849" s="54" t="s">
        <v>4249</v>
      </c>
      <c r="E849" s="53" t="s">
        <v>1973</v>
      </c>
      <c r="F849" s="53" t="s">
        <v>1987</v>
      </c>
      <c r="G849" s="53" t="s">
        <v>1962</v>
      </c>
      <c r="H849" s="53" t="s">
        <v>1962</v>
      </c>
      <c r="I849" s="53" t="s">
        <v>1962</v>
      </c>
      <c r="J849" s="53" t="s">
        <v>1962</v>
      </c>
      <c r="K849" s="53" t="s">
        <v>1962</v>
      </c>
      <c r="L849" s="53" t="s">
        <v>1963</v>
      </c>
      <c r="M849" s="53" t="s">
        <v>1963</v>
      </c>
      <c r="N849" s="52" t="s">
        <v>4250</v>
      </c>
      <c r="O849" s="51" t="s">
        <v>2155</v>
      </c>
      <c r="P849" s="50" t="s">
        <v>2155</v>
      </c>
      <c r="Q849" s="49" t="s">
        <v>2155</v>
      </c>
      <c r="R849" s="48" t="s">
        <v>1967</v>
      </c>
      <c r="S849" s="46" t="s">
        <v>1967</v>
      </c>
      <c r="T849" s="47"/>
      <c r="U849" s="46" t="s">
        <v>1967</v>
      </c>
      <c r="V849" s="45"/>
    </row>
    <row r="850" spans="1:22" ht="91" x14ac:dyDescent="0.35">
      <c r="A850" s="55" t="s">
        <v>4221</v>
      </c>
      <c r="B850" s="52" t="s">
        <v>4222</v>
      </c>
      <c r="C850" s="52" t="s">
        <v>4251</v>
      </c>
      <c r="D850" s="54" t="s">
        <v>4252</v>
      </c>
      <c r="E850" s="53" t="s">
        <v>1973</v>
      </c>
      <c r="F850" s="53" t="s">
        <v>2042</v>
      </c>
      <c r="G850" s="53" t="s">
        <v>1962</v>
      </c>
      <c r="H850" s="53" t="s">
        <v>1962</v>
      </c>
      <c r="I850" s="53" t="s">
        <v>1962</v>
      </c>
      <c r="J850" s="53" t="s">
        <v>1962</v>
      </c>
      <c r="K850" s="53" t="s">
        <v>1962</v>
      </c>
      <c r="L850" s="53" t="s">
        <v>1963</v>
      </c>
      <c r="M850" s="53" t="s">
        <v>1963</v>
      </c>
      <c r="N850" s="52" t="s">
        <v>4253</v>
      </c>
      <c r="O850" s="51" t="s">
        <v>4185</v>
      </c>
      <c r="P850" s="50" t="s">
        <v>3027</v>
      </c>
      <c r="Q850" s="49" t="s">
        <v>3028</v>
      </c>
      <c r="R850" s="48" t="s">
        <v>1967</v>
      </c>
      <c r="S850" s="46" t="s">
        <v>1967</v>
      </c>
      <c r="T850" s="47"/>
      <c r="U850" s="46" t="s">
        <v>1967</v>
      </c>
      <c r="V850" s="45"/>
    </row>
    <row r="851" spans="1:22" ht="91" x14ac:dyDescent="0.35">
      <c r="A851" s="55" t="s">
        <v>4221</v>
      </c>
      <c r="B851" s="52" t="s">
        <v>4222</v>
      </c>
      <c r="C851" s="52" t="s">
        <v>4251</v>
      </c>
      <c r="D851" s="54" t="s">
        <v>4254</v>
      </c>
      <c r="E851" s="53" t="s">
        <v>1960</v>
      </c>
      <c r="F851" s="53" t="s">
        <v>1987</v>
      </c>
      <c r="G851" s="53" t="s">
        <v>1962</v>
      </c>
      <c r="H851" s="53" t="s">
        <v>1962</v>
      </c>
      <c r="I851" s="53" t="s">
        <v>1962</v>
      </c>
      <c r="J851" s="53" t="s">
        <v>1962</v>
      </c>
      <c r="K851" s="53" t="s">
        <v>1962</v>
      </c>
      <c r="L851" s="53" t="s">
        <v>1963</v>
      </c>
      <c r="M851" s="53" t="s">
        <v>1963</v>
      </c>
      <c r="N851" s="52" t="s">
        <v>4255</v>
      </c>
      <c r="O851" s="51" t="s">
        <v>4185</v>
      </c>
      <c r="P851" s="50" t="s">
        <v>3027</v>
      </c>
      <c r="Q851" s="49" t="s">
        <v>3028</v>
      </c>
      <c r="R851" s="48" t="s">
        <v>1967</v>
      </c>
      <c r="S851" s="46" t="s">
        <v>1967</v>
      </c>
      <c r="T851" s="47"/>
      <c r="U851" s="46" t="s">
        <v>1967</v>
      </c>
      <c r="V851" s="45"/>
    </row>
    <row r="852" spans="1:22" ht="65.5" thickBot="1" x14ac:dyDescent="0.4">
      <c r="A852" s="44" t="s">
        <v>4221</v>
      </c>
      <c r="B852" s="41" t="s">
        <v>4222</v>
      </c>
      <c r="C852" s="41" t="s">
        <v>4251</v>
      </c>
      <c r="D852" s="43" t="s">
        <v>4256</v>
      </c>
      <c r="E852" s="42" t="s">
        <v>2048</v>
      </c>
      <c r="F852" s="42" t="s">
        <v>1987</v>
      </c>
      <c r="G852" s="42" t="s">
        <v>1963</v>
      </c>
      <c r="H852" s="42" t="s">
        <v>1963</v>
      </c>
      <c r="I852" s="42" t="s">
        <v>1963</v>
      </c>
      <c r="J852" s="42" t="s">
        <v>1962</v>
      </c>
      <c r="K852" s="42" t="s">
        <v>1962</v>
      </c>
      <c r="L852" s="42" t="s">
        <v>1963</v>
      </c>
      <c r="M852" s="42" t="s">
        <v>1963</v>
      </c>
      <c r="N852" s="41" t="s">
        <v>4257</v>
      </c>
      <c r="O852" s="40" t="s">
        <v>2155</v>
      </c>
      <c r="P852" s="39" t="s">
        <v>2155</v>
      </c>
      <c r="Q852" s="38" t="s">
        <v>2155</v>
      </c>
      <c r="R852" s="37" t="s">
        <v>1967</v>
      </c>
      <c r="S852" s="35" t="s">
        <v>1967</v>
      </c>
      <c r="T852" s="36"/>
      <c r="U852" s="35" t="s">
        <v>1967</v>
      </c>
      <c r="V852" s="34"/>
    </row>
  </sheetData>
  <autoFilter ref="A2:V852" xr:uid="{00000000-0009-0000-0000-000001000000}"/>
  <mergeCells count="3">
    <mergeCell ref="R1:V1"/>
    <mergeCell ref="A1:N1"/>
    <mergeCell ref="O1:Q1"/>
  </mergeCells>
  <conditionalFormatting sqref="O3:Q30">
    <cfRule type="beginsWith" dxfId="57" priority="63" stopIfTrue="1" operator="beginsWith" text="Assumed N/A">
      <formula>LEFT(O3,LEN("Assumed N/A"))="Assumed N/A"</formula>
    </cfRule>
    <cfRule type="containsText" dxfId="56" priority="64" stopIfTrue="1" operator="containsText" text="otherwise">
      <formula>NOT(ISERROR(SEARCH("otherwise",O3)))</formula>
    </cfRule>
  </conditionalFormatting>
  <conditionalFormatting sqref="O3:Q852">
    <cfRule type="beginsWith" dxfId="55" priority="1" operator="beginsWith" text="TS">
      <formula>LEFT(O3,LEN("TS"))="TS"</formula>
    </cfRule>
    <cfRule type="beginsWith" dxfId="54" priority="2" stopIfTrue="1" operator="beginsWith" text="N/A">
      <formula>LEFT(O3,LEN("N/A"))="N/A"</formula>
    </cfRule>
  </conditionalFormatting>
  <conditionalFormatting sqref="O31:Q68 O70:Q227 O229:Q420 O422:Q510 O546:Q551 O710:Q852">
    <cfRule type="containsText" dxfId="53" priority="127" stopIfTrue="1" operator="containsText" text="otherwise">
      <formula>NOT(ISERROR(SEARCH("otherwise",O31)))</formula>
    </cfRule>
  </conditionalFormatting>
  <conditionalFormatting sqref="O69:Q69">
    <cfRule type="beginsWith" dxfId="52" priority="59" stopIfTrue="1" operator="beginsWith" text="Assumed N/A">
      <formula>LEFT(O69,LEN("Assumed N/A"))="Assumed N/A"</formula>
    </cfRule>
    <cfRule type="containsText" dxfId="51" priority="60" stopIfTrue="1" operator="containsText" text="otherwise">
      <formula>NOT(ISERROR(SEARCH("otherwise",O69)))</formula>
    </cfRule>
  </conditionalFormatting>
  <conditionalFormatting sqref="O70:Q227 O229:Q420 O31:Q68 O422:Q510 O546:Q551 O710:Q852">
    <cfRule type="beginsWith" dxfId="50" priority="126" stopIfTrue="1" operator="beginsWith" text="Assumed N/A">
      <formula>LEFT(O31,LEN("Assumed N/A"))="Assumed N/A"</formula>
    </cfRule>
  </conditionalFormatting>
  <conditionalFormatting sqref="O228:Q228">
    <cfRule type="beginsWith" dxfId="49" priority="55" stopIfTrue="1" operator="beginsWith" text="Assumed N/A">
      <formula>LEFT(O228,LEN("Assumed N/A"))="Assumed N/A"</formula>
    </cfRule>
    <cfRule type="containsText" dxfId="48" priority="56" stopIfTrue="1" operator="containsText" text="otherwise">
      <formula>NOT(ISERROR(SEARCH("otherwise",O228)))</formula>
    </cfRule>
  </conditionalFormatting>
  <conditionalFormatting sqref="O421:Q421">
    <cfRule type="beginsWith" dxfId="47" priority="51" stopIfTrue="1" operator="beginsWith" text="Assumed N/A">
      <formula>LEFT(O421,LEN("Assumed N/A"))="Assumed N/A"</formula>
    </cfRule>
    <cfRule type="containsText" dxfId="46" priority="52" stopIfTrue="1" operator="containsText" text="otherwise">
      <formula>NOT(ISERROR(SEARCH("otherwise",O421)))</formula>
    </cfRule>
  </conditionalFormatting>
  <conditionalFormatting sqref="O511:Q545">
    <cfRule type="beginsWith" dxfId="45" priority="3" stopIfTrue="1" operator="beginsWith" text="Assumed N/A">
      <formula>LEFT(O511,LEN("Assumed N/A"))="Assumed N/A"</formula>
    </cfRule>
    <cfRule type="containsText" dxfId="44" priority="4" stopIfTrue="1" operator="containsText" text="otherwise">
      <formula>NOT(ISERROR(SEARCH("otherwise",O511)))</formula>
    </cfRule>
  </conditionalFormatting>
  <conditionalFormatting sqref="O552:Q709">
    <cfRule type="beginsWith" dxfId="43" priority="7" stopIfTrue="1" operator="beginsWith" text="Assumed N/A">
      <formula>LEFT(O552,LEN("Assumed N/A"))="Assumed N/A"</formula>
    </cfRule>
    <cfRule type="containsText" dxfId="42" priority="8" stopIfTrue="1" operator="containsText" text="otherwise">
      <formula>NOT(ISERROR(SEARCH("otherwise",O552)))</formula>
    </cfRule>
  </conditionalFormatting>
  <conditionalFormatting sqref="O38:R39">
    <cfRule type="containsText" dxfId="41" priority="101" operator="containsText" text="N/A">
      <formula>NOT(ISERROR(SEARCH("N/A",O38)))</formula>
    </cfRule>
    <cfRule type="beginsWith" dxfId="40" priority="100" operator="beginsWith" text="TS">
      <formula>LEFT(O38,LEN("TS"))="TS"</formula>
    </cfRule>
    <cfRule type="containsText" dxfId="39" priority="99" operator="containsText" text="otherwise">
      <formula>NOT(ISERROR(SEARCH("otherwise",O38)))</formula>
    </cfRule>
  </conditionalFormatting>
  <conditionalFormatting sqref="O121:R121">
    <cfRule type="beginsWith" dxfId="38" priority="97" operator="beginsWith" text="TS">
      <formula>LEFT(O121,LEN("TS"))="TS"</formula>
    </cfRule>
    <cfRule type="containsText" dxfId="37" priority="98" operator="containsText" text="N/A">
      <formula>NOT(ISERROR(SEARCH("N/A",O121)))</formula>
    </cfRule>
    <cfRule type="containsText" dxfId="36" priority="96" operator="containsText" text="otherwise">
      <formula>NOT(ISERROR(SEARCH("otherwise",O121)))</formula>
    </cfRule>
  </conditionalFormatting>
  <conditionalFormatting sqref="O139:R139">
    <cfRule type="containsText" dxfId="35" priority="93" operator="containsText" text="otherwise">
      <formula>NOT(ISERROR(SEARCH("otherwise",O139)))</formula>
    </cfRule>
    <cfRule type="containsText" dxfId="34" priority="95" operator="containsText" text="N/A">
      <formula>NOT(ISERROR(SEARCH("N/A",O139)))</formula>
    </cfRule>
    <cfRule type="beginsWith" dxfId="33" priority="94" operator="beginsWith" text="TS">
      <formula>LEFT(O139,LEN("TS"))="TS"</formula>
    </cfRule>
  </conditionalFormatting>
  <conditionalFormatting sqref="O153:R153">
    <cfRule type="containsText" dxfId="32" priority="125" operator="containsText" text="N/A">
      <formula>NOT(ISERROR(SEARCH("N/A",O153)))</formula>
    </cfRule>
    <cfRule type="beginsWith" dxfId="31" priority="124" operator="beginsWith" text="TS">
      <formula>LEFT(O153,LEN("TS"))="TS"</formula>
    </cfRule>
    <cfRule type="containsText" dxfId="30" priority="123" operator="containsText" text="otherwise">
      <formula>NOT(ISERROR(SEARCH("otherwise",O153)))</formula>
    </cfRule>
  </conditionalFormatting>
  <conditionalFormatting sqref="O156:R157">
    <cfRule type="containsText" dxfId="29" priority="119" operator="containsText" text="N/A">
      <formula>NOT(ISERROR(SEARCH("N/A",O156)))</formula>
    </cfRule>
    <cfRule type="containsText" dxfId="28" priority="117" operator="containsText" text="otherwise">
      <formula>NOT(ISERROR(SEARCH("otherwise",O156)))</formula>
    </cfRule>
    <cfRule type="beginsWith" dxfId="27" priority="118" operator="beginsWith" text="TS">
      <formula>LEFT(O156,LEN("TS"))="TS"</formula>
    </cfRule>
  </conditionalFormatting>
  <conditionalFormatting sqref="O163:R164">
    <cfRule type="containsText" dxfId="26" priority="80" operator="containsText" text="N/A">
      <formula>NOT(ISERROR(SEARCH("N/A",O163)))</formula>
    </cfRule>
    <cfRule type="beginsWith" dxfId="25" priority="79" operator="beginsWith" text="TS">
      <formula>LEFT(O163,LEN("TS"))="TS"</formula>
    </cfRule>
    <cfRule type="containsText" dxfId="24" priority="78" operator="containsText" text="otherwise">
      <formula>NOT(ISERROR(SEARCH("otherwise",O163)))</formula>
    </cfRule>
  </conditionalFormatting>
  <conditionalFormatting sqref="O183:R184">
    <cfRule type="containsText" dxfId="23" priority="75" operator="containsText" text="otherwise">
      <formula>NOT(ISERROR(SEARCH("otherwise",O183)))</formula>
    </cfRule>
    <cfRule type="containsText" dxfId="22" priority="77" operator="containsText" text="N/A">
      <formula>NOT(ISERROR(SEARCH("N/A",O183)))</formula>
    </cfRule>
    <cfRule type="beginsWith" dxfId="21" priority="76" operator="beginsWith" text="TS">
      <formula>LEFT(O183,LEN("TS"))="TS"</formula>
    </cfRule>
  </conditionalFormatting>
  <conditionalFormatting sqref="O198:R198">
    <cfRule type="containsText" dxfId="20" priority="105" operator="containsText" text="otherwise">
      <formula>NOT(ISERROR(SEARCH("otherwise",O198)))</formula>
    </cfRule>
    <cfRule type="beginsWith" dxfId="19" priority="106" operator="beginsWith" text="TS">
      <formula>LEFT(O198,LEN("TS"))="TS"</formula>
    </cfRule>
    <cfRule type="containsText" dxfId="18" priority="107" operator="containsText" text="N/A">
      <formula>NOT(ISERROR(SEARCH("N/A",O198)))</formula>
    </cfRule>
  </conditionalFormatting>
  <conditionalFormatting sqref="O281:R281">
    <cfRule type="containsText" dxfId="17" priority="108" operator="containsText" text="otherwise">
      <formula>NOT(ISERROR(SEARCH("otherwise",O281)))</formula>
    </cfRule>
    <cfRule type="beginsWith" dxfId="16" priority="109" operator="beginsWith" text="TS">
      <formula>LEFT(O281,LEN("TS"))="TS"</formula>
    </cfRule>
    <cfRule type="containsText" dxfId="15" priority="110" operator="containsText" text="N/A">
      <formula>NOT(ISERROR(SEARCH("N/A",O281)))</formula>
    </cfRule>
  </conditionalFormatting>
  <conditionalFormatting sqref="O316:R316">
    <cfRule type="containsText" dxfId="14" priority="111" operator="containsText" text="otherwise">
      <formula>NOT(ISERROR(SEARCH("otherwise",O316)))</formula>
    </cfRule>
    <cfRule type="beginsWith" dxfId="13" priority="112" operator="beginsWith" text="TS">
      <formula>LEFT(O316,LEN("TS"))="TS"</formula>
    </cfRule>
    <cfRule type="containsText" dxfId="12" priority="113" operator="containsText" text="N/A">
      <formula>NOT(ISERROR(SEARCH("N/A",O316)))</formula>
    </cfRule>
  </conditionalFormatting>
  <conditionalFormatting sqref="O340:R341">
    <cfRule type="containsText" dxfId="11" priority="90" operator="containsText" text="otherwise">
      <formula>NOT(ISERROR(SEARCH("otherwise",O340)))</formula>
    </cfRule>
    <cfRule type="beginsWith" dxfId="10" priority="91" operator="beginsWith" text="TS">
      <formula>LEFT(O340,LEN("TS"))="TS"</formula>
    </cfRule>
    <cfRule type="containsText" dxfId="9" priority="92" operator="containsText" text="N/A">
      <formula>NOT(ISERROR(SEARCH("N/A",O340)))</formula>
    </cfRule>
  </conditionalFormatting>
  <conditionalFormatting sqref="O505:R505">
    <cfRule type="containsText" dxfId="8" priority="89" operator="containsText" text="N/A">
      <formula>NOT(ISERROR(SEARCH("N/A",O505)))</formula>
    </cfRule>
    <cfRule type="beginsWith" dxfId="7" priority="88" operator="beginsWith" text="TS">
      <formula>LEFT(O505,LEN("TS"))="TS"</formula>
    </cfRule>
    <cfRule type="containsText" dxfId="6" priority="87" operator="containsText" text="otherwise">
      <formula>NOT(ISERROR(SEARCH("otherwise",O505)))</formula>
    </cfRule>
  </conditionalFormatting>
  <conditionalFormatting sqref="O550:R550">
    <cfRule type="containsText" dxfId="5" priority="86" operator="containsText" text="N/A">
      <formula>NOT(ISERROR(SEARCH("N/A",O550)))</formula>
    </cfRule>
    <cfRule type="beginsWith" dxfId="4" priority="85" operator="beginsWith" text="TS">
      <formula>LEFT(O550,LEN("TS"))="TS"</formula>
    </cfRule>
    <cfRule type="containsText" dxfId="3" priority="84" operator="containsText" text="otherwise">
      <formula>NOT(ISERROR(SEARCH("otherwise",O550)))</formula>
    </cfRule>
  </conditionalFormatting>
  <conditionalFormatting sqref="O832:R834">
    <cfRule type="containsText" dxfId="2" priority="83" operator="containsText" text="N/A">
      <formula>NOT(ISERROR(SEARCH("N/A",O832)))</formula>
    </cfRule>
    <cfRule type="beginsWith" dxfId="1" priority="82" operator="beginsWith" text="TS">
      <formula>LEFT(O832,LEN("TS"))="TS"</formula>
    </cfRule>
    <cfRule type="containsText" dxfId="0" priority="81" operator="containsText" text="otherwise">
      <formula>NOT(ISERROR(SEARCH("otherwise",O832)))</formula>
    </cfRule>
  </conditionalFormatting>
  <pageMargins left="0.7" right="0.7" top="0.75" bottom="0.75" header="0.3" footer="0.3"/>
  <pageSetup paperSize="9" orientation="portrait" horizontalDpi="360" verticalDpi="360" r:id="rId1"/>
  <headerFooter>
    <oddHeader>&amp;C&amp;"Calibri"&amp;12&amp;K000000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8a8f4e2-5308-4208-a0f7-1a7d273df425">
      <Terms xmlns="http://schemas.microsoft.com/office/infopath/2007/PartnerControls"/>
    </lcf76f155ced4ddcb4097134ff3c332f>
    <TaxCatchAll xmlns="51d46b71-8d19-4ba4-9bcd-0417e0ffc72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99BB2F88AC28438B07E2795BD3CCD5" ma:contentTypeVersion="14" ma:contentTypeDescription="Create a new document." ma:contentTypeScope="" ma:versionID="9c638d6674af7d16ce8d70399adddbc9">
  <xsd:schema xmlns:xsd="http://www.w3.org/2001/XMLSchema" xmlns:xs="http://www.w3.org/2001/XMLSchema" xmlns:p="http://schemas.microsoft.com/office/2006/metadata/properties" xmlns:ns2="a8a8f4e2-5308-4208-a0f7-1a7d273df425" xmlns:ns3="51d46b71-8d19-4ba4-9bcd-0417e0ffc728" targetNamespace="http://schemas.microsoft.com/office/2006/metadata/properties" ma:root="true" ma:fieldsID="44c5487ecc909b0da127ac4d2b9b7d4c" ns2:_="" ns3:_="">
    <xsd:import namespace="a8a8f4e2-5308-4208-a0f7-1a7d273df425"/>
    <xsd:import namespace="51d46b71-8d19-4ba4-9bcd-0417e0ffc7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GenerationTime" minOccurs="0"/>
                <xsd:element ref="ns2:MediaServiceEventHashCode"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a8f4e2-5308-4208-a0f7-1a7d273df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f3d45a2-7b76-4312-aa59-d4ffa5683d7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d46b71-8d19-4ba4-9bcd-0417e0ffc72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c5c280d-37be-4683-b655-ec67faf96960}" ma:internalName="TaxCatchAll" ma:showField="CatchAllData" ma:web="51d46b71-8d19-4ba4-9bcd-0417e0ffc7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BF1512-76DD-47C1-9FBC-E0B07563631C}">
  <ds:schemaRefs>
    <ds:schemaRef ds:uri="http://schemas.microsoft.com/sharepoint/v3/contenttype/forms"/>
  </ds:schemaRefs>
</ds:datastoreItem>
</file>

<file path=customXml/itemProps2.xml><?xml version="1.0" encoding="utf-8"?>
<ds:datastoreItem xmlns:ds="http://schemas.openxmlformats.org/officeDocument/2006/customXml" ds:itemID="{2A5B4664-384C-47F7-8DF9-B21E626BB26B}">
  <ds:schemaRefs>
    <ds:schemaRef ds:uri="http://schemas.microsoft.com/office/2006/metadata/properties"/>
    <ds:schemaRef ds:uri="http://schemas.microsoft.com/office/infopath/2007/PartnerControls"/>
    <ds:schemaRef ds:uri="a8a8f4e2-5308-4208-a0f7-1a7d273df425"/>
    <ds:schemaRef ds:uri="51d46b71-8d19-4ba4-9bcd-0417e0ffc728"/>
  </ds:schemaRefs>
</ds:datastoreItem>
</file>

<file path=customXml/itemProps3.xml><?xml version="1.0" encoding="utf-8"?>
<ds:datastoreItem xmlns:ds="http://schemas.openxmlformats.org/officeDocument/2006/customXml" ds:itemID="{116A6A5C-5C34-4E9B-B3B2-23B3AECCF7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a8f4e2-5308-4208-a0f7-1a7d273df425"/>
    <ds:schemaRef ds:uri="51d46b71-8d19-4ba4-9bcd-0417e0ffc7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350691e-8307-40bd-883b-739c3248eee7}" enabled="1" method="Privileged" siteId="{86b0e251-f8cb-4d7a-abd2-36a8896457e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Built In Policy List</vt:lpstr>
      <vt:lpstr>Param Value - Enable Mon</vt:lpstr>
      <vt:lpstr>Azure Security Benchmark v3</vt:lpstr>
      <vt:lpstr>DH Governance Requirement</vt:lpstr>
      <vt:lpstr>ISM to Azure BluePrint</vt:lpstr>
      <vt:lpstr>Sheet3</vt:lpstr>
      <vt:lpstr>ISM 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 Nikolic</dc:creator>
  <cp:keywords/>
  <dc:description/>
  <cp:lastModifiedBy>Arshdeep Singh (Data 3)</cp:lastModifiedBy>
  <cp:revision/>
  <dcterms:created xsi:type="dcterms:W3CDTF">2022-12-07T04:04:29Z</dcterms:created>
  <dcterms:modified xsi:type="dcterms:W3CDTF">2024-05-08T00:13:17Z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0x010100BB99BB2F88AC28438B07E2795BD3CCD5</vt:lpwstr>
  </property>
  <property fmtid="{D5CDD505-2E9C-101B-9397-08002B2CF9AE}" pid="3" name="MediaServiceImageTags">
    <vt:lpwstr/>
  </property>
</Properties>
</file>