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ntesdeoca\Desktop\Soy Bean Data\"/>
    </mc:Choice>
  </mc:AlternateContent>
  <bookViews>
    <workbookView xWindow="0" yWindow="0" windowWidth="23040" windowHeight="8712" activeTab="1"/>
  </bookViews>
  <sheets>
    <sheet name="5. weather Data" sheetId="1" r:id="rId1"/>
    <sheet name="Yearly Data" sheetId="3" r:id="rId2"/>
    <sheet name="Overview" sheetId="2" r:id="rId3"/>
  </sheets>
  <definedNames>
    <definedName name="_xlnm._FilterDatabase" localSheetId="0" hidden="1">'5. weather Data'!$A$1:$S$235</definedName>
  </definedNames>
  <calcPr calcId="0"/>
</workbook>
</file>

<file path=xl/calcChain.xml><?xml version="1.0" encoding="utf-8"?>
<calcChain xmlns="http://schemas.openxmlformats.org/spreadsheetml/2006/main">
  <c r="F222" i="1" l="1"/>
  <c r="F209" i="1"/>
  <c r="F196" i="1"/>
  <c r="F183" i="1"/>
  <c r="F170" i="1"/>
  <c r="F157" i="1"/>
  <c r="F144" i="1"/>
  <c r="F131" i="1"/>
  <c r="F118" i="1"/>
  <c r="F105" i="1"/>
  <c r="F92" i="1"/>
  <c r="F79" i="1"/>
  <c r="F66" i="1"/>
  <c r="F53" i="1"/>
  <c r="F40" i="1"/>
  <c r="F27" i="1"/>
  <c r="F14" i="1"/>
</calcChain>
</file>

<file path=xl/sharedStrings.xml><?xml version="1.0" encoding="utf-8"?>
<sst xmlns="http://schemas.openxmlformats.org/spreadsheetml/2006/main" count="308" uniqueCount="304">
  <si>
    <t>Division</t>
  </si>
  <si>
    <t>YearMonth</t>
  </si>
  <si>
    <t>PCP</t>
  </si>
  <si>
    <t>TAVG</t>
  </si>
  <si>
    <t>PDSI</t>
  </si>
  <si>
    <t>PHDI</t>
  </si>
  <si>
    <t>ZNDX</t>
  </si>
  <si>
    <t>PMDI</t>
  </si>
  <si>
    <t>CDD</t>
  </si>
  <si>
    <t>HDD</t>
  </si>
  <si>
    <t>SP01</t>
  </si>
  <si>
    <t>SP02</t>
  </si>
  <si>
    <t>SP03</t>
  </si>
  <si>
    <t>SP06</t>
  </si>
  <si>
    <t>SP09</t>
  </si>
  <si>
    <t>SP12</t>
  </si>
  <si>
    <t>SP24</t>
  </si>
  <si>
    <t>TMIN</t>
  </si>
  <si>
    <t>TMAX</t>
  </si>
  <si>
    <t>source:</t>
  </si>
  <si>
    <t>https://www7.ncdc.noaa.gov/CDO/cdodivisionalselect.cmd?nationSelect=110&amp;startMonthSelect=01&amp;startYearSelect=2000&amp;endMonthSelect=01&amp;endYearSelect=2018&amp;outputRadio=Text&amp;textOutputSelect=space&amp;method=doTextOutput&amp;reqtype=nation&amp;g-recaptcha-response=03ADlfD1-DeCvmOwJaBc0JY25N6F_aBpjzKXA7ylbGJ6MLoi7JA3vGF6fDr_zRSE9mgmtkWk5ttj6_h7O4i6mqoHzw3PIFmJqTUVjPfayH8f-sWYY30XvODiyrGk5atXZlk32F5df3UsATdz3o-V_Jn65iT60WOEm6deP8zFegdLO_wwecvWtpPiQnRMmAaC7P-w_Y7PBTAQNI8iNHO0OoSvZmjyeEk0yliyg1LjROXqbqnyKwmswM0TaFnY6e5ELhqMs9Ef_hgkfX1DDegZvY2XeaUld-amKoQg</t>
  </si>
  <si>
    <t>This documentation describes the record format for the divisional,</t>
  </si>
  <si>
    <t xml:space="preserve">statewide, regional and national drought files on </t>
  </si>
  <si>
    <t>/pub/data/cirs/climdiv that have the filenames:</t>
  </si>
  <si>
    <t>climdiv-pdsist-vx.y.z-YYYYMMDD</t>
  </si>
  <si>
    <t>climdiv-phdist-vx.y.z-YYYYMMDD</t>
  </si>
  <si>
    <t>climdiv-pmdist-vx.y.z-YYYYMMDD</t>
  </si>
  <si>
    <t>climdiv-sp01st-vx.y.z-YYYYMMDD</t>
  </si>
  <si>
    <t>climdiv-sp02st-vx.y.z-YYYYMMDD</t>
  </si>
  <si>
    <t>climdiv-sp03st-vx.y.z-YYYYMMDD</t>
  </si>
  <si>
    <t>climdiv-sp06st-vx.y.z-YYYYMMDD</t>
  </si>
  <si>
    <t>climdiv-sp09st-vx.y.z-YYYYMMDD</t>
  </si>
  <si>
    <t>climdiv-sp12st-vx.y.z-YYYYMMDD</t>
  </si>
  <si>
    <t>climdiv-sp24st-vx.y.z-YYYYMMDD</t>
  </si>
  <si>
    <t>climdiv-zndxst-vx.y.z-YYYYMMDD</t>
  </si>
  <si>
    <t>climdiv-pdsidv-vx.y.z-YYYYMMDD</t>
  </si>
  <si>
    <t>climdiv-phdidv-vx.y.z-YYYYMMDD</t>
  </si>
  <si>
    <t>climdiv-pmdidv-vx.y.z-YYYYMMDD</t>
  </si>
  <si>
    <t>climdiv-sp01dv-vx.y.z-YYYYMMDD</t>
  </si>
  <si>
    <t>climdiv-sp02dv-vx.y.z-YYYYMMDD</t>
  </si>
  <si>
    <t>climdiv-sp03dv-vx.y.z-YYYYMMDD</t>
  </si>
  <si>
    <t>climdiv-sp06dv-vx.y.z-YYYYMMDD</t>
  </si>
  <si>
    <t>climdiv-sp09dv-vx.y.z-YYYYMMDD</t>
  </si>
  <si>
    <t>climdiv-sp12dv-vx.y.z-YYYYMMDD</t>
  </si>
  <si>
    <t>climdiv-sp24dv-vx.y.z-YYYYMMDD</t>
  </si>
  <si>
    <t>climdiv-zndxdv-vx.y.z-YYYYMMDD</t>
  </si>
  <si>
    <t xml:space="preserve">                                    nClimDiv</t>
  </si>
  <si>
    <t xml:space="preserve">                           STATEWIDE-REGIONAL-NATIONAL</t>
  </si>
  <si>
    <t xml:space="preserve">                                    DROUGHT</t>
  </si>
  <si>
    <t xml:space="preserve">                                   MARCH 2014</t>
  </si>
  <si>
    <t>The major parameters in this file are sequential climatic divisional,</t>
  </si>
  <si>
    <t xml:space="preserve">statewide, regional and national monthly Standardized Precipitation </t>
  </si>
  <si>
    <t xml:space="preserve">Index (SPI), and Palmer Drought Indices (PDSI, PHDI, PMDI, and ZNDX). </t>
  </si>
  <si>
    <t>Period of record is 1895 through latest month available, updated monthly.</t>
  </si>
  <si>
    <t>Values from the most recent two calendar years will be updated on a monthly</t>
  </si>
  <si>
    <t>basis.  Period of record updates will occur when the underlying data set</t>
  </si>
  <si>
    <t>undergoes a version change.</t>
  </si>
  <si>
    <t>METHODOLOGY:</t>
  </si>
  <si>
    <t xml:space="preserve">Divisional, statewide, regional and national values in nClimDiv were derived </t>
  </si>
  <si>
    <t xml:space="preserve">from area-weighted averages of grid-point estimates interpolated from station </t>
  </si>
  <si>
    <t xml:space="preserve">data.  A nominal grid resolution of 5 km was used to ensure that all divisions </t>
  </si>
  <si>
    <t xml:space="preserve">had sufficient spatial sampling (only four small divisions had less than 100 </t>
  </si>
  <si>
    <t xml:space="preserve">points) and because the impact of elevation on precipitation is minimal below </t>
  </si>
  <si>
    <t xml:space="preserve">5 km.  Station data were gridded via climatologically aided interpolation to </t>
  </si>
  <si>
    <t>minimize biases from topographic and network variability.</t>
  </si>
  <si>
    <t>The Global Historical Climatology Network (GHCN)  Daily dataset is the source</t>
  </si>
  <si>
    <t>of station data for nClimDiv.  GHCN-Daily contains several major observing</t>
  </si>
  <si>
    <t>networks in North America, five of which are used here.  The primary network</t>
  </si>
  <si>
    <t>is the National Weather Service (NWS) Cooperative Observing (COOP) program,</t>
  </si>
  <si>
    <t>which consists of stations operated by volunteers as well as by agencies such</t>
  </si>
  <si>
    <t>as the Federal Aviation Administration.  To improve coverage in western states</t>
  </si>
  <si>
    <t>and along international borders, nClimDiv also includes the National</t>
  </si>
  <si>
    <t>Interagency Fire Center (NIFC) Remote Automatic Weather Station (RAWS) network,</t>
  </si>
  <si>
    <t>the USDA Snow Telemetry (SNOTEL) network, the Environment Canada (EC)</t>
  </si>
  <si>
    <t>network (south of 52°N), and part of Mexicos Servicio Meteorologico Nacional</t>
  </si>
  <si>
    <t>(SMN) network (north of 24°N).  Note that nClimDiv does not incorporate</t>
  </si>
  <si>
    <t>precipitation data from RAWS because that networks tipping-bucket gauges are</t>
  </si>
  <si>
    <t>unheated, leading to suspect cold-weather data.</t>
  </si>
  <si>
    <t>All GHCN-Daily stations are routinely processed through a suite of logical,</t>
  </si>
  <si>
    <t>serial, and spatial quality assurance reviews to identify erroneous</t>
  </si>
  <si>
    <t>observations.  For nClimDiv, all such data were set to missing before</t>
  </si>
  <si>
    <t>computing monthly values, which in turn were subjected to additional serial</t>
  </si>
  <si>
    <t>and spatial checks to eliminate residual outliers.  Overall, the quality</t>
  </si>
  <si>
    <t>assurance reviews deemed less than 0.25% of the monthly data as being</t>
  </si>
  <si>
    <t>erroneous.  Stations having at least 10 years of valid monthly data since</t>
  </si>
  <si>
    <t>1950 were used in nClimDiv.</t>
  </si>
  <si>
    <t>For temperature, bias adjustments were computed to account for historical</t>
  </si>
  <si>
    <t>changes in observation time, station location, temperature instrumentation,</t>
  </si>
  <si>
    <t>and siting conditions.  Changes in observation time are only problematic for</t>
  </si>
  <si>
    <t>the COOP network whereas changes in station location and instrumentation occur</t>
  </si>
  <si>
    <t>in almost all surface networks.   As in the U.S. Historical Climatology Network</t>
  </si>
  <si>
    <t>version 2.5, the method of Karl et al. (1986) was applied to remove the</t>
  </si>
  <si>
    <t>observation time bias from the COOP network, and the pairwise method of Menne</t>
  </si>
  <si>
    <t>and Williams (2009) was used to address changes in station location and</t>
  </si>
  <si>
    <t>instrumentation in all networks.  Because the pairwise method also largely</t>
  </si>
  <si>
    <t>accounts for local, unrepresentative trends that arise from changes in siting</t>
  </si>
  <si>
    <t>conditions, nClimDiv contains no separate adjustment in that regard.</t>
  </si>
  <si>
    <t>For additional information on how nClimDiv is constructed, please see:</t>
  </si>
  <si>
    <t>http://journals.ametsoc.org/doi/abs/10.1175/JAMC-D-13-0248.1</t>
  </si>
  <si>
    <t>Historical drought data have been added to this file for the period 1895 to</t>
  </si>
  <si>
    <t>present.  The file is updated monthly.  All drought data are calibrated using</t>
  </si>
  <si>
    <t>the period 1931-1990 (cf. Karl, 1986; Journal of Climate and Applied</t>
  </si>
  <si>
    <t>Meteorology, Vol. 25, No. 1, January 1986).  Drought data include:</t>
  </si>
  <si>
    <t>1.  Palmer Drought Severity Index (PDSI)</t>
  </si>
  <si>
    <t xml:space="preserve"> This is the monthly value (index) that is generated indicating the severity</t>
  </si>
  <si>
    <t xml:space="preserve"> of a wet or dry spell.  This index is based on the principles of a balance</t>
  </si>
  <si>
    <t xml:space="preserve"> between moisture supply and demand.  Man-made changes were not considered in</t>
  </si>
  <si>
    <t xml:space="preserve"> this calculation.  The index generally ranges from -6 to +6, with negative</t>
  </si>
  <si>
    <t xml:space="preserve"> values denoting dry spells and positive values indicating wet spells.  There</t>
  </si>
  <si>
    <t xml:space="preserve"> are a few values in the magnitude of +7 or -7.  PDSI values 0 to -.5 =</t>
  </si>
  <si>
    <t xml:space="preserve"> normal; -0.5 to -1.0 = incipient drought; -1.0 to -2.0 = mild drought; -2.0</t>
  </si>
  <si>
    <t xml:space="preserve"> to -3.0 = moderate drought; -3.0 to -4.0 = severe drought; and greater than -</t>
  </si>
  <si>
    <t xml:space="preserve"> 4.0 = extreme drought.  Similar adjectives are attached to positive values of</t>
  </si>
  <si>
    <t xml:space="preserve"> wet spells.  This is a meteorological drought index used to assess the</t>
  </si>
  <si>
    <t xml:space="preserve"> severity of dry or wet spells of weather.</t>
  </si>
  <si>
    <t>2.  Palmer Hydrological Drought Index (PHDI)</t>
  </si>
  <si>
    <t xml:space="preserve"> This is the monthly value (index) generated monthly that indicates the</t>
  </si>
  <si>
    <t xml:space="preserve"> severity of a wet or dry spell.  This index is based on the principles of a</t>
  </si>
  <si>
    <t xml:space="preserve"> balance between moisture supply and demand.  Man-made changes such as</t>
  </si>
  <si>
    <t xml:space="preserve"> increased irrigation, new reservoirs, and added industrial water use were not</t>
  </si>
  <si>
    <t xml:space="preserve"> included in the computation of this index.  The index generally ranges from -</t>
  </si>
  <si>
    <t xml:space="preserve"> 6 to +6, with negative values denoting dry spells, and positive values</t>
  </si>
  <si>
    <t xml:space="preserve"> indicating wet spells.  There are a few values in the magnitude of +7 or -7. </t>
  </si>
  <si>
    <t xml:space="preserve"> PHDI values 0 to -0.5 = normal; -0.5 to -1.0 = incipient drought; -1.0 to -</t>
  </si>
  <si>
    <t xml:space="preserve"> 2.0 = mild drought; -2.0 to -3.0 = moderate drought; -3.0 to -4.0 = severe</t>
  </si>
  <si>
    <t xml:space="preserve"> drought; and greater than -4.0 = extreme drought.  Similar adjectives are</t>
  </si>
  <si>
    <t xml:space="preserve"> attached to positive values of wet spells.  This is a hydrological drought</t>
  </si>
  <si>
    <t xml:space="preserve"> index used to assess long-term moisture supply.</t>
  </si>
  <si>
    <t>3.  Palmer "Z" Index (ZNDX)</t>
  </si>
  <si>
    <t xml:space="preserve"> This is the generated monthly Z values, and they can be expressed as the</t>
  </si>
  <si>
    <t xml:space="preserve"> "Moisture Anomaly Index."  Each monthly Z value is a measure of the departure</t>
  </si>
  <si>
    <t xml:space="preserve"> from normal of the moisture climate for that month.  This index can respond</t>
  </si>
  <si>
    <t xml:space="preserve"> to a month of above-normal precipitation, even during periods of drought. </t>
  </si>
  <si>
    <t xml:space="preserve"> Table 1 contains expected values of the Z index and other drought parameters. </t>
  </si>
  <si>
    <t xml:space="preserve"> See Historical Climatology Series 3-6 through 3-9 for a detailed description</t>
  </si>
  <si>
    <t xml:space="preserve"> of the drought indices.</t>
  </si>
  <si>
    <t>4.  Modified Palmer Drought Severity Index (PMDI)</t>
  </si>
  <si>
    <t xml:space="preserve"> This is a modification of the Palmer Drought Severity Index.  The</t>
  </si>
  <si>
    <t xml:space="preserve"> modification was made by the National Weather Service Climate Analysis Center</t>
  </si>
  <si>
    <t xml:space="preserve"> for operational meteorological purposes.  The Palmer drought program</t>
  </si>
  <si>
    <t xml:space="preserve"> calculates three intermediate parallel index values each month.  Only one</t>
  </si>
  <si>
    <t xml:space="preserve"> value is selected as the PDSI drought index for the month.  This selection is</t>
  </si>
  <si>
    <t xml:space="preserve"> made internally by the program on the basis of probabilities.  If the</t>
  </si>
  <si>
    <t xml:space="preserve"> probability that a drought is over is 100%, then one index is used.  If the</t>
  </si>
  <si>
    <t xml:space="preserve"> probability that a wet spell is over is 100%, then another index is used.  If</t>
  </si>
  <si>
    <t xml:space="preserve"> the probability is between 0% and 100%, the third index is assigned to the</t>
  </si>
  <si>
    <t xml:space="preserve"> PDSI.  The modification (PMDI) incorporates a weighted average of the wet and</t>
  </si>
  <si>
    <t xml:space="preserve"> dry index terms, using the probability as the weighting factor.  (Thomas R.</t>
  </si>
  <si>
    <t xml:space="preserve"> Heddinghause and Paul Sabol, 1991; "A Review of the Palmer Drought Severity</t>
  </si>
  <si>
    <t xml:space="preserve"> Index and Where Do We Go From Here?," Proceedings of the Seventh Conference</t>
  </si>
  <si>
    <t xml:space="preserve"> on Applied Climatology, pp. 242-246, American Meteorological Society, Boston,</t>
  </si>
  <si>
    <t xml:space="preserve"> MA).  The PMDI and PDSI will have the same value during an established</t>
  </si>
  <si>
    <t xml:space="preserve"> drought or wet spell (i.e., when the probability is 100%), but they will have</t>
  </si>
  <si>
    <t xml:space="preserve"> different values during transition periods.</t>
  </si>
  <si>
    <t>5.  Standardized Precipitation Index (SPxx)</t>
  </si>
  <si>
    <t>This is a transformation of the probability of observing a given amount of</t>
  </si>
  <si>
    <t>precipitation in xx months.  A zero index value reflects the median of the</t>
  </si>
  <si>
    <t>distribution of precipitation, a -3 indicates a very extreme dry spell, and a</t>
  </si>
  <si>
    <t>+3 indicates a very extreme wet spell.  The more the index value departs from</t>
  </si>
  <si>
    <t>zero, the drier or wetter an event lasting xx months is when compared to the</t>
  </si>
  <si>
    <t>long-term climatology of the location.  The index allows for comparison of</t>
  </si>
  <si>
    <t>precipitation observations at different locations with markedly different</t>
  </si>
  <si>
    <t>climates; an index value at one location expresses the same relative departure</t>
  </si>
  <si>
    <t>from median conditions at one location as at another location.  It is</t>
  </si>
  <si>
    <t>calculated for different time scales since it is possible to experience dry</t>
  </si>
  <si>
    <t>conditions over one time scale while simultaneously experiencing wet conditions</t>
  </si>
  <si>
    <t>over a different time scale.</t>
  </si>
  <si>
    <t xml:space="preserve">               Table 1    Classes for Wet and Dry Periods</t>
  </si>
  <si>
    <t xml:space="preserve">Approximate </t>
  </si>
  <si>
    <t xml:space="preserve">Cumulative                                                           </t>
  </si>
  <si>
    <t>Frequency               Range                                     Range</t>
  </si>
  <si>
    <t xml:space="preserve">    %                   PHDI                  Category              Z         </t>
  </si>
  <si>
    <t xml:space="preserve">  &gt; 96                &gt; 4.00                Extreme wetness      &gt; 3.50</t>
  </si>
  <si>
    <t xml:space="preserve">    90-95               3.00,  3.99         Severe wetness         2.50,  3.49</t>
  </si>
  <si>
    <t xml:space="preserve">    73-89               1.50,  2.99         Mild to moderate       1.00,  2.49</t>
  </si>
  <si>
    <t xml:space="preserve">                                                    wetness</t>
  </si>
  <si>
    <t xml:space="preserve">    28-72              -1.49,  1.49         Near normal           -1.24,  0.99</t>
  </si>
  <si>
    <t xml:space="preserve">    11-27              -1.50, -2.99         Mild to moderate      -1.25, -1.99</t>
  </si>
  <si>
    <t xml:space="preserve">                                                    drought</t>
  </si>
  <si>
    <t xml:space="preserve">     5-10              -3.00, -3.99         Severe drought        -2.00, -2.74</t>
  </si>
  <si>
    <t xml:space="preserve">  &lt;  4                &lt;-4.00                Extreme drought      &lt;-2.75</t>
  </si>
  <si>
    <t>STATE CODE TABLE:</t>
  </si>
  <si>
    <t xml:space="preserve">     Range of values for the states, regions, and nation is 001-110.</t>
  </si>
  <si>
    <t xml:space="preserve">          001 Alabama         030 New York</t>
  </si>
  <si>
    <t xml:space="preserve">          002 Arizona         031 North Carolina</t>
  </si>
  <si>
    <t xml:space="preserve">          003 Arkansas        032 North Dakota</t>
  </si>
  <si>
    <t xml:space="preserve">          004 California      033 Ohio</t>
  </si>
  <si>
    <t xml:space="preserve">          005 Colorado        034 Oklahoma</t>
  </si>
  <si>
    <t xml:space="preserve">          006 Connecticut     035 Oregon</t>
  </si>
  <si>
    <t xml:space="preserve">          007 Delaware        036 Pennsylvania</t>
  </si>
  <si>
    <t xml:space="preserve">          008 Florida         037 Rhode Island</t>
  </si>
  <si>
    <t xml:space="preserve">          009 Georgia         038 South Carolina</t>
  </si>
  <si>
    <t xml:space="preserve">          010 Idaho           039 South Dakota</t>
  </si>
  <si>
    <t xml:space="preserve">          011 Illinois        040 Tennessee</t>
  </si>
  <si>
    <t xml:space="preserve">          012 Indiana         041 Texas</t>
  </si>
  <si>
    <t xml:space="preserve">          013 Iowa            042 Utah</t>
  </si>
  <si>
    <t xml:space="preserve">          014 Kansas          043 Vermont</t>
  </si>
  <si>
    <t xml:space="preserve">          015 Kentucky        044 Virginia</t>
  </si>
  <si>
    <t xml:space="preserve">          016 Louisiana       045 Washington</t>
  </si>
  <si>
    <t xml:space="preserve">          017 Maine           046 West Virginia</t>
  </si>
  <si>
    <t xml:space="preserve">          018 Maryland        047 Wisconsin</t>
  </si>
  <si>
    <t xml:space="preserve">          019 Massachusetts   048 Wyoming</t>
  </si>
  <si>
    <t xml:space="preserve">          020 Michigan        101 Northeast Region</t>
  </si>
  <si>
    <t xml:space="preserve">          021 Minnesota       102 East North Central Region</t>
  </si>
  <si>
    <t xml:space="preserve">          022 Mississippi     103 Central Region</t>
  </si>
  <si>
    <t xml:space="preserve">          023 Missouri        104 Southeast Region</t>
  </si>
  <si>
    <t xml:space="preserve">          024 Montana         105 West North Central Region</t>
  </si>
  <si>
    <t xml:space="preserve">          025 Nebraska        106 South Region</t>
  </si>
  <si>
    <t xml:space="preserve">          026 Nevada          107 Southwest Region</t>
  </si>
  <si>
    <t xml:space="preserve">          027 New Hampshire   108 Northwest Region</t>
  </si>
  <si>
    <t xml:space="preserve">          028 New Jersey      109 West Region</t>
  </si>
  <si>
    <t xml:space="preserve">          029 New Mexico      110 National (contiguous 48 States)</t>
  </si>
  <si>
    <t xml:space="preserve">The following are the range of code values for the National Weather </t>
  </si>
  <si>
    <t>Service Regions, river basins, and agricultural regions:</t>
  </si>
  <si>
    <t>111 Great Plains</t>
  </si>
  <si>
    <t>115 Southern Plains and Gulf Coast</t>
  </si>
  <si>
    <t>120 US Rockies and Westward</t>
  </si>
  <si>
    <t>121 NWS Eastern Region</t>
  </si>
  <si>
    <t>122 NWS Southern Region</t>
  </si>
  <si>
    <t>123 NWS Central Region</t>
  </si>
  <si>
    <t>124 NWS Western Region</t>
  </si>
  <si>
    <t>201 Pacific Northwest Basin</t>
  </si>
  <si>
    <t>202 California River Basin</t>
  </si>
  <si>
    <t>203 Great Basin</t>
  </si>
  <si>
    <t>204 Lower Colorado River Basin</t>
  </si>
  <si>
    <t>205 Upper Colorado River Basin</t>
  </si>
  <si>
    <t>206 Rio Grande River Basin</t>
  </si>
  <si>
    <t>207 Texas Gulf Coast River Basin</t>
  </si>
  <si>
    <t>208 Arkansas-White-Red Basin</t>
  </si>
  <si>
    <t>209 Lower Mississippi River Basin</t>
  </si>
  <si>
    <t>210 Missouri River Basin</t>
  </si>
  <si>
    <t>211 Souris-Red-Rainy Basin</t>
  </si>
  <si>
    <t>212 Upper Mississippi River Basin</t>
  </si>
  <si>
    <t>213 Great Lakes Basin</t>
  </si>
  <si>
    <t>214 Tennessee River Basin</t>
  </si>
  <si>
    <t>215 Ohio River Basin</t>
  </si>
  <si>
    <t>216 South Atlantic-Gulf Basin</t>
  </si>
  <si>
    <t>217 Mid-Atlantic Basin</t>
  </si>
  <si>
    <t>218 New England Basin</t>
  </si>
  <si>
    <t>220 Mississippi River Basin &amp; Tributaties (N. of Memphis, TN)</t>
  </si>
  <si>
    <t>250 Spring Wheat Belt (area weighted)</t>
  </si>
  <si>
    <t>255 Primary Hard Red Winter Wheat Belt (area weighted)</t>
  </si>
  <si>
    <t>256 Winter Wheat Belt (area weighted)</t>
  </si>
  <si>
    <t>260 Primary Corn and Soybean Belt (area weighted)</t>
  </si>
  <si>
    <t>261 Corn Belt (area weighted)</t>
  </si>
  <si>
    <t>262 Soybean Belt (area weighted)</t>
  </si>
  <si>
    <t>265 Cotton Belt (area weighted)</t>
  </si>
  <si>
    <t>350 Spring Wheat Belt (productivity weighted)</t>
  </si>
  <si>
    <t>356 Winter Wheat Belt(productivity weighted)</t>
  </si>
  <si>
    <t>361 Corn Belt (productivity weighted)</t>
  </si>
  <si>
    <t>362 Soybean Belt (productivity weighted)</t>
  </si>
  <si>
    <t>365 Cotton Belt (productivity weighted)</t>
  </si>
  <si>
    <t>450 Spring Wheat Belt (% productivity in the Palmer Z Index)</t>
  </si>
  <si>
    <t>456 Winter Wheat Belt (% productivity in the Palmer Z Index)</t>
  </si>
  <si>
    <t>461 Corn Belt (% productivity in the Palmer Z Index)</t>
  </si>
  <si>
    <t>462 Soybean Belt (% productivity in the Palmer Z Index)</t>
  </si>
  <si>
    <t>465 Cotton Belt (% productivity in the Palmer Z Index)</t>
  </si>
  <si>
    <t>DIVISIONAL FILE FORMAT:</t>
  </si>
  <si>
    <t>Element          Record</t>
  </si>
  <si>
    <t>Name             Position    Element Description</t>
  </si>
  <si>
    <t>STATE-CODE          1-2      STATE-CODE as indicated in State Code Table as</t>
  </si>
  <si>
    <t xml:space="preserve">                             described in FILE 1.  Range of values is 01-91.</t>
  </si>
  <si>
    <t>DIVISION-NUMBER     3-4      DIVISION NUMBER - Assigned by NCDC.  Range of</t>
  </si>
  <si>
    <t xml:space="preserve">                             values 01-10.</t>
  </si>
  <si>
    <t>STATE/REGIONAL/NATIONAL FILE FORMAT:</t>
  </si>
  <si>
    <t>STATE-CODE          1-3     STATE-CODE as indicated in State Code Table above.</t>
  </si>
  <si>
    <t xml:space="preserve">                            Range of values is 001-110 for standard states,</t>
  </si>
  <si>
    <t xml:space="preserve">                            regions and national,  111-465 for special regions.</t>
  </si>
  <si>
    <t>DIVISION-NUMBER       4     DIVISION NUMBER.  Value is 0 which indicates an area</t>
  </si>
  <si>
    <t xml:space="preserve">                            -averaged element.</t>
  </si>
  <si>
    <t>REMAINING FILE FORMAT FOR DIVISIONAL/STATE/REGIONAL/NATIONAL:</t>
  </si>
  <si>
    <t>ELEMENT CODE        5-6      05 = PDSI</t>
  </si>
  <si>
    <t xml:space="preserve">                             06 = PHDI</t>
  </si>
  <si>
    <t xml:space="preserve">                             07 = ZNDX</t>
  </si>
  <si>
    <t xml:space="preserve">                             08 = PMDI</t>
  </si>
  <si>
    <t xml:space="preserve">                             71 = 1-month Standardized Precipitation Index</t>
  </si>
  <si>
    <t xml:space="preserve">                             72 = 2-month Standardized Precipitation Index</t>
  </si>
  <si>
    <t xml:space="preserve">                             73 = 3-month Standardized Precipitation Index</t>
  </si>
  <si>
    <t xml:space="preserve">                             74 = 6-month Standardized Precipitation Index</t>
  </si>
  <si>
    <t xml:space="preserve">                             75 = 9-month Standardized Precipitation Index</t>
  </si>
  <si>
    <t xml:space="preserve">                             76 = 12-month Standardized Precipitation Index</t>
  </si>
  <si>
    <t xml:space="preserve">                             77 = 24-month Standardized Precipitation Index</t>
  </si>
  <si>
    <t>YEAR                7-10     This is the year of record.  Range is 1895 to</t>
  </si>
  <si>
    <t xml:space="preserve">                             current year processed.</t>
  </si>
  <si>
    <t>(all data values are right justified):</t>
  </si>
  <si>
    <t>JAN-VALUE          11-17     Palmer Drought Index format (f7.2)</t>
  </si>
  <si>
    <t xml:space="preserve">                             Range of values -20.00 to 20.00. Decimal point</t>
  </si>
  <si>
    <t xml:space="preserve">                             retains a position in 7-character field.  </t>
  </si>
  <si>
    <t xml:space="preserve">                             Missing values in the latest year are indicated</t>
  </si>
  <si>
    <t xml:space="preserve">                             by -99.99.</t>
  </si>
  <si>
    <t xml:space="preserve">                             Standardized Precipitation Index format (f7.2).</t>
  </si>
  <si>
    <t xml:space="preserve">                             Range of values -4.00 to 4.00.  Decimal</t>
  </si>
  <si>
    <t xml:space="preserve">                             point retains a position in 7-character field. </t>
  </si>
  <si>
    <t xml:space="preserve">FEB-VALUE          18-24     </t>
  </si>
  <si>
    <t xml:space="preserve">MAR-VALUE          25-31    </t>
  </si>
  <si>
    <t xml:space="preserve">APR-VALUE          32-38   </t>
  </si>
  <si>
    <t xml:space="preserve">MAY-VALUE          39-45  </t>
  </si>
  <si>
    <t xml:space="preserve">JUNE-VALUE         46-52     </t>
  </si>
  <si>
    <t xml:space="preserve">JULY-VALUE         53-59     </t>
  </si>
  <si>
    <t xml:space="preserve">AUG-VALUE          60-66     </t>
  </si>
  <si>
    <t xml:space="preserve">SEPT-VALUE         67-73     </t>
  </si>
  <si>
    <t xml:space="preserve">OCT-VALUE          74-80     </t>
  </si>
  <si>
    <t xml:space="preserve">NOV-VALUE          81-87     </t>
  </si>
  <si>
    <t xml:space="preserve">DEC-VALUE          88-94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</si>
</sst>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5"/>
  <sheetViews>
    <sheetView workbookViewId="0">
      <selection activeCell="F1" sqref="A1:F22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3">
      <c r="A2">
        <v>110</v>
      </c>
      <c r="B2">
        <v>200001</v>
      </c>
      <c r="C2">
        <v>2.14</v>
      </c>
      <c r="D2">
        <v>33.57</v>
      </c>
      <c r="E2">
        <v>-4.3099999999999996</v>
      </c>
      <c r="F2">
        <v>-4.3099999999999996</v>
      </c>
      <c r="G2">
        <v>-4.03</v>
      </c>
      <c r="H2">
        <v>-4.3099999999999996</v>
      </c>
      <c r="I2">
        <v>9</v>
      </c>
      <c r="J2">
        <v>869</v>
      </c>
      <c r="K2">
        <v>-0.22</v>
      </c>
      <c r="L2">
        <v>-0.96</v>
      </c>
      <c r="M2">
        <v>-1.5</v>
      </c>
      <c r="N2">
        <v>-1.56</v>
      </c>
      <c r="O2">
        <v>-1.18</v>
      </c>
      <c r="P2">
        <v>-1.08</v>
      </c>
      <c r="Q2">
        <v>0.34</v>
      </c>
      <c r="R2">
        <v>22.91</v>
      </c>
      <c r="S2">
        <v>44.2</v>
      </c>
    </row>
    <row r="3" spans="1:19" hidden="1" x14ac:dyDescent="0.3">
      <c r="A3">
        <v>110</v>
      </c>
      <c r="B3">
        <v>200002</v>
      </c>
      <c r="C3">
        <v>2.12</v>
      </c>
      <c r="D3">
        <v>39.78</v>
      </c>
      <c r="E3">
        <v>-5.14</v>
      </c>
      <c r="F3">
        <v>-5.14</v>
      </c>
      <c r="G3">
        <v>-3.82</v>
      </c>
      <c r="H3">
        <v>-5.14</v>
      </c>
      <c r="I3">
        <v>11</v>
      </c>
      <c r="J3">
        <v>629</v>
      </c>
      <c r="K3">
        <v>0.04</v>
      </c>
      <c r="L3">
        <v>-0.18</v>
      </c>
      <c r="M3">
        <v>-0.9</v>
      </c>
      <c r="N3">
        <v>-1.45</v>
      </c>
      <c r="O3">
        <v>-1.25</v>
      </c>
      <c r="P3">
        <v>-1.03</v>
      </c>
      <c r="Q3">
        <v>0.02</v>
      </c>
      <c r="R3">
        <v>28.36</v>
      </c>
      <c r="S3">
        <v>51.19</v>
      </c>
    </row>
    <row r="4" spans="1:19" hidden="1" x14ac:dyDescent="0.3">
      <c r="A4">
        <v>110</v>
      </c>
      <c r="B4">
        <v>200003</v>
      </c>
      <c r="C4">
        <v>2.44</v>
      </c>
      <c r="D4">
        <v>46.04</v>
      </c>
      <c r="E4">
        <v>-5.16</v>
      </c>
      <c r="F4">
        <v>-5.16</v>
      </c>
      <c r="G4">
        <v>-1.63</v>
      </c>
      <c r="H4">
        <v>-5.16</v>
      </c>
      <c r="I4">
        <v>28</v>
      </c>
      <c r="J4">
        <v>490</v>
      </c>
      <c r="K4">
        <v>-7.0000000000000007E-2</v>
      </c>
      <c r="L4">
        <v>-0.01</v>
      </c>
      <c r="M4">
        <v>-0.2</v>
      </c>
      <c r="N4">
        <v>-1.63</v>
      </c>
      <c r="O4">
        <v>-1.5</v>
      </c>
      <c r="P4">
        <v>-0.92</v>
      </c>
      <c r="Q4">
        <v>-0.21</v>
      </c>
      <c r="R4">
        <v>33.979999999999997</v>
      </c>
      <c r="S4">
        <v>58.08</v>
      </c>
    </row>
    <row r="5" spans="1:19" hidden="1" x14ac:dyDescent="0.3">
      <c r="A5">
        <v>110</v>
      </c>
      <c r="B5">
        <v>200004</v>
      </c>
      <c r="C5">
        <v>2.3199999999999998</v>
      </c>
      <c r="D5">
        <v>52.59</v>
      </c>
      <c r="E5">
        <v>-4.9400000000000004</v>
      </c>
      <c r="F5">
        <v>-4.9400000000000004</v>
      </c>
      <c r="G5">
        <v>-0.95</v>
      </c>
      <c r="H5">
        <v>-4.9400000000000004</v>
      </c>
      <c r="I5">
        <v>30</v>
      </c>
      <c r="J5">
        <v>338</v>
      </c>
      <c r="K5">
        <v>-0.43</v>
      </c>
      <c r="L5">
        <v>-0.28999999999999998</v>
      </c>
      <c r="M5">
        <v>-0.21</v>
      </c>
      <c r="N5">
        <v>-1.44</v>
      </c>
      <c r="O5">
        <v>-1.57</v>
      </c>
      <c r="P5">
        <v>-1.19</v>
      </c>
      <c r="Q5">
        <v>-0.28000000000000003</v>
      </c>
      <c r="R5">
        <v>39.42</v>
      </c>
      <c r="S5">
        <v>65.77</v>
      </c>
    </row>
    <row r="6" spans="1:19" hidden="1" x14ac:dyDescent="0.3">
      <c r="A6">
        <v>110</v>
      </c>
      <c r="B6">
        <v>200005</v>
      </c>
      <c r="C6">
        <v>2.66</v>
      </c>
      <c r="D6">
        <v>63.14</v>
      </c>
      <c r="E6">
        <v>-5.0199999999999996</v>
      </c>
      <c r="F6">
        <v>-5.0199999999999996</v>
      </c>
      <c r="G6">
        <v>-1.77</v>
      </c>
      <c r="H6">
        <v>-5.0199999999999996</v>
      </c>
      <c r="I6">
        <v>139</v>
      </c>
      <c r="J6">
        <v>122</v>
      </c>
      <c r="K6">
        <v>-0.5</v>
      </c>
      <c r="L6">
        <v>-0.61</v>
      </c>
      <c r="M6">
        <v>-0.51</v>
      </c>
      <c r="N6">
        <v>-0.96</v>
      </c>
      <c r="O6">
        <v>-1.45</v>
      </c>
      <c r="P6">
        <v>-1.27</v>
      </c>
      <c r="Q6">
        <v>-0.31</v>
      </c>
      <c r="R6">
        <v>50.27</v>
      </c>
      <c r="S6">
        <v>75.989999999999995</v>
      </c>
    </row>
    <row r="7" spans="1:19" hidden="1" x14ac:dyDescent="0.3">
      <c r="A7">
        <v>110</v>
      </c>
      <c r="B7">
        <v>200006</v>
      </c>
      <c r="C7">
        <v>3.45</v>
      </c>
      <c r="D7">
        <v>69.03</v>
      </c>
      <c r="E7">
        <v>-4.05</v>
      </c>
      <c r="F7">
        <v>-4.05</v>
      </c>
      <c r="G7">
        <v>1.38</v>
      </c>
      <c r="H7">
        <v>-3.47</v>
      </c>
      <c r="I7">
        <v>223</v>
      </c>
      <c r="J7">
        <v>31</v>
      </c>
      <c r="K7">
        <v>1.17</v>
      </c>
      <c r="L7">
        <v>0.3</v>
      </c>
      <c r="M7">
        <v>0.03</v>
      </c>
      <c r="N7">
        <v>-0.16</v>
      </c>
      <c r="O7">
        <v>-1.1499999999999999</v>
      </c>
      <c r="P7">
        <v>-1.2</v>
      </c>
      <c r="Q7">
        <v>-0.28000000000000003</v>
      </c>
      <c r="R7">
        <v>56.44</v>
      </c>
      <c r="S7">
        <v>81.59</v>
      </c>
    </row>
    <row r="8" spans="1:19" hidden="1" x14ac:dyDescent="0.3">
      <c r="A8">
        <v>110</v>
      </c>
      <c r="B8">
        <v>200007</v>
      </c>
      <c r="C8">
        <v>2.2999999999999998</v>
      </c>
      <c r="D8">
        <v>73.87</v>
      </c>
      <c r="E8">
        <v>-4.07</v>
      </c>
      <c r="F8">
        <v>-4.07</v>
      </c>
      <c r="G8">
        <v>-1.33</v>
      </c>
      <c r="H8">
        <v>-3.94</v>
      </c>
      <c r="I8">
        <v>290</v>
      </c>
      <c r="J8">
        <v>13</v>
      </c>
      <c r="K8">
        <v>-1.39</v>
      </c>
      <c r="L8">
        <v>-0.04</v>
      </c>
      <c r="M8">
        <v>-0.33</v>
      </c>
      <c r="N8">
        <v>-0.43</v>
      </c>
      <c r="O8">
        <v>-1.0900000000000001</v>
      </c>
      <c r="P8">
        <v>-1.28</v>
      </c>
      <c r="Q8">
        <v>-0.45</v>
      </c>
      <c r="R8">
        <v>60.82</v>
      </c>
      <c r="S8">
        <v>86.92</v>
      </c>
    </row>
    <row r="9" spans="1:19" hidden="1" x14ac:dyDescent="0.3">
      <c r="A9">
        <v>110</v>
      </c>
      <c r="B9">
        <v>200008</v>
      </c>
      <c r="C9">
        <v>1.91</v>
      </c>
      <c r="D9">
        <v>74.05</v>
      </c>
      <c r="E9">
        <v>-4.75</v>
      </c>
      <c r="F9">
        <v>-4.75</v>
      </c>
      <c r="G9">
        <v>-3.28</v>
      </c>
      <c r="H9">
        <v>-4.75</v>
      </c>
      <c r="I9">
        <v>306</v>
      </c>
      <c r="J9">
        <v>13</v>
      </c>
      <c r="K9">
        <v>-2.13</v>
      </c>
      <c r="L9">
        <v>-2.08</v>
      </c>
      <c r="M9">
        <v>-0.93</v>
      </c>
      <c r="N9">
        <v>-0.93</v>
      </c>
      <c r="O9">
        <v>-1.1399999999999999</v>
      </c>
      <c r="P9">
        <v>-1.45</v>
      </c>
      <c r="Q9">
        <v>-0.59</v>
      </c>
      <c r="R9">
        <v>60.75</v>
      </c>
      <c r="S9">
        <v>87.33</v>
      </c>
    </row>
    <row r="10" spans="1:19" hidden="1" x14ac:dyDescent="0.3">
      <c r="A10">
        <v>110</v>
      </c>
      <c r="B10">
        <v>200009</v>
      </c>
      <c r="C10">
        <v>2.1800000000000002</v>
      </c>
      <c r="D10">
        <v>65.569999999999993</v>
      </c>
      <c r="E10">
        <v>-4.7</v>
      </c>
      <c r="F10">
        <v>-4.7</v>
      </c>
      <c r="G10">
        <v>-1.34</v>
      </c>
      <c r="H10">
        <v>-4.7</v>
      </c>
      <c r="I10">
        <v>159</v>
      </c>
      <c r="J10">
        <v>73</v>
      </c>
      <c r="K10">
        <v>-0.68</v>
      </c>
      <c r="L10">
        <v>-1.69</v>
      </c>
      <c r="M10">
        <v>-2.02</v>
      </c>
      <c r="N10">
        <v>-1.1100000000000001</v>
      </c>
      <c r="O10">
        <v>-1.03</v>
      </c>
      <c r="P10">
        <v>-1.61</v>
      </c>
      <c r="Q10">
        <v>-0.71</v>
      </c>
      <c r="R10">
        <v>52.05</v>
      </c>
      <c r="S10">
        <v>79.09</v>
      </c>
    </row>
    <row r="11" spans="1:19" hidden="1" x14ac:dyDescent="0.3">
      <c r="A11">
        <v>110</v>
      </c>
      <c r="B11">
        <v>200010</v>
      </c>
      <c r="C11">
        <v>2.2599999999999998</v>
      </c>
      <c r="D11">
        <v>55.09</v>
      </c>
      <c r="E11">
        <v>-4.24</v>
      </c>
      <c r="F11">
        <v>-4.24</v>
      </c>
      <c r="G11">
        <v>-0.06</v>
      </c>
      <c r="H11">
        <v>-4.2</v>
      </c>
      <c r="I11">
        <v>50</v>
      </c>
      <c r="J11">
        <v>247</v>
      </c>
      <c r="K11">
        <v>0.1</v>
      </c>
      <c r="L11">
        <v>-0.32</v>
      </c>
      <c r="M11">
        <v>-1.05</v>
      </c>
      <c r="N11">
        <v>-0.88</v>
      </c>
      <c r="O11">
        <v>-0.86</v>
      </c>
      <c r="P11">
        <v>-1.39</v>
      </c>
      <c r="Q11">
        <v>-0.94</v>
      </c>
      <c r="R11">
        <v>43.02</v>
      </c>
      <c r="S11">
        <v>67.17</v>
      </c>
    </row>
    <row r="12" spans="1:19" hidden="1" x14ac:dyDescent="0.3">
      <c r="A12">
        <v>110</v>
      </c>
      <c r="B12">
        <v>200011</v>
      </c>
      <c r="C12">
        <v>2.73</v>
      </c>
      <c r="D12">
        <v>38.03</v>
      </c>
      <c r="E12">
        <v>-3.38</v>
      </c>
      <c r="F12">
        <v>-3.38</v>
      </c>
      <c r="G12">
        <v>1.26</v>
      </c>
      <c r="H12">
        <v>-2.81</v>
      </c>
      <c r="I12">
        <v>9</v>
      </c>
      <c r="J12">
        <v>613</v>
      </c>
      <c r="K12">
        <v>0.84</v>
      </c>
      <c r="L12">
        <v>0.64</v>
      </c>
      <c r="M12">
        <v>0.23</v>
      </c>
      <c r="N12">
        <v>-0.38</v>
      </c>
      <c r="O12">
        <v>-0.56999999999999995</v>
      </c>
      <c r="P12">
        <v>-0.83</v>
      </c>
      <c r="Q12">
        <v>-0.9</v>
      </c>
      <c r="R12">
        <v>28.15</v>
      </c>
      <c r="S12">
        <v>47.89</v>
      </c>
    </row>
    <row r="13" spans="1:19" hidden="1" x14ac:dyDescent="0.3">
      <c r="A13">
        <v>110</v>
      </c>
      <c r="B13">
        <v>200012</v>
      </c>
      <c r="C13">
        <v>1.71</v>
      </c>
      <c r="D13">
        <v>28.44</v>
      </c>
      <c r="E13">
        <v>-3.5</v>
      </c>
      <c r="F13">
        <v>-3.5</v>
      </c>
      <c r="G13">
        <v>-1.42</v>
      </c>
      <c r="H13">
        <v>-3.41</v>
      </c>
      <c r="I13">
        <v>4</v>
      </c>
      <c r="J13">
        <v>984</v>
      </c>
      <c r="K13">
        <v>-1.19</v>
      </c>
      <c r="L13">
        <v>-0.15</v>
      </c>
      <c r="M13">
        <v>-0.09</v>
      </c>
      <c r="N13">
        <v>-1.06</v>
      </c>
      <c r="O13">
        <v>-0.81</v>
      </c>
      <c r="P13">
        <v>-0.84</v>
      </c>
      <c r="Q13">
        <v>-0.96</v>
      </c>
      <c r="R13">
        <v>18.34</v>
      </c>
      <c r="S13">
        <v>38.53</v>
      </c>
    </row>
    <row r="14" spans="1:19" x14ac:dyDescent="0.3">
      <c r="A14" s="2">
        <v>2000</v>
      </c>
      <c r="F14">
        <f>AVERAGE(F2:F13)</f>
        <v>-4.4383333333333335</v>
      </c>
    </row>
    <row r="15" spans="1:19" hidden="1" x14ac:dyDescent="0.3">
      <c r="A15">
        <v>110</v>
      </c>
      <c r="B15">
        <v>200101</v>
      </c>
      <c r="C15">
        <v>1.85</v>
      </c>
      <c r="D15">
        <v>31.35</v>
      </c>
      <c r="E15">
        <v>-3.67</v>
      </c>
      <c r="F15">
        <v>-3.67</v>
      </c>
      <c r="G15">
        <v>-1.58</v>
      </c>
      <c r="H15">
        <v>-3.67</v>
      </c>
      <c r="I15">
        <v>3</v>
      </c>
      <c r="J15">
        <v>920</v>
      </c>
      <c r="K15">
        <v>-0.81</v>
      </c>
      <c r="L15">
        <v>-1.36</v>
      </c>
      <c r="M15">
        <v>-0.52</v>
      </c>
      <c r="N15">
        <v>-0.99</v>
      </c>
      <c r="O15">
        <v>-0.92</v>
      </c>
      <c r="P15">
        <v>-0.91</v>
      </c>
      <c r="Q15">
        <v>-1.28</v>
      </c>
      <c r="R15">
        <v>21.31</v>
      </c>
      <c r="S15">
        <v>41.41</v>
      </c>
    </row>
    <row r="16" spans="1:19" hidden="1" x14ac:dyDescent="0.3">
      <c r="A16">
        <v>110</v>
      </c>
      <c r="B16">
        <v>200102</v>
      </c>
      <c r="C16">
        <v>2.21</v>
      </c>
      <c r="D16">
        <v>33.979999999999997</v>
      </c>
      <c r="E16">
        <v>-3.03</v>
      </c>
      <c r="F16">
        <v>-3.03</v>
      </c>
      <c r="G16">
        <v>0.78</v>
      </c>
      <c r="H16">
        <v>-2.67</v>
      </c>
      <c r="I16">
        <v>13</v>
      </c>
      <c r="J16">
        <v>710</v>
      </c>
      <c r="K16">
        <v>0.24</v>
      </c>
      <c r="L16">
        <v>-0.49</v>
      </c>
      <c r="M16">
        <v>-1.18</v>
      </c>
      <c r="N16">
        <v>-0.51</v>
      </c>
      <c r="O16">
        <v>-0.82</v>
      </c>
      <c r="P16">
        <v>-0.89</v>
      </c>
      <c r="Q16">
        <v>-1.19</v>
      </c>
      <c r="R16">
        <v>23.49</v>
      </c>
      <c r="S16">
        <v>44.46</v>
      </c>
    </row>
    <row r="17" spans="1:19" hidden="1" x14ac:dyDescent="0.3">
      <c r="A17">
        <v>110</v>
      </c>
      <c r="B17">
        <v>200103</v>
      </c>
      <c r="C17">
        <v>2.57</v>
      </c>
      <c r="D17">
        <v>41.49</v>
      </c>
      <c r="E17">
        <v>-2.68</v>
      </c>
      <c r="F17">
        <v>-2.68</v>
      </c>
      <c r="G17">
        <v>0.12</v>
      </c>
      <c r="H17">
        <v>-2.2200000000000002</v>
      </c>
      <c r="I17">
        <v>13</v>
      </c>
      <c r="J17">
        <v>653</v>
      </c>
      <c r="K17">
        <v>0.2</v>
      </c>
      <c r="L17">
        <v>0.31</v>
      </c>
      <c r="M17">
        <v>-0.28000000000000003</v>
      </c>
      <c r="N17">
        <v>-0.24</v>
      </c>
      <c r="O17">
        <v>-1.04</v>
      </c>
      <c r="P17">
        <v>-0.83</v>
      </c>
      <c r="Q17">
        <v>-1.05</v>
      </c>
      <c r="R17">
        <v>30.72</v>
      </c>
      <c r="S17">
        <v>52.23</v>
      </c>
    </row>
    <row r="18" spans="1:19" hidden="1" x14ac:dyDescent="0.3">
      <c r="A18">
        <v>110</v>
      </c>
      <c r="B18">
        <v>200104</v>
      </c>
      <c r="C18">
        <v>2.1</v>
      </c>
      <c r="D18">
        <v>53.08</v>
      </c>
      <c r="E18">
        <v>-3</v>
      </c>
      <c r="F18">
        <v>-3</v>
      </c>
      <c r="G18">
        <v>-1.77</v>
      </c>
      <c r="H18">
        <v>-3</v>
      </c>
      <c r="I18">
        <v>41</v>
      </c>
      <c r="J18">
        <v>306</v>
      </c>
      <c r="K18">
        <v>-0.97</v>
      </c>
      <c r="L18">
        <v>-0.43</v>
      </c>
      <c r="M18">
        <v>-0.21</v>
      </c>
      <c r="N18">
        <v>-0.56000000000000005</v>
      </c>
      <c r="O18">
        <v>-1.02</v>
      </c>
      <c r="P18">
        <v>-0.95</v>
      </c>
      <c r="Q18">
        <v>-1.27</v>
      </c>
      <c r="R18">
        <v>40.729999999999997</v>
      </c>
      <c r="S18">
        <v>65.430000000000007</v>
      </c>
    </row>
    <row r="19" spans="1:19" hidden="1" x14ac:dyDescent="0.3">
      <c r="A19">
        <v>110</v>
      </c>
      <c r="B19">
        <v>200105</v>
      </c>
      <c r="C19">
        <v>2.78</v>
      </c>
      <c r="D19">
        <v>62.82</v>
      </c>
      <c r="E19">
        <v>-3.12</v>
      </c>
      <c r="F19">
        <v>-3.12</v>
      </c>
      <c r="G19">
        <v>-1.31</v>
      </c>
      <c r="H19">
        <v>-3.12</v>
      </c>
      <c r="I19">
        <v>121</v>
      </c>
      <c r="J19">
        <v>121</v>
      </c>
      <c r="K19">
        <v>-0.25</v>
      </c>
      <c r="L19">
        <v>-0.77</v>
      </c>
      <c r="M19">
        <v>-0.48</v>
      </c>
      <c r="N19">
        <v>-1.1000000000000001</v>
      </c>
      <c r="O19">
        <v>-0.66</v>
      </c>
      <c r="P19">
        <v>-0.88</v>
      </c>
      <c r="Q19">
        <v>-1.29</v>
      </c>
      <c r="R19">
        <v>49.5</v>
      </c>
      <c r="S19">
        <v>76.12</v>
      </c>
    </row>
    <row r="20" spans="1:19" hidden="1" x14ac:dyDescent="0.3">
      <c r="A20">
        <v>110</v>
      </c>
      <c r="B20">
        <v>200106</v>
      </c>
      <c r="C20">
        <v>3.12</v>
      </c>
      <c r="D20">
        <v>69.239999999999995</v>
      </c>
      <c r="E20">
        <v>-2.65</v>
      </c>
      <c r="F20">
        <v>-2.65</v>
      </c>
      <c r="G20">
        <v>0.45</v>
      </c>
      <c r="H20">
        <v>-2.41</v>
      </c>
      <c r="I20">
        <v>223</v>
      </c>
      <c r="J20">
        <v>32</v>
      </c>
      <c r="K20">
        <v>0.35</v>
      </c>
      <c r="L20">
        <v>0.02</v>
      </c>
      <c r="M20">
        <v>-0.42</v>
      </c>
      <c r="N20">
        <v>-0.52</v>
      </c>
      <c r="O20">
        <v>-0.44</v>
      </c>
      <c r="P20">
        <v>-1.02</v>
      </c>
      <c r="Q20">
        <v>-1.38</v>
      </c>
      <c r="R20">
        <v>56.44</v>
      </c>
      <c r="S20">
        <v>82.02</v>
      </c>
    </row>
    <row r="21" spans="1:19" hidden="1" x14ac:dyDescent="0.3">
      <c r="A21">
        <v>110</v>
      </c>
      <c r="B21">
        <v>200107</v>
      </c>
      <c r="C21">
        <v>2.72</v>
      </c>
      <c r="D21">
        <v>74.48</v>
      </c>
      <c r="E21">
        <v>-2.5499999999999998</v>
      </c>
      <c r="F21">
        <v>-2.5499999999999998</v>
      </c>
      <c r="G21">
        <v>-0.52</v>
      </c>
      <c r="H21">
        <v>-2.4500000000000002</v>
      </c>
      <c r="I21">
        <v>306</v>
      </c>
      <c r="J21">
        <v>10</v>
      </c>
      <c r="K21">
        <v>-0.23</v>
      </c>
      <c r="L21">
        <v>0.1</v>
      </c>
      <c r="M21">
        <v>-0.11</v>
      </c>
      <c r="N21">
        <v>-0.28999999999999998</v>
      </c>
      <c r="O21">
        <v>-0.51</v>
      </c>
      <c r="P21">
        <v>-0.84</v>
      </c>
      <c r="Q21">
        <v>-1.35</v>
      </c>
      <c r="R21">
        <v>61.84</v>
      </c>
      <c r="S21">
        <v>87.1</v>
      </c>
    </row>
    <row r="22" spans="1:19" hidden="1" x14ac:dyDescent="0.3">
      <c r="A22">
        <v>110</v>
      </c>
      <c r="B22">
        <v>200108</v>
      </c>
      <c r="C22">
        <v>2.41</v>
      </c>
      <c r="D22">
        <v>74.3</v>
      </c>
      <c r="E22">
        <v>-2.82</v>
      </c>
      <c r="F22">
        <v>-2.82</v>
      </c>
      <c r="G22">
        <v>-1.59</v>
      </c>
      <c r="H22">
        <v>-2.82</v>
      </c>
      <c r="I22">
        <v>334</v>
      </c>
      <c r="J22">
        <v>6</v>
      </c>
      <c r="K22">
        <v>-0.56999999999999995</v>
      </c>
      <c r="L22">
        <v>-0.59</v>
      </c>
      <c r="M22">
        <v>-0.22</v>
      </c>
      <c r="N22">
        <v>-0.53</v>
      </c>
      <c r="O22">
        <v>-0.94</v>
      </c>
      <c r="P22">
        <v>-0.65</v>
      </c>
      <c r="Q22">
        <v>-1.34</v>
      </c>
      <c r="R22">
        <v>61.18</v>
      </c>
      <c r="S22">
        <v>87.42</v>
      </c>
    </row>
    <row r="23" spans="1:19" hidden="1" x14ac:dyDescent="0.3">
      <c r="A23">
        <v>110</v>
      </c>
      <c r="B23">
        <v>200109</v>
      </c>
      <c r="C23">
        <v>2.4500000000000002</v>
      </c>
      <c r="D23">
        <v>65.7</v>
      </c>
      <c r="E23">
        <v>-2.69</v>
      </c>
      <c r="F23">
        <v>-2.69</v>
      </c>
      <c r="G23">
        <v>-0.49</v>
      </c>
      <c r="H23">
        <v>-2.69</v>
      </c>
      <c r="I23">
        <v>141</v>
      </c>
      <c r="J23">
        <v>72</v>
      </c>
      <c r="K23">
        <v>-0.09</v>
      </c>
      <c r="L23">
        <v>-0.4</v>
      </c>
      <c r="M23">
        <v>-0.43</v>
      </c>
      <c r="N23">
        <v>-0.57999999999999996</v>
      </c>
      <c r="O23">
        <v>-0.64</v>
      </c>
      <c r="P23">
        <v>-0.55000000000000004</v>
      </c>
      <c r="Q23">
        <v>-1.38</v>
      </c>
      <c r="R23">
        <v>52.54</v>
      </c>
      <c r="S23">
        <v>78.84</v>
      </c>
    </row>
    <row r="24" spans="1:19" hidden="1" x14ac:dyDescent="0.3">
      <c r="A24">
        <v>110</v>
      </c>
      <c r="B24">
        <v>200110</v>
      </c>
      <c r="C24">
        <v>2.06</v>
      </c>
      <c r="D24">
        <v>54.37</v>
      </c>
      <c r="E24">
        <v>-2.52</v>
      </c>
      <c r="F24">
        <v>-2.52</v>
      </c>
      <c r="G24">
        <v>-0.32</v>
      </c>
      <c r="H24">
        <v>-2.52</v>
      </c>
      <c r="I24">
        <v>47</v>
      </c>
      <c r="J24">
        <v>266</v>
      </c>
      <c r="K24">
        <v>-0.24</v>
      </c>
      <c r="L24">
        <v>-0.24</v>
      </c>
      <c r="M24">
        <v>-0.45</v>
      </c>
      <c r="N24">
        <v>-0.36</v>
      </c>
      <c r="O24">
        <v>-0.46</v>
      </c>
      <c r="P24">
        <v>-0.63</v>
      </c>
      <c r="Q24">
        <v>-1.3</v>
      </c>
      <c r="R24">
        <v>41.23</v>
      </c>
      <c r="S24">
        <v>67.510000000000005</v>
      </c>
    </row>
    <row r="25" spans="1:19" hidden="1" x14ac:dyDescent="0.3">
      <c r="A25">
        <v>110</v>
      </c>
      <c r="B25">
        <v>200111</v>
      </c>
      <c r="C25">
        <v>2.39</v>
      </c>
      <c r="D25">
        <v>47.41</v>
      </c>
      <c r="E25">
        <v>-2.74</v>
      </c>
      <c r="F25">
        <v>-2.74</v>
      </c>
      <c r="G25">
        <v>-1.43</v>
      </c>
      <c r="H25">
        <v>-2.74</v>
      </c>
      <c r="I25">
        <v>21</v>
      </c>
      <c r="J25">
        <v>406</v>
      </c>
      <c r="K25">
        <v>0.28000000000000003</v>
      </c>
      <c r="L25">
        <v>0.04</v>
      </c>
      <c r="M25">
        <v>-0.02</v>
      </c>
      <c r="N25">
        <v>-0.17</v>
      </c>
      <c r="O25">
        <v>-0.4</v>
      </c>
      <c r="P25">
        <v>-0.78</v>
      </c>
      <c r="Q25">
        <v>-1.02</v>
      </c>
      <c r="R25">
        <v>35.78</v>
      </c>
      <c r="S25">
        <v>59.02</v>
      </c>
    </row>
    <row r="26" spans="1:19" hidden="1" x14ac:dyDescent="0.3">
      <c r="A26">
        <v>110</v>
      </c>
      <c r="B26">
        <v>200112</v>
      </c>
      <c r="C26">
        <v>2.36</v>
      </c>
      <c r="D26">
        <v>36.119999999999997</v>
      </c>
      <c r="E26">
        <v>-2.97</v>
      </c>
      <c r="F26">
        <v>-2.97</v>
      </c>
      <c r="G26">
        <v>-1.53</v>
      </c>
      <c r="H26">
        <v>-2.97</v>
      </c>
      <c r="I26">
        <v>12</v>
      </c>
      <c r="J26">
        <v>698</v>
      </c>
      <c r="K26">
        <v>-0.02</v>
      </c>
      <c r="L26">
        <v>0.2</v>
      </c>
      <c r="M26">
        <v>0.01</v>
      </c>
      <c r="N26">
        <v>-0.25</v>
      </c>
      <c r="O26">
        <v>-0.4</v>
      </c>
      <c r="P26">
        <v>-0.5</v>
      </c>
      <c r="Q26">
        <v>-0.8</v>
      </c>
      <c r="R26">
        <v>26.08</v>
      </c>
      <c r="S26">
        <v>46.17</v>
      </c>
    </row>
    <row r="27" spans="1:19" x14ac:dyDescent="0.3">
      <c r="A27" s="2">
        <v>2001</v>
      </c>
      <c r="F27">
        <f>AVERAGE(F15:F26)</f>
        <v>-2.8699999999999997</v>
      </c>
    </row>
    <row r="28" spans="1:19" hidden="1" x14ac:dyDescent="0.3">
      <c r="A28">
        <v>110</v>
      </c>
      <c r="B28">
        <v>200201</v>
      </c>
      <c r="C28">
        <v>2.0099999999999998</v>
      </c>
      <c r="D28">
        <v>34.479999999999997</v>
      </c>
      <c r="E28">
        <v>-3.34</v>
      </c>
      <c r="F28">
        <v>-3.34</v>
      </c>
      <c r="G28">
        <v>-2.0299999999999998</v>
      </c>
      <c r="H28">
        <v>-3.34</v>
      </c>
      <c r="I28">
        <v>9</v>
      </c>
      <c r="J28">
        <v>779</v>
      </c>
      <c r="K28">
        <v>-0.48</v>
      </c>
      <c r="L28">
        <v>-0.33</v>
      </c>
      <c r="M28">
        <v>-0.08</v>
      </c>
      <c r="N28">
        <v>-0.35</v>
      </c>
      <c r="O28">
        <v>-0.3</v>
      </c>
      <c r="P28">
        <v>-0.4</v>
      </c>
      <c r="Q28">
        <v>-0.77</v>
      </c>
      <c r="R28">
        <v>23.9</v>
      </c>
      <c r="S28">
        <v>45.07</v>
      </c>
    </row>
    <row r="29" spans="1:19" hidden="1" x14ac:dyDescent="0.3">
      <c r="A29">
        <v>110</v>
      </c>
      <c r="B29">
        <v>200202</v>
      </c>
      <c r="C29">
        <v>1.32</v>
      </c>
      <c r="D29">
        <v>36.39</v>
      </c>
      <c r="E29">
        <v>-3.83</v>
      </c>
      <c r="F29">
        <v>-3.83</v>
      </c>
      <c r="G29">
        <v>-2.5</v>
      </c>
      <c r="H29">
        <v>-3.83</v>
      </c>
      <c r="I29">
        <v>6</v>
      </c>
      <c r="J29">
        <v>667</v>
      </c>
      <c r="K29">
        <v>-1.93</v>
      </c>
      <c r="L29">
        <v>-1.7</v>
      </c>
      <c r="M29">
        <v>-1.28</v>
      </c>
      <c r="N29">
        <v>-0.74</v>
      </c>
      <c r="O29">
        <v>-0.7</v>
      </c>
      <c r="P29">
        <v>-0.79</v>
      </c>
      <c r="Q29">
        <v>-1.01</v>
      </c>
      <c r="R29">
        <v>24.22</v>
      </c>
      <c r="S29">
        <v>48.54</v>
      </c>
    </row>
    <row r="30" spans="1:19" hidden="1" x14ac:dyDescent="0.3">
      <c r="A30">
        <v>110</v>
      </c>
      <c r="B30">
        <v>200203</v>
      </c>
      <c r="C30">
        <v>2.59</v>
      </c>
      <c r="D30">
        <v>39.54</v>
      </c>
      <c r="E30">
        <v>-3.2</v>
      </c>
      <c r="F30">
        <v>-3.2</v>
      </c>
      <c r="G30">
        <v>0.69</v>
      </c>
      <c r="H30">
        <v>-2.88</v>
      </c>
      <c r="I30">
        <v>18</v>
      </c>
      <c r="J30">
        <v>621</v>
      </c>
      <c r="K30">
        <v>0.24</v>
      </c>
      <c r="L30">
        <v>-1.08</v>
      </c>
      <c r="M30">
        <v>-1.23</v>
      </c>
      <c r="N30">
        <v>-0.66</v>
      </c>
      <c r="O30">
        <v>-0.72</v>
      </c>
      <c r="P30">
        <v>-0.77</v>
      </c>
      <c r="Q30">
        <v>-0.95</v>
      </c>
      <c r="R30">
        <v>27.37</v>
      </c>
      <c r="S30">
        <v>51.73</v>
      </c>
    </row>
    <row r="31" spans="1:19" hidden="1" x14ac:dyDescent="0.3">
      <c r="A31">
        <v>110</v>
      </c>
      <c r="B31">
        <v>200204</v>
      </c>
      <c r="C31">
        <v>2.2599999999999998</v>
      </c>
      <c r="D31">
        <v>53.49</v>
      </c>
      <c r="E31">
        <v>-3.36</v>
      </c>
      <c r="F31">
        <v>-3.36</v>
      </c>
      <c r="G31">
        <v>-1.46</v>
      </c>
      <c r="H31">
        <v>-3.36</v>
      </c>
      <c r="I31">
        <v>54</v>
      </c>
      <c r="J31">
        <v>290</v>
      </c>
      <c r="K31">
        <v>-0.56999999999999995</v>
      </c>
      <c r="L31">
        <v>-0.16</v>
      </c>
      <c r="M31">
        <v>-1.21</v>
      </c>
      <c r="N31">
        <v>-0.76</v>
      </c>
      <c r="O31">
        <v>-0.83</v>
      </c>
      <c r="P31">
        <v>-0.71</v>
      </c>
      <c r="Q31">
        <v>-0.97</v>
      </c>
      <c r="R31">
        <v>41.04</v>
      </c>
      <c r="S31">
        <v>65.95</v>
      </c>
    </row>
    <row r="32" spans="1:19" hidden="1" x14ac:dyDescent="0.3">
      <c r="A32">
        <v>110</v>
      </c>
      <c r="B32">
        <v>200205</v>
      </c>
      <c r="C32">
        <v>2.64</v>
      </c>
      <c r="D32">
        <v>59.29</v>
      </c>
      <c r="E32">
        <v>-3.12</v>
      </c>
      <c r="F32">
        <v>-3.12</v>
      </c>
      <c r="G32">
        <v>-0.32</v>
      </c>
      <c r="H32">
        <v>-3.12</v>
      </c>
      <c r="I32">
        <v>92</v>
      </c>
      <c r="J32">
        <v>192</v>
      </c>
      <c r="K32">
        <v>-0.54</v>
      </c>
      <c r="L32">
        <v>-0.74</v>
      </c>
      <c r="M32">
        <v>-0.43</v>
      </c>
      <c r="N32">
        <v>-1.1299999999999999</v>
      </c>
      <c r="O32">
        <v>-0.83</v>
      </c>
      <c r="P32">
        <v>-0.77</v>
      </c>
      <c r="Q32">
        <v>-0.98</v>
      </c>
      <c r="R32">
        <v>46.09</v>
      </c>
      <c r="S32">
        <v>72.459999999999994</v>
      </c>
    </row>
    <row r="33" spans="1:19" hidden="1" x14ac:dyDescent="0.3">
      <c r="A33">
        <v>110</v>
      </c>
      <c r="B33">
        <v>200206</v>
      </c>
      <c r="C33">
        <v>2.56</v>
      </c>
      <c r="D33">
        <v>70.86</v>
      </c>
      <c r="E33">
        <v>-3.34</v>
      </c>
      <c r="F33">
        <v>-3.34</v>
      </c>
      <c r="G33">
        <v>-1.61</v>
      </c>
      <c r="H33">
        <v>-3.34</v>
      </c>
      <c r="I33">
        <v>239</v>
      </c>
      <c r="J33">
        <v>26</v>
      </c>
      <c r="K33">
        <v>-0.88</v>
      </c>
      <c r="L33">
        <v>-0.91</v>
      </c>
      <c r="M33">
        <v>-0.98</v>
      </c>
      <c r="N33">
        <v>-1.4</v>
      </c>
      <c r="O33">
        <v>-1</v>
      </c>
      <c r="P33">
        <v>-1</v>
      </c>
      <c r="Q33">
        <v>-1.24</v>
      </c>
      <c r="R33">
        <v>57.74</v>
      </c>
      <c r="S33">
        <v>83.98</v>
      </c>
    </row>
    <row r="34" spans="1:19" hidden="1" x14ac:dyDescent="0.3">
      <c r="A34">
        <v>110</v>
      </c>
      <c r="B34">
        <v>200207</v>
      </c>
      <c r="C34">
        <v>2.6</v>
      </c>
      <c r="D34">
        <v>75.849999999999994</v>
      </c>
      <c r="E34">
        <v>-3.56</v>
      </c>
      <c r="F34">
        <v>-3.56</v>
      </c>
      <c r="G34">
        <v>-1.7</v>
      </c>
      <c r="H34">
        <v>-3.56</v>
      </c>
      <c r="I34">
        <v>365</v>
      </c>
      <c r="J34">
        <v>3</v>
      </c>
      <c r="K34">
        <v>-0.56000000000000005</v>
      </c>
      <c r="L34">
        <v>-0.9</v>
      </c>
      <c r="M34">
        <v>-0.95</v>
      </c>
      <c r="N34">
        <v>-1.25</v>
      </c>
      <c r="O34">
        <v>-1.03</v>
      </c>
      <c r="P34">
        <v>-1.03</v>
      </c>
      <c r="Q34">
        <v>-1.17</v>
      </c>
      <c r="R34">
        <v>62.91</v>
      </c>
      <c r="S34">
        <v>88.79</v>
      </c>
    </row>
    <row r="35" spans="1:19" hidden="1" x14ac:dyDescent="0.3">
      <c r="A35">
        <v>110</v>
      </c>
      <c r="B35">
        <v>200208</v>
      </c>
      <c r="C35">
        <v>2.4</v>
      </c>
      <c r="D35">
        <v>72.86</v>
      </c>
      <c r="E35">
        <v>-3.76</v>
      </c>
      <c r="F35">
        <v>-3.76</v>
      </c>
      <c r="G35">
        <v>-1.69</v>
      </c>
      <c r="H35">
        <v>-3.76</v>
      </c>
      <c r="I35">
        <v>325</v>
      </c>
      <c r="J35">
        <v>9</v>
      </c>
      <c r="K35">
        <v>-0.6</v>
      </c>
      <c r="L35">
        <v>-0.82</v>
      </c>
      <c r="M35">
        <v>-1.05</v>
      </c>
      <c r="N35">
        <v>-0.95</v>
      </c>
      <c r="O35">
        <v>-1.31</v>
      </c>
      <c r="P35">
        <v>-1.05</v>
      </c>
      <c r="Q35">
        <v>-1.06</v>
      </c>
      <c r="R35">
        <v>59.77</v>
      </c>
      <c r="S35">
        <v>85.95</v>
      </c>
    </row>
    <row r="36" spans="1:19" hidden="1" x14ac:dyDescent="0.3">
      <c r="A36">
        <v>110</v>
      </c>
      <c r="B36">
        <v>200209</v>
      </c>
      <c r="C36">
        <v>2.72</v>
      </c>
      <c r="D36">
        <v>66.849999999999994</v>
      </c>
      <c r="E36">
        <v>-0.04</v>
      </c>
      <c r="F36">
        <v>-3.41</v>
      </c>
      <c r="G36">
        <v>-0.13</v>
      </c>
      <c r="H36">
        <v>-3.41</v>
      </c>
      <c r="I36">
        <v>198</v>
      </c>
      <c r="J36">
        <v>42</v>
      </c>
      <c r="K36">
        <v>0.51</v>
      </c>
      <c r="L36">
        <v>0.02</v>
      </c>
      <c r="M36">
        <v>-0.25</v>
      </c>
      <c r="N36">
        <v>-0.86</v>
      </c>
      <c r="O36">
        <v>-1.26</v>
      </c>
      <c r="P36">
        <v>-0.96</v>
      </c>
      <c r="Q36">
        <v>-0.94</v>
      </c>
      <c r="R36">
        <v>54.05</v>
      </c>
      <c r="S36">
        <v>79.63</v>
      </c>
    </row>
    <row r="37" spans="1:19" hidden="1" x14ac:dyDescent="0.3">
      <c r="A37">
        <v>110</v>
      </c>
      <c r="B37">
        <v>200210</v>
      </c>
      <c r="C37">
        <v>3.01</v>
      </c>
      <c r="D37">
        <v>51.84</v>
      </c>
      <c r="E37">
        <v>0.96</v>
      </c>
      <c r="F37">
        <v>-2.1</v>
      </c>
      <c r="G37">
        <v>2.89</v>
      </c>
      <c r="H37">
        <v>-0.89</v>
      </c>
      <c r="I37">
        <v>57</v>
      </c>
      <c r="J37">
        <v>305</v>
      </c>
      <c r="K37">
        <v>1.29</v>
      </c>
      <c r="L37">
        <v>1.23</v>
      </c>
      <c r="M37">
        <v>0.84</v>
      </c>
      <c r="N37">
        <v>-0.1</v>
      </c>
      <c r="O37">
        <v>-0.63</v>
      </c>
      <c r="P37">
        <v>-0.56999999999999995</v>
      </c>
      <c r="Q37">
        <v>-0.76</v>
      </c>
      <c r="R37">
        <v>41.07</v>
      </c>
      <c r="S37">
        <v>62.58</v>
      </c>
    </row>
    <row r="38" spans="1:19" hidden="1" x14ac:dyDescent="0.3">
      <c r="A38">
        <v>110</v>
      </c>
      <c r="B38">
        <v>200211</v>
      </c>
      <c r="C38">
        <v>1.94</v>
      </c>
      <c r="D38">
        <v>41.97</v>
      </c>
      <c r="E38">
        <v>0.71</v>
      </c>
      <c r="F38">
        <v>-2.04</v>
      </c>
      <c r="G38">
        <v>-0.46</v>
      </c>
      <c r="H38">
        <v>-0.99</v>
      </c>
      <c r="I38">
        <v>11</v>
      </c>
      <c r="J38">
        <v>563</v>
      </c>
      <c r="K38">
        <v>-0.47</v>
      </c>
      <c r="L38">
        <v>0.6</v>
      </c>
      <c r="M38">
        <v>0.68</v>
      </c>
      <c r="N38">
        <v>-0.12</v>
      </c>
      <c r="O38">
        <v>-0.34</v>
      </c>
      <c r="P38">
        <v>-0.76</v>
      </c>
      <c r="Q38">
        <v>-0.98</v>
      </c>
      <c r="R38">
        <v>31.19</v>
      </c>
      <c r="S38">
        <v>52.74</v>
      </c>
    </row>
    <row r="39" spans="1:19" hidden="1" x14ac:dyDescent="0.3">
      <c r="A39">
        <v>110</v>
      </c>
      <c r="B39">
        <v>200212</v>
      </c>
      <c r="C39">
        <v>3</v>
      </c>
      <c r="D39">
        <v>35.08</v>
      </c>
      <c r="E39">
        <v>1.1599999999999999</v>
      </c>
      <c r="F39">
        <v>-1.3</v>
      </c>
      <c r="G39">
        <v>1.57</v>
      </c>
      <c r="H39">
        <v>0.34</v>
      </c>
      <c r="I39">
        <v>5</v>
      </c>
      <c r="J39">
        <v>813</v>
      </c>
      <c r="K39">
        <v>1.1399999999999999</v>
      </c>
      <c r="L39">
        <v>0.41</v>
      </c>
      <c r="M39">
        <v>1</v>
      </c>
      <c r="N39">
        <v>0.6</v>
      </c>
      <c r="O39">
        <v>-0.04</v>
      </c>
      <c r="P39">
        <v>-0.49</v>
      </c>
      <c r="Q39">
        <v>-0.55000000000000004</v>
      </c>
      <c r="R39">
        <v>25.27</v>
      </c>
      <c r="S39">
        <v>44.87</v>
      </c>
    </row>
    <row r="40" spans="1:19" x14ac:dyDescent="0.3">
      <c r="A40" s="2">
        <v>2002</v>
      </c>
      <c r="F40">
        <f>AVERAGE(F28:F39)</f>
        <v>-3.0299999999999994</v>
      </c>
    </row>
    <row r="41" spans="1:19" hidden="1" x14ac:dyDescent="0.3">
      <c r="A41">
        <v>110</v>
      </c>
      <c r="B41">
        <v>200301</v>
      </c>
      <c r="C41">
        <v>1.33</v>
      </c>
      <c r="D41">
        <v>32.81</v>
      </c>
      <c r="E41">
        <v>0.76</v>
      </c>
      <c r="F41">
        <v>-1.45</v>
      </c>
      <c r="G41">
        <v>-0.85</v>
      </c>
      <c r="H41">
        <v>-0.16</v>
      </c>
      <c r="I41">
        <v>4</v>
      </c>
      <c r="J41">
        <v>939</v>
      </c>
      <c r="K41">
        <v>-2.0099999999999998</v>
      </c>
      <c r="L41">
        <v>-0.38</v>
      </c>
      <c r="M41">
        <v>-0.54</v>
      </c>
      <c r="N41">
        <v>0.11</v>
      </c>
      <c r="O41">
        <v>-0.35</v>
      </c>
      <c r="P41">
        <v>-0.73</v>
      </c>
      <c r="Q41">
        <v>-0.64</v>
      </c>
      <c r="R41">
        <v>22.24</v>
      </c>
      <c r="S41">
        <v>43.38</v>
      </c>
    </row>
    <row r="42" spans="1:19" hidden="1" x14ac:dyDescent="0.3">
      <c r="A42">
        <v>110</v>
      </c>
      <c r="B42">
        <v>200302</v>
      </c>
      <c r="C42">
        <v>2.57</v>
      </c>
      <c r="D42">
        <v>32.79</v>
      </c>
      <c r="E42">
        <v>1.32</v>
      </c>
      <c r="F42">
        <v>-0.66</v>
      </c>
      <c r="G42">
        <v>1.93</v>
      </c>
      <c r="H42">
        <v>1.22</v>
      </c>
      <c r="I42">
        <v>8</v>
      </c>
      <c r="J42">
        <v>798</v>
      </c>
      <c r="K42">
        <v>1.02</v>
      </c>
      <c r="L42">
        <v>-0.74</v>
      </c>
      <c r="M42">
        <v>0.18</v>
      </c>
      <c r="N42">
        <v>0.57999999999999996</v>
      </c>
      <c r="O42">
        <v>-0.02</v>
      </c>
      <c r="P42">
        <v>-0.24</v>
      </c>
      <c r="Q42">
        <v>-0.55000000000000004</v>
      </c>
      <c r="R42">
        <v>22.44</v>
      </c>
      <c r="S42">
        <v>43.14</v>
      </c>
    </row>
    <row r="43" spans="1:19" hidden="1" x14ac:dyDescent="0.3">
      <c r="A43">
        <v>110</v>
      </c>
      <c r="B43">
        <v>200303</v>
      </c>
      <c r="C43">
        <v>2.48</v>
      </c>
      <c r="D43">
        <v>43.3</v>
      </c>
      <c r="E43">
        <v>0.96</v>
      </c>
      <c r="F43">
        <v>-0.82</v>
      </c>
      <c r="G43">
        <v>-0.67</v>
      </c>
      <c r="H43">
        <v>0.73</v>
      </c>
      <c r="I43">
        <v>25</v>
      </c>
      <c r="J43">
        <v>573</v>
      </c>
      <c r="K43">
        <v>0.02</v>
      </c>
      <c r="L43">
        <v>0.68</v>
      </c>
      <c r="M43">
        <v>-0.6</v>
      </c>
      <c r="N43">
        <v>0.44</v>
      </c>
      <c r="O43">
        <v>0.21</v>
      </c>
      <c r="P43">
        <v>-0.27</v>
      </c>
      <c r="Q43">
        <v>-0.56999999999999995</v>
      </c>
      <c r="R43">
        <v>31.62</v>
      </c>
      <c r="S43">
        <v>54.97</v>
      </c>
    </row>
    <row r="44" spans="1:19" hidden="1" x14ac:dyDescent="0.3">
      <c r="A44">
        <v>110</v>
      </c>
      <c r="B44">
        <v>200304</v>
      </c>
      <c r="C44">
        <v>2.63</v>
      </c>
      <c r="D44">
        <v>51.89</v>
      </c>
      <c r="E44">
        <v>0.93</v>
      </c>
      <c r="F44">
        <v>-0.67</v>
      </c>
      <c r="G44">
        <v>0.19</v>
      </c>
      <c r="H44">
        <v>0.84</v>
      </c>
      <c r="I44">
        <v>31</v>
      </c>
      <c r="J44">
        <v>355</v>
      </c>
      <c r="K44">
        <v>0.27</v>
      </c>
      <c r="L44">
        <v>0.2</v>
      </c>
      <c r="M44">
        <v>0.68</v>
      </c>
      <c r="N44">
        <v>0.04</v>
      </c>
      <c r="O44">
        <v>0.41</v>
      </c>
      <c r="P44">
        <v>-0.08</v>
      </c>
      <c r="Q44">
        <v>-0.43</v>
      </c>
      <c r="R44">
        <v>39.51</v>
      </c>
      <c r="S44">
        <v>64.27</v>
      </c>
    </row>
    <row r="45" spans="1:19" hidden="1" x14ac:dyDescent="0.3">
      <c r="A45">
        <v>110</v>
      </c>
      <c r="B45">
        <v>200305</v>
      </c>
      <c r="C45">
        <v>3.27</v>
      </c>
      <c r="D45">
        <v>60.98</v>
      </c>
      <c r="E45">
        <v>1.1000000000000001</v>
      </c>
      <c r="F45">
        <v>1.1000000000000001</v>
      </c>
      <c r="G45">
        <v>0.8</v>
      </c>
      <c r="H45">
        <v>1.1000000000000001</v>
      </c>
      <c r="I45">
        <v>110</v>
      </c>
      <c r="J45">
        <v>173</v>
      </c>
      <c r="K45">
        <v>0.72</v>
      </c>
      <c r="L45">
        <v>0.65</v>
      </c>
      <c r="M45">
        <v>0.48</v>
      </c>
      <c r="N45">
        <v>0.41</v>
      </c>
      <c r="O45">
        <v>0.68</v>
      </c>
      <c r="P45">
        <v>0.18</v>
      </c>
      <c r="Q45">
        <v>-0.33</v>
      </c>
      <c r="R45">
        <v>48.76</v>
      </c>
      <c r="S45">
        <v>73.22</v>
      </c>
    </row>
    <row r="46" spans="1:19" hidden="1" x14ac:dyDescent="0.3">
      <c r="A46">
        <v>110</v>
      </c>
      <c r="B46">
        <v>200306</v>
      </c>
      <c r="C46">
        <v>3.45</v>
      </c>
      <c r="D46">
        <v>68.05</v>
      </c>
      <c r="E46">
        <v>1.62</v>
      </c>
      <c r="F46">
        <v>1.62</v>
      </c>
      <c r="G46">
        <v>1.91</v>
      </c>
      <c r="H46">
        <v>1.62</v>
      </c>
      <c r="I46">
        <v>185</v>
      </c>
      <c r="J46">
        <v>44</v>
      </c>
      <c r="K46">
        <v>1.17</v>
      </c>
      <c r="L46">
        <v>1.1499999999999999</v>
      </c>
      <c r="M46">
        <v>0.99</v>
      </c>
      <c r="N46">
        <v>0.28000000000000003</v>
      </c>
      <c r="O46">
        <v>0.78</v>
      </c>
      <c r="P46">
        <v>0.56999999999999995</v>
      </c>
      <c r="Q46">
        <v>-0.25</v>
      </c>
      <c r="R46">
        <v>55.56</v>
      </c>
      <c r="S46">
        <v>80.53</v>
      </c>
    </row>
    <row r="47" spans="1:19" hidden="1" x14ac:dyDescent="0.3">
      <c r="A47">
        <v>110</v>
      </c>
      <c r="B47">
        <v>200307</v>
      </c>
      <c r="C47">
        <v>2.64</v>
      </c>
      <c r="D47">
        <v>75.47</v>
      </c>
      <c r="E47">
        <v>1.6</v>
      </c>
      <c r="F47">
        <v>1.6</v>
      </c>
      <c r="G47">
        <v>0.45</v>
      </c>
      <c r="H47">
        <v>1.6</v>
      </c>
      <c r="I47">
        <v>335</v>
      </c>
      <c r="J47">
        <v>5</v>
      </c>
      <c r="K47">
        <v>-0.45</v>
      </c>
      <c r="L47">
        <v>0.49</v>
      </c>
      <c r="M47">
        <v>0.72</v>
      </c>
      <c r="N47">
        <v>0.82</v>
      </c>
      <c r="O47">
        <v>0.27</v>
      </c>
      <c r="P47">
        <v>0.56999999999999995</v>
      </c>
      <c r="Q47">
        <v>-0.3</v>
      </c>
      <c r="R47">
        <v>62.22</v>
      </c>
      <c r="S47">
        <v>88.7</v>
      </c>
    </row>
    <row r="48" spans="1:19" hidden="1" x14ac:dyDescent="0.3">
      <c r="A48">
        <v>110</v>
      </c>
      <c r="B48">
        <v>200308</v>
      </c>
      <c r="C48">
        <v>2.56</v>
      </c>
      <c r="D48">
        <v>74.66</v>
      </c>
      <c r="E48">
        <v>-0.23</v>
      </c>
      <c r="F48">
        <v>1.21</v>
      </c>
      <c r="G48">
        <v>-0.69</v>
      </c>
      <c r="H48">
        <v>0.78</v>
      </c>
      <c r="I48">
        <v>338</v>
      </c>
      <c r="J48">
        <v>6</v>
      </c>
      <c r="K48">
        <v>-0.15</v>
      </c>
      <c r="L48">
        <v>-0.47</v>
      </c>
      <c r="M48">
        <v>0.31</v>
      </c>
      <c r="N48">
        <v>0.44</v>
      </c>
      <c r="O48">
        <v>0.42</v>
      </c>
      <c r="P48">
        <v>0.66</v>
      </c>
      <c r="Q48">
        <v>-0.25</v>
      </c>
      <c r="R48">
        <v>61.88</v>
      </c>
      <c r="S48">
        <v>87.42</v>
      </c>
    </row>
    <row r="49" spans="1:19" hidden="1" x14ac:dyDescent="0.3">
      <c r="A49">
        <v>110</v>
      </c>
      <c r="B49">
        <v>200309</v>
      </c>
      <c r="C49">
        <v>2.82</v>
      </c>
      <c r="D49">
        <v>64.959999999999994</v>
      </c>
      <c r="E49">
        <v>0.31</v>
      </c>
      <c r="F49">
        <v>1.4</v>
      </c>
      <c r="G49">
        <v>0.93</v>
      </c>
      <c r="H49">
        <v>1.37</v>
      </c>
      <c r="I49">
        <v>154</v>
      </c>
      <c r="J49">
        <v>66</v>
      </c>
      <c r="K49">
        <v>0.73</v>
      </c>
      <c r="L49">
        <v>0.44</v>
      </c>
      <c r="M49">
        <v>0.14000000000000001</v>
      </c>
      <c r="N49">
        <v>0.77</v>
      </c>
      <c r="O49">
        <v>0.27</v>
      </c>
      <c r="P49">
        <v>0.71</v>
      </c>
      <c r="Q49">
        <v>-0.17</v>
      </c>
      <c r="R49">
        <v>52.05</v>
      </c>
      <c r="S49">
        <v>77.86</v>
      </c>
    </row>
    <row r="50" spans="1:19" hidden="1" x14ac:dyDescent="0.3">
      <c r="A50">
        <v>110</v>
      </c>
      <c r="B50">
        <v>200310</v>
      </c>
      <c r="C50">
        <v>1.83</v>
      </c>
      <c r="D50">
        <v>56.55</v>
      </c>
      <c r="E50">
        <v>-0.49</v>
      </c>
      <c r="F50">
        <v>0.76</v>
      </c>
      <c r="G50">
        <v>-1.47</v>
      </c>
      <c r="H50">
        <v>-0.14000000000000001</v>
      </c>
      <c r="I50">
        <v>64</v>
      </c>
      <c r="J50">
        <v>262</v>
      </c>
      <c r="K50">
        <v>-0.63</v>
      </c>
      <c r="L50">
        <v>-7.0000000000000007E-2</v>
      </c>
      <c r="M50">
        <v>-0.14000000000000001</v>
      </c>
      <c r="N50">
        <v>0.35</v>
      </c>
      <c r="O50">
        <v>0.55000000000000004</v>
      </c>
      <c r="P50">
        <v>0.18</v>
      </c>
      <c r="Q50">
        <v>-0.24</v>
      </c>
      <c r="R50">
        <v>43.39</v>
      </c>
      <c r="S50">
        <v>69.709999999999994</v>
      </c>
    </row>
    <row r="51" spans="1:19" hidden="1" x14ac:dyDescent="0.3">
      <c r="A51">
        <v>110</v>
      </c>
      <c r="B51">
        <v>200311</v>
      </c>
      <c r="C51">
        <v>2.5499999999999998</v>
      </c>
      <c r="D51">
        <v>42.35</v>
      </c>
      <c r="E51">
        <v>-0.38</v>
      </c>
      <c r="F51">
        <v>0.75</v>
      </c>
      <c r="G51">
        <v>0.18</v>
      </c>
      <c r="H51">
        <v>-0.08</v>
      </c>
      <c r="I51">
        <v>22</v>
      </c>
      <c r="J51">
        <v>486</v>
      </c>
      <c r="K51">
        <v>0.54</v>
      </c>
      <c r="L51">
        <v>-0.04</v>
      </c>
      <c r="M51">
        <v>0.25</v>
      </c>
      <c r="N51">
        <v>0.31</v>
      </c>
      <c r="O51">
        <v>0.45</v>
      </c>
      <c r="P51">
        <v>0.45</v>
      </c>
      <c r="Q51">
        <v>-0.19</v>
      </c>
      <c r="R51">
        <v>32</v>
      </c>
      <c r="S51">
        <v>52.7</v>
      </c>
    </row>
    <row r="52" spans="1:19" hidden="1" x14ac:dyDescent="0.3">
      <c r="A52">
        <v>110</v>
      </c>
      <c r="B52">
        <v>200312</v>
      </c>
      <c r="C52">
        <v>2.38</v>
      </c>
      <c r="D52">
        <v>35.29</v>
      </c>
      <c r="E52">
        <v>-0.5</v>
      </c>
      <c r="F52">
        <v>-0.5</v>
      </c>
      <c r="G52">
        <v>-0.48</v>
      </c>
      <c r="H52">
        <v>-0.5</v>
      </c>
      <c r="I52">
        <v>4</v>
      </c>
      <c r="J52">
        <v>788</v>
      </c>
      <c r="K52">
        <v>0.02</v>
      </c>
      <c r="L52">
        <v>0.4</v>
      </c>
      <c r="M52">
        <v>-0.04</v>
      </c>
      <c r="N52">
        <v>0.01</v>
      </c>
      <c r="O52">
        <v>0.47</v>
      </c>
      <c r="P52">
        <v>0.17</v>
      </c>
      <c r="Q52">
        <v>-0.11</v>
      </c>
      <c r="R52">
        <v>25.14</v>
      </c>
      <c r="S52">
        <v>45.45</v>
      </c>
    </row>
    <row r="53" spans="1:19" x14ac:dyDescent="0.3">
      <c r="A53" s="2">
        <v>2003</v>
      </c>
      <c r="F53">
        <f>AVERAGE(F41:F52)</f>
        <v>0.36166666666666675</v>
      </c>
    </row>
    <row r="54" spans="1:19" hidden="1" x14ac:dyDescent="0.3">
      <c r="A54">
        <v>110</v>
      </c>
      <c r="B54">
        <v>200401</v>
      </c>
      <c r="C54">
        <v>1.97</v>
      </c>
      <c r="D54">
        <v>30.34</v>
      </c>
      <c r="E54">
        <v>-0.74</v>
      </c>
      <c r="F54">
        <v>-0.74</v>
      </c>
      <c r="G54">
        <v>-0.86</v>
      </c>
      <c r="H54">
        <v>-0.74</v>
      </c>
      <c r="I54">
        <v>7</v>
      </c>
      <c r="J54">
        <v>960</v>
      </c>
      <c r="K54">
        <v>-0.56000000000000005</v>
      </c>
      <c r="L54">
        <v>-0.35</v>
      </c>
      <c r="M54">
        <v>0.05</v>
      </c>
      <c r="N54">
        <v>-0.08</v>
      </c>
      <c r="O54">
        <v>0.28999999999999998</v>
      </c>
      <c r="P54">
        <v>0.45</v>
      </c>
      <c r="Q54">
        <v>-0.09</v>
      </c>
      <c r="R54">
        <v>20.260000000000002</v>
      </c>
      <c r="S54">
        <v>40.44</v>
      </c>
    </row>
    <row r="55" spans="1:19" hidden="1" x14ac:dyDescent="0.3">
      <c r="A55">
        <v>110</v>
      </c>
      <c r="B55">
        <v>200402</v>
      </c>
      <c r="C55">
        <v>2.4500000000000002</v>
      </c>
      <c r="D55">
        <v>33.57</v>
      </c>
      <c r="E55">
        <v>-0.16</v>
      </c>
      <c r="F55">
        <v>-0.16</v>
      </c>
      <c r="G55">
        <v>1.51</v>
      </c>
      <c r="H55">
        <v>0.5</v>
      </c>
      <c r="I55">
        <v>7</v>
      </c>
      <c r="J55">
        <v>762</v>
      </c>
      <c r="K55">
        <v>0.76</v>
      </c>
      <c r="L55">
        <v>0.06</v>
      </c>
      <c r="M55">
        <v>7.0000000000000007E-2</v>
      </c>
      <c r="N55">
        <v>0.2</v>
      </c>
      <c r="O55">
        <v>0.26</v>
      </c>
      <c r="P55">
        <v>0.38</v>
      </c>
      <c r="Q55">
        <v>0.21</v>
      </c>
      <c r="R55">
        <v>23.38</v>
      </c>
      <c r="S55">
        <v>43.77</v>
      </c>
    </row>
    <row r="56" spans="1:19" hidden="1" x14ac:dyDescent="0.3">
      <c r="A56">
        <v>110</v>
      </c>
      <c r="B56">
        <v>200403</v>
      </c>
      <c r="C56">
        <v>2.0099999999999998</v>
      </c>
      <c r="D56">
        <v>47.41</v>
      </c>
      <c r="E56">
        <v>-1.28</v>
      </c>
      <c r="F56">
        <v>-1.28</v>
      </c>
      <c r="G56">
        <v>-3.4</v>
      </c>
      <c r="H56">
        <v>-1.28</v>
      </c>
      <c r="I56">
        <v>29</v>
      </c>
      <c r="J56">
        <v>491</v>
      </c>
      <c r="K56">
        <v>-1.05</v>
      </c>
      <c r="L56">
        <v>-0.16</v>
      </c>
      <c r="M56">
        <v>-0.54</v>
      </c>
      <c r="N56">
        <v>-0.34</v>
      </c>
      <c r="O56">
        <v>-0.24</v>
      </c>
      <c r="P56">
        <v>0.18</v>
      </c>
      <c r="Q56">
        <v>0.03</v>
      </c>
      <c r="R56">
        <v>35.53</v>
      </c>
      <c r="S56">
        <v>59.25</v>
      </c>
    </row>
    <row r="57" spans="1:19" hidden="1" x14ac:dyDescent="0.3">
      <c r="A57">
        <v>110</v>
      </c>
      <c r="B57">
        <v>200404</v>
      </c>
      <c r="C57">
        <v>2.5</v>
      </c>
      <c r="D57">
        <v>52.68</v>
      </c>
      <c r="E57">
        <v>-1.3</v>
      </c>
      <c r="F57">
        <v>-1.3</v>
      </c>
      <c r="G57">
        <v>-0.47</v>
      </c>
      <c r="H57">
        <v>-1.3</v>
      </c>
      <c r="I57">
        <v>28</v>
      </c>
      <c r="J57">
        <v>308</v>
      </c>
      <c r="K57">
        <v>-0.02</v>
      </c>
      <c r="L57">
        <v>-0.68</v>
      </c>
      <c r="M57">
        <v>-0.11</v>
      </c>
      <c r="N57">
        <v>-0.03</v>
      </c>
      <c r="O57">
        <v>-0.14000000000000001</v>
      </c>
      <c r="P57">
        <v>0.17</v>
      </c>
      <c r="Q57">
        <v>0.09</v>
      </c>
      <c r="R57">
        <v>39.97</v>
      </c>
      <c r="S57">
        <v>65.37</v>
      </c>
    </row>
    <row r="58" spans="1:19" hidden="1" x14ac:dyDescent="0.3">
      <c r="A58">
        <v>110</v>
      </c>
      <c r="B58">
        <v>200405</v>
      </c>
      <c r="C58">
        <v>3.34</v>
      </c>
      <c r="D58">
        <v>61.92</v>
      </c>
      <c r="E58">
        <v>0.21</v>
      </c>
      <c r="F58">
        <v>-0.96</v>
      </c>
      <c r="G58">
        <v>0.63</v>
      </c>
      <c r="H58">
        <v>-0.5</v>
      </c>
      <c r="I58">
        <v>136</v>
      </c>
      <c r="J58">
        <v>115</v>
      </c>
      <c r="K58">
        <v>0.85</v>
      </c>
      <c r="L58">
        <v>0.57999999999999996</v>
      </c>
      <c r="M58">
        <v>-0.05</v>
      </c>
      <c r="N58">
        <v>-0.04</v>
      </c>
      <c r="O58">
        <v>0.11</v>
      </c>
      <c r="P58">
        <v>0.18</v>
      </c>
      <c r="Q58">
        <v>0.24</v>
      </c>
      <c r="R58">
        <v>49.44</v>
      </c>
      <c r="S58">
        <v>74.37</v>
      </c>
    </row>
    <row r="59" spans="1:19" hidden="1" x14ac:dyDescent="0.3">
      <c r="A59">
        <v>110</v>
      </c>
      <c r="B59">
        <v>200406</v>
      </c>
      <c r="C59">
        <v>3.51</v>
      </c>
      <c r="D59">
        <v>68.09</v>
      </c>
      <c r="E59">
        <v>0.87</v>
      </c>
      <c r="F59">
        <v>0.87</v>
      </c>
      <c r="G59">
        <v>2.0499999999999998</v>
      </c>
      <c r="H59">
        <v>0.87</v>
      </c>
      <c r="I59">
        <v>205</v>
      </c>
      <c r="J59">
        <v>41</v>
      </c>
      <c r="K59">
        <v>1.32</v>
      </c>
      <c r="L59">
        <v>1.34</v>
      </c>
      <c r="M59">
        <v>0.99</v>
      </c>
      <c r="N59">
        <v>0.32</v>
      </c>
      <c r="O59">
        <v>0.18</v>
      </c>
      <c r="P59">
        <v>0.19</v>
      </c>
      <c r="Q59">
        <v>0.51</v>
      </c>
      <c r="R59">
        <v>55.76</v>
      </c>
      <c r="S59">
        <v>80.38</v>
      </c>
    </row>
    <row r="60" spans="1:19" hidden="1" x14ac:dyDescent="0.3">
      <c r="A60">
        <v>110</v>
      </c>
      <c r="B60">
        <v>200407</v>
      </c>
      <c r="C60">
        <v>3.05</v>
      </c>
      <c r="D60">
        <v>72.900000000000006</v>
      </c>
      <c r="E60">
        <v>1.5</v>
      </c>
      <c r="F60">
        <v>1.5</v>
      </c>
      <c r="G60">
        <v>2.16</v>
      </c>
      <c r="H60">
        <v>1.5</v>
      </c>
      <c r="I60">
        <v>297</v>
      </c>
      <c r="J60">
        <v>9</v>
      </c>
      <c r="K60">
        <v>0.71</v>
      </c>
      <c r="L60">
        <v>1.29</v>
      </c>
      <c r="M60">
        <v>1.39</v>
      </c>
      <c r="N60">
        <v>0.68</v>
      </c>
      <c r="O60">
        <v>0.51</v>
      </c>
      <c r="P60">
        <v>0.35</v>
      </c>
      <c r="Q60">
        <v>0.63</v>
      </c>
      <c r="R60">
        <v>60.53</v>
      </c>
      <c r="S60">
        <v>85.26</v>
      </c>
    </row>
    <row r="61" spans="1:19" hidden="1" x14ac:dyDescent="0.3">
      <c r="A61">
        <v>110</v>
      </c>
      <c r="B61">
        <v>200408</v>
      </c>
      <c r="C61">
        <v>3.04</v>
      </c>
      <c r="D61">
        <v>70.16</v>
      </c>
      <c r="E61">
        <v>2.33</v>
      </c>
      <c r="F61">
        <v>2.33</v>
      </c>
      <c r="G61">
        <v>2.96</v>
      </c>
      <c r="H61">
        <v>2.33</v>
      </c>
      <c r="I61">
        <v>250</v>
      </c>
      <c r="J61">
        <v>21</v>
      </c>
      <c r="K61">
        <v>1.1000000000000001</v>
      </c>
      <c r="L61">
        <v>1.27</v>
      </c>
      <c r="M61">
        <v>1.71</v>
      </c>
      <c r="N61">
        <v>0.78</v>
      </c>
      <c r="O61">
        <v>0.61</v>
      </c>
      <c r="P61">
        <v>0.59</v>
      </c>
      <c r="Q61">
        <v>0.82</v>
      </c>
      <c r="R61">
        <v>57.78</v>
      </c>
      <c r="S61">
        <v>82.53</v>
      </c>
    </row>
    <row r="62" spans="1:19" hidden="1" x14ac:dyDescent="0.3">
      <c r="A62">
        <v>110</v>
      </c>
      <c r="B62">
        <v>200409</v>
      </c>
      <c r="C62">
        <v>2.98</v>
      </c>
      <c r="D62">
        <v>65.66</v>
      </c>
      <c r="E62">
        <v>2.63</v>
      </c>
      <c r="F62">
        <v>2.63</v>
      </c>
      <c r="G62">
        <v>1.62</v>
      </c>
      <c r="H62">
        <v>2.63</v>
      </c>
      <c r="I62">
        <v>172</v>
      </c>
      <c r="J62">
        <v>52</v>
      </c>
      <c r="K62">
        <v>1.0900000000000001</v>
      </c>
      <c r="L62">
        <v>1.44</v>
      </c>
      <c r="M62">
        <v>1.5</v>
      </c>
      <c r="N62">
        <v>1.63</v>
      </c>
      <c r="O62">
        <v>0.98</v>
      </c>
      <c r="P62">
        <v>0.67</v>
      </c>
      <c r="Q62">
        <v>0.91</v>
      </c>
      <c r="R62">
        <v>53.04</v>
      </c>
      <c r="S62">
        <v>78.28</v>
      </c>
    </row>
    <row r="63" spans="1:19" hidden="1" x14ac:dyDescent="0.3">
      <c r="A63">
        <v>110</v>
      </c>
      <c r="B63">
        <v>200410</v>
      </c>
      <c r="C63">
        <v>3.04</v>
      </c>
      <c r="D63">
        <v>55.36</v>
      </c>
      <c r="E63">
        <v>3.17</v>
      </c>
      <c r="F63">
        <v>3.17</v>
      </c>
      <c r="G63">
        <v>2.41</v>
      </c>
      <c r="H63">
        <v>3.17</v>
      </c>
      <c r="I63">
        <v>68</v>
      </c>
      <c r="J63">
        <v>256</v>
      </c>
      <c r="K63">
        <v>1.34</v>
      </c>
      <c r="L63">
        <v>1.58</v>
      </c>
      <c r="M63">
        <v>1.84</v>
      </c>
      <c r="N63">
        <v>2.21</v>
      </c>
      <c r="O63">
        <v>1.62</v>
      </c>
      <c r="P63">
        <v>1.26</v>
      </c>
      <c r="Q63">
        <v>0.95</v>
      </c>
      <c r="R63">
        <v>44.37</v>
      </c>
      <c r="S63">
        <v>66.36</v>
      </c>
    </row>
    <row r="64" spans="1:19" hidden="1" x14ac:dyDescent="0.3">
      <c r="A64">
        <v>110</v>
      </c>
      <c r="B64">
        <v>200411</v>
      </c>
      <c r="C64">
        <v>3.18</v>
      </c>
      <c r="D64">
        <v>43.99</v>
      </c>
      <c r="E64">
        <v>4</v>
      </c>
      <c r="F64">
        <v>4</v>
      </c>
      <c r="G64">
        <v>3.49</v>
      </c>
      <c r="H64">
        <v>4</v>
      </c>
      <c r="I64">
        <v>18</v>
      </c>
      <c r="J64">
        <v>494</v>
      </c>
      <c r="K64">
        <v>1.56</v>
      </c>
      <c r="L64">
        <v>1.93</v>
      </c>
      <c r="M64">
        <v>2.06</v>
      </c>
      <c r="N64">
        <v>3</v>
      </c>
      <c r="O64">
        <v>1.95</v>
      </c>
      <c r="P64">
        <v>1.6</v>
      </c>
      <c r="Q64">
        <v>1.33</v>
      </c>
      <c r="R64">
        <v>34.159999999999997</v>
      </c>
      <c r="S64">
        <v>53.83</v>
      </c>
    </row>
    <row r="65" spans="1:19" hidden="1" x14ac:dyDescent="0.3">
      <c r="A65">
        <v>110</v>
      </c>
      <c r="B65">
        <v>200412</v>
      </c>
      <c r="C65">
        <v>2.1800000000000002</v>
      </c>
      <c r="D65">
        <v>35.06</v>
      </c>
      <c r="E65">
        <v>4.5</v>
      </c>
      <c r="F65">
        <v>4.5</v>
      </c>
      <c r="G65">
        <v>2.72</v>
      </c>
      <c r="H65">
        <v>4.5</v>
      </c>
      <c r="I65">
        <v>5</v>
      </c>
      <c r="J65">
        <v>799</v>
      </c>
      <c r="K65">
        <v>-0.34</v>
      </c>
      <c r="L65">
        <v>0.88</v>
      </c>
      <c r="M65">
        <v>1.39</v>
      </c>
      <c r="N65">
        <v>1.9</v>
      </c>
      <c r="O65">
        <v>1.98</v>
      </c>
      <c r="P65">
        <v>1.55</v>
      </c>
      <c r="Q65">
        <v>1.08</v>
      </c>
      <c r="R65">
        <v>24.62</v>
      </c>
      <c r="S65">
        <v>45.52</v>
      </c>
    </row>
    <row r="66" spans="1:19" x14ac:dyDescent="0.3">
      <c r="A66" s="2">
        <v>2004</v>
      </c>
      <c r="F66">
        <f>AVERAGE(F54:F65)</f>
        <v>1.2133333333333332</v>
      </c>
    </row>
    <row r="67" spans="1:19" hidden="1" x14ac:dyDescent="0.3">
      <c r="A67">
        <v>110</v>
      </c>
      <c r="B67">
        <v>200501</v>
      </c>
      <c r="C67">
        <v>2.7</v>
      </c>
      <c r="D67">
        <v>33.39</v>
      </c>
      <c r="E67">
        <v>4.99</v>
      </c>
      <c r="F67">
        <v>4.99</v>
      </c>
      <c r="G67">
        <v>2.87</v>
      </c>
      <c r="H67">
        <v>4.99</v>
      </c>
      <c r="I67">
        <v>11</v>
      </c>
      <c r="J67">
        <v>849</v>
      </c>
      <c r="K67">
        <v>0.8</v>
      </c>
      <c r="L67">
        <v>0.3</v>
      </c>
      <c r="M67">
        <v>1.0900000000000001</v>
      </c>
      <c r="N67">
        <v>1.92</v>
      </c>
      <c r="O67">
        <v>2.1800000000000002</v>
      </c>
      <c r="P67">
        <v>1.83</v>
      </c>
      <c r="Q67">
        <v>1.35</v>
      </c>
      <c r="R67">
        <v>23.92</v>
      </c>
      <c r="S67">
        <v>42.87</v>
      </c>
    </row>
    <row r="68" spans="1:19" hidden="1" x14ac:dyDescent="0.3">
      <c r="A68">
        <v>110</v>
      </c>
      <c r="B68">
        <v>200502</v>
      </c>
      <c r="C68">
        <v>2.06</v>
      </c>
      <c r="D68">
        <v>37.94</v>
      </c>
      <c r="E68">
        <v>-0.08</v>
      </c>
      <c r="F68">
        <v>4.4000000000000004</v>
      </c>
      <c r="G68">
        <v>-0.23</v>
      </c>
      <c r="H68">
        <v>4.26</v>
      </c>
      <c r="I68">
        <v>8</v>
      </c>
      <c r="J68">
        <v>670</v>
      </c>
      <c r="K68">
        <v>-0.1</v>
      </c>
      <c r="L68">
        <v>0.56000000000000005</v>
      </c>
      <c r="M68">
        <v>0.23</v>
      </c>
      <c r="N68">
        <v>1.63</v>
      </c>
      <c r="O68">
        <v>2.25</v>
      </c>
      <c r="P68">
        <v>1.68</v>
      </c>
      <c r="Q68">
        <v>1.22</v>
      </c>
      <c r="R68">
        <v>27.73</v>
      </c>
      <c r="S68">
        <v>48.15</v>
      </c>
    </row>
    <row r="69" spans="1:19" hidden="1" x14ac:dyDescent="0.3">
      <c r="A69">
        <v>110</v>
      </c>
      <c r="B69">
        <v>200503</v>
      </c>
      <c r="C69">
        <v>2.34</v>
      </c>
      <c r="D69">
        <v>42.31</v>
      </c>
      <c r="E69">
        <v>-0.34</v>
      </c>
      <c r="F69">
        <v>3.67</v>
      </c>
      <c r="G69">
        <v>-0.82</v>
      </c>
      <c r="H69">
        <v>3.17</v>
      </c>
      <c r="I69">
        <v>13</v>
      </c>
      <c r="J69">
        <v>643</v>
      </c>
      <c r="K69">
        <v>-0.28999999999999998</v>
      </c>
      <c r="L69">
        <v>-0.26</v>
      </c>
      <c r="M69">
        <v>0.28000000000000003</v>
      </c>
      <c r="N69">
        <v>1.2</v>
      </c>
      <c r="O69">
        <v>1.62</v>
      </c>
      <c r="P69">
        <v>1.81</v>
      </c>
      <c r="Q69">
        <v>1.17</v>
      </c>
      <c r="R69">
        <v>30.72</v>
      </c>
      <c r="S69">
        <v>53.91</v>
      </c>
    </row>
    <row r="70" spans="1:19" hidden="1" x14ac:dyDescent="0.3">
      <c r="A70">
        <v>110</v>
      </c>
      <c r="B70">
        <v>200504</v>
      </c>
      <c r="C70">
        <v>2.57</v>
      </c>
      <c r="D70">
        <v>52.27</v>
      </c>
      <c r="E70">
        <v>-0.35</v>
      </c>
      <c r="F70">
        <v>3.26</v>
      </c>
      <c r="G70">
        <v>-0.12</v>
      </c>
      <c r="H70">
        <v>2.66</v>
      </c>
      <c r="I70">
        <v>24</v>
      </c>
      <c r="J70">
        <v>313</v>
      </c>
      <c r="K70">
        <v>0.14000000000000001</v>
      </c>
      <c r="L70">
        <v>-7.0000000000000007E-2</v>
      </c>
      <c r="M70">
        <v>-0.1</v>
      </c>
      <c r="N70">
        <v>0.75</v>
      </c>
      <c r="O70">
        <v>1.47</v>
      </c>
      <c r="P70">
        <v>1.8</v>
      </c>
      <c r="Q70">
        <v>1.1399999999999999</v>
      </c>
      <c r="R70">
        <v>39.36</v>
      </c>
      <c r="S70">
        <v>65.16</v>
      </c>
    </row>
    <row r="71" spans="1:19" hidden="1" x14ac:dyDescent="0.3">
      <c r="A71">
        <v>110</v>
      </c>
      <c r="B71">
        <v>200505</v>
      </c>
      <c r="C71">
        <v>2.76</v>
      </c>
      <c r="D71">
        <v>59.56</v>
      </c>
      <c r="E71">
        <v>-0.34</v>
      </c>
      <c r="F71">
        <v>2.89</v>
      </c>
      <c r="G71">
        <v>-0.08</v>
      </c>
      <c r="H71">
        <v>2.2200000000000002</v>
      </c>
      <c r="I71">
        <v>83</v>
      </c>
      <c r="J71">
        <v>190</v>
      </c>
      <c r="K71">
        <v>-0.28999999999999998</v>
      </c>
      <c r="L71">
        <v>-0.1</v>
      </c>
      <c r="M71">
        <v>-0.24</v>
      </c>
      <c r="N71">
        <v>-7.0000000000000007E-2</v>
      </c>
      <c r="O71">
        <v>1.1200000000000001</v>
      </c>
      <c r="P71">
        <v>1.53</v>
      </c>
      <c r="Q71">
        <v>1.02</v>
      </c>
      <c r="R71">
        <v>47.1</v>
      </c>
      <c r="S71">
        <v>72</v>
      </c>
    </row>
    <row r="72" spans="1:19" hidden="1" x14ac:dyDescent="0.3">
      <c r="A72">
        <v>110</v>
      </c>
      <c r="B72">
        <v>200506</v>
      </c>
      <c r="C72">
        <v>3.14</v>
      </c>
      <c r="D72">
        <v>69.209999999999994</v>
      </c>
      <c r="E72">
        <v>0.2</v>
      </c>
      <c r="F72">
        <v>2.79</v>
      </c>
      <c r="G72">
        <v>0.6</v>
      </c>
      <c r="H72">
        <v>2.29</v>
      </c>
      <c r="I72">
        <v>245</v>
      </c>
      <c r="J72">
        <v>31</v>
      </c>
      <c r="K72">
        <v>0.4</v>
      </c>
      <c r="L72">
        <v>0.02</v>
      </c>
      <c r="M72">
        <v>7.0000000000000007E-2</v>
      </c>
      <c r="N72">
        <v>0.16</v>
      </c>
      <c r="O72">
        <v>0.94</v>
      </c>
      <c r="P72">
        <v>1.36</v>
      </c>
      <c r="Q72">
        <v>0.96</v>
      </c>
      <c r="R72">
        <v>56.91</v>
      </c>
      <c r="S72">
        <v>81.48</v>
      </c>
    </row>
    <row r="73" spans="1:19" hidden="1" x14ac:dyDescent="0.3">
      <c r="A73">
        <v>110</v>
      </c>
      <c r="B73">
        <v>200507</v>
      </c>
      <c r="C73">
        <v>2.7</v>
      </c>
      <c r="D73">
        <v>75.31</v>
      </c>
      <c r="E73">
        <v>0.11</v>
      </c>
      <c r="F73">
        <v>2.44</v>
      </c>
      <c r="G73">
        <v>-0.22</v>
      </c>
      <c r="H73">
        <v>1.82</v>
      </c>
      <c r="I73">
        <v>367</v>
      </c>
      <c r="J73">
        <v>4</v>
      </c>
      <c r="K73">
        <v>-0.28000000000000003</v>
      </c>
      <c r="L73">
        <v>0.1</v>
      </c>
      <c r="M73">
        <v>-0.13</v>
      </c>
      <c r="N73">
        <v>-0.24</v>
      </c>
      <c r="O73">
        <v>0.44</v>
      </c>
      <c r="P73">
        <v>1.17</v>
      </c>
      <c r="Q73">
        <v>0.99</v>
      </c>
      <c r="R73">
        <v>62.1</v>
      </c>
      <c r="S73">
        <v>88.5</v>
      </c>
    </row>
    <row r="74" spans="1:19" hidden="1" x14ac:dyDescent="0.3">
      <c r="A74">
        <v>110</v>
      </c>
      <c r="B74">
        <v>200508</v>
      </c>
      <c r="C74">
        <v>2.99</v>
      </c>
      <c r="D74">
        <v>73.2</v>
      </c>
      <c r="E74">
        <v>0.37</v>
      </c>
      <c r="F74">
        <v>2.4500000000000002</v>
      </c>
      <c r="G74">
        <v>0.81</v>
      </c>
      <c r="H74">
        <v>2.0499999999999998</v>
      </c>
      <c r="I74">
        <v>346</v>
      </c>
      <c r="J74">
        <v>8</v>
      </c>
      <c r="K74">
        <v>0.98</v>
      </c>
      <c r="L74">
        <v>0.44</v>
      </c>
      <c r="M74">
        <v>0.55000000000000004</v>
      </c>
      <c r="N74">
        <v>0.03</v>
      </c>
      <c r="O74">
        <v>0.13</v>
      </c>
      <c r="P74">
        <v>1.1599999999999999</v>
      </c>
      <c r="Q74">
        <v>1.1200000000000001</v>
      </c>
      <c r="R74">
        <v>60.46</v>
      </c>
      <c r="S74">
        <v>85.95</v>
      </c>
    </row>
    <row r="75" spans="1:19" hidden="1" x14ac:dyDescent="0.3">
      <c r="A75">
        <v>110</v>
      </c>
      <c r="B75">
        <v>200509</v>
      </c>
      <c r="C75">
        <v>1.94</v>
      </c>
      <c r="D75">
        <v>67.37</v>
      </c>
      <c r="E75">
        <v>-0.79</v>
      </c>
      <c r="F75">
        <v>1.41</v>
      </c>
      <c r="G75">
        <v>-2.36</v>
      </c>
      <c r="H75">
        <v>0.13</v>
      </c>
      <c r="I75">
        <v>211</v>
      </c>
      <c r="J75">
        <v>42</v>
      </c>
      <c r="K75">
        <v>-1.2</v>
      </c>
      <c r="L75">
        <v>-0.28999999999999998</v>
      </c>
      <c r="M75">
        <v>-0.37</v>
      </c>
      <c r="N75">
        <v>-0.2</v>
      </c>
      <c r="O75">
        <v>-0.06</v>
      </c>
      <c r="P75">
        <v>0.66</v>
      </c>
      <c r="Q75">
        <v>0.88</v>
      </c>
      <c r="R75">
        <v>53.91</v>
      </c>
      <c r="S75">
        <v>80.83</v>
      </c>
    </row>
    <row r="76" spans="1:19" hidden="1" x14ac:dyDescent="0.3">
      <c r="A76">
        <v>110</v>
      </c>
      <c r="B76">
        <v>200510</v>
      </c>
      <c r="C76">
        <v>2.37</v>
      </c>
      <c r="D76">
        <v>55.38</v>
      </c>
      <c r="E76">
        <v>-0.62</v>
      </c>
      <c r="F76">
        <v>1.35</v>
      </c>
      <c r="G76">
        <v>0.25</v>
      </c>
      <c r="H76">
        <v>0.18</v>
      </c>
      <c r="I76">
        <v>55</v>
      </c>
      <c r="J76">
        <v>241</v>
      </c>
      <c r="K76">
        <v>0.28000000000000003</v>
      </c>
      <c r="L76">
        <v>-0.48</v>
      </c>
      <c r="M76">
        <v>-0.05</v>
      </c>
      <c r="N76">
        <v>-0.12</v>
      </c>
      <c r="O76">
        <v>-0.22</v>
      </c>
      <c r="P76">
        <v>0.36</v>
      </c>
      <c r="Q76">
        <v>1.08</v>
      </c>
      <c r="R76">
        <v>43.3</v>
      </c>
      <c r="S76">
        <v>67.44</v>
      </c>
    </row>
    <row r="77" spans="1:19" hidden="1" x14ac:dyDescent="0.3">
      <c r="A77">
        <v>110</v>
      </c>
      <c r="B77">
        <v>200511</v>
      </c>
      <c r="C77">
        <v>2.2200000000000002</v>
      </c>
      <c r="D77">
        <v>45.01</v>
      </c>
      <c r="E77">
        <v>-0.91</v>
      </c>
      <c r="F77">
        <v>0.86</v>
      </c>
      <c r="G77">
        <v>-1.06</v>
      </c>
      <c r="H77">
        <v>-0.62</v>
      </c>
      <c r="I77">
        <v>20</v>
      </c>
      <c r="J77">
        <v>470</v>
      </c>
      <c r="K77">
        <v>0</v>
      </c>
      <c r="L77">
        <v>0.2</v>
      </c>
      <c r="M77">
        <v>-0.35</v>
      </c>
      <c r="N77">
        <v>-0.03</v>
      </c>
      <c r="O77">
        <v>-0.18</v>
      </c>
      <c r="P77">
        <v>-0.08</v>
      </c>
      <c r="Q77">
        <v>0.97</v>
      </c>
      <c r="R77">
        <v>33.17</v>
      </c>
      <c r="S77">
        <v>56.84</v>
      </c>
    </row>
    <row r="78" spans="1:19" hidden="1" x14ac:dyDescent="0.3">
      <c r="A78">
        <v>110</v>
      </c>
      <c r="B78">
        <v>200512</v>
      </c>
      <c r="C78">
        <v>2.29</v>
      </c>
      <c r="D78">
        <v>32.700000000000003</v>
      </c>
      <c r="E78">
        <v>-1.1200000000000001</v>
      </c>
      <c r="F78">
        <v>-1.1200000000000001</v>
      </c>
      <c r="G78">
        <v>-0.9</v>
      </c>
      <c r="H78">
        <v>-1.1200000000000001</v>
      </c>
      <c r="I78">
        <v>5</v>
      </c>
      <c r="J78">
        <v>862</v>
      </c>
      <c r="K78">
        <v>-0.14000000000000001</v>
      </c>
      <c r="L78">
        <v>-7.0000000000000007E-2</v>
      </c>
      <c r="M78">
        <v>7.0000000000000007E-2</v>
      </c>
      <c r="N78">
        <v>-0.17</v>
      </c>
      <c r="O78">
        <v>-0.11</v>
      </c>
      <c r="P78">
        <v>-0.03</v>
      </c>
      <c r="Q78">
        <v>0.96</v>
      </c>
      <c r="R78">
        <v>22.62</v>
      </c>
      <c r="S78">
        <v>42.78</v>
      </c>
    </row>
    <row r="79" spans="1:19" x14ac:dyDescent="0.3">
      <c r="A79" s="2">
        <v>2005</v>
      </c>
      <c r="F79">
        <f>AVERAGE(F67:F78)</f>
        <v>2.4491666666666667</v>
      </c>
    </row>
    <row r="80" spans="1:19" hidden="1" x14ac:dyDescent="0.3">
      <c r="A80">
        <v>110</v>
      </c>
      <c r="B80">
        <v>200601</v>
      </c>
      <c r="C80">
        <v>2.61</v>
      </c>
      <c r="D80">
        <v>38.93</v>
      </c>
      <c r="E80">
        <v>-1.19</v>
      </c>
      <c r="F80">
        <v>-1.19</v>
      </c>
      <c r="G80">
        <v>-0.56999999999999995</v>
      </c>
      <c r="H80">
        <v>-1.19</v>
      </c>
      <c r="I80">
        <v>14</v>
      </c>
      <c r="J80">
        <v>685</v>
      </c>
      <c r="K80">
        <v>0.65</v>
      </c>
      <c r="L80">
        <v>0.33</v>
      </c>
      <c r="M80">
        <v>0.26</v>
      </c>
      <c r="N80">
        <v>0.12</v>
      </c>
      <c r="O80">
        <v>0.06</v>
      </c>
      <c r="P80">
        <v>-0.06</v>
      </c>
      <c r="Q80">
        <v>1.07</v>
      </c>
      <c r="R80">
        <v>28.22</v>
      </c>
      <c r="S80">
        <v>49.64</v>
      </c>
    </row>
    <row r="81" spans="1:19" hidden="1" x14ac:dyDescent="0.3">
      <c r="A81">
        <v>110</v>
      </c>
      <c r="B81">
        <v>200602</v>
      </c>
      <c r="C81">
        <v>1.52</v>
      </c>
      <c r="D81">
        <v>34.83</v>
      </c>
      <c r="E81">
        <v>-1.51</v>
      </c>
      <c r="F81">
        <v>-1.51</v>
      </c>
      <c r="G81">
        <v>-1.31</v>
      </c>
      <c r="H81">
        <v>-1.51</v>
      </c>
      <c r="I81">
        <v>5</v>
      </c>
      <c r="J81">
        <v>722</v>
      </c>
      <c r="K81">
        <v>-1.4</v>
      </c>
      <c r="L81">
        <v>-0.38</v>
      </c>
      <c r="M81">
        <v>-0.38</v>
      </c>
      <c r="N81">
        <v>-0.5</v>
      </c>
      <c r="O81">
        <v>-0.21</v>
      </c>
      <c r="P81">
        <v>-0.31</v>
      </c>
      <c r="Q81">
        <v>0.83</v>
      </c>
      <c r="R81">
        <v>22.98</v>
      </c>
      <c r="S81">
        <v>46.69</v>
      </c>
    </row>
    <row r="82" spans="1:19" hidden="1" x14ac:dyDescent="0.3">
      <c r="A82">
        <v>110</v>
      </c>
      <c r="B82">
        <v>200603</v>
      </c>
      <c r="C82">
        <v>2.31</v>
      </c>
      <c r="D82">
        <v>42.62</v>
      </c>
      <c r="E82">
        <v>-1.68</v>
      </c>
      <c r="F82">
        <v>-1.68</v>
      </c>
      <c r="G82">
        <v>-1</v>
      </c>
      <c r="H82">
        <v>-1.68</v>
      </c>
      <c r="I82">
        <v>21</v>
      </c>
      <c r="J82">
        <v>600</v>
      </c>
      <c r="K82">
        <v>-0.35</v>
      </c>
      <c r="L82">
        <v>-1.22</v>
      </c>
      <c r="M82">
        <v>-0.52</v>
      </c>
      <c r="N82">
        <v>-0.24</v>
      </c>
      <c r="O82">
        <v>-0.38</v>
      </c>
      <c r="P82">
        <v>-0.31</v>
      </c>
      <c r="Q82">
        <v>0.88</v>
      </c>
      <c r="R82">
        <v>31.5</v>
      </c>
      <c r="S82">
        <v>53.73</v>
      </c>
    </row>
    <row r="83" spans="1:19" hidden="1" x14ac:dyDescent="0.3">
      <c r="A83">
        <v>110</v>
      </c>
      <c r="B83">
        <v>200604</v>
      </c>
      <c r="C83">
        <v>2.54</v>
      </c>
      <c r="D83">
        <v>55.26</v>
      </c>
      <c r="E83">
        <v>-1.95</v>
      </c>
      <c r="F83">
        <v>-1.95</v>
      </c>
      <c r="G83">
        <v>-1.31</v>
      </c>
      <c r="H83">
        <v>-1.95</v>
      </c>
      <c r="I83">
        <v>55</v>
      </c>
      <c r="J83">
        <v>273</v>
      </c>
      <c r="K83">
        <v>7.0000000000000007E-2</v>
      </c>
      <c r="L83">
        <v>-0.16</v>
      </c>
      <c r="M83">
        <v>-0.9</v>
      </c>
      <c r="N83">
        <v>-0.3</v>
      </c>
      <c r="O83">
        <v>-0.3</v>
      </c>
      <c r="P83">
        <v>-0.3</v>
      </c>
      <c r="Q83">
        <v>0.88</v>
      </c>
      <c r="R83">
        <v>42.04</v>
      </c>
      <c r="S83">
        <v>68.45</v>
      </c>
    </row>
    <row r="84" spans="1:19" hidden="1" x14ac:dyDescent="0.3">
      <c r="A84">
        <v>110</v>
      </c>
      <c r="B84">
        <v>200605</v>
      </c>
      <c r="C84">
        <v>2.29</v>
      </c>
      <c r="D84">
        <v>62.28</v>
      </c>
      <c r="E84">
        <v>-2.57</v>
      </c>
      <c r="F84">
        <v>-2.57</v>
      </c>
      <c r="G84">
        <v>-2.4700000000000002</v>
      </c>
      <c r="H84">
        <v>-2.57</v>
      </c>
      <c r="I84">
        <v>109</v>
      </c>
      <c r="J84">
        <v>142</v>
      </c>
      <c r="K84">
        <v>-1.34</v>
      </c>
      <c r="L84">
        <v>-0.85</v>
      </c>
      <c r="M84">
        <v>-0.82</v>
      </c>
      <c r="N84">
        <v>-0.85</v>
      </c>
      <c r="O84">
        <v>-0.83</v>
      </c>
      <c r="P84">
        <v>-0.51</v>
      </c>
      <c r="Q84">
        <v>0.59</v>
      </c>
      <c r="R84">
        <v>49.06</v>
      </c>
      <c r="S84">
        <v>75.489999999999995</v>
      </c>
    </row>
    <row r="85" spans="1:19" hidden="1" x14ac:dyDescent="0.3">
      <c r="A85">
        <v>110</v>
      </c>
      <c r="B85">
        <v>200606</v>
      </c>
      <c r="C85">
        <v>2.56</v>
      </c>
      <c r="D85">
        <v>70.75</v>
      </c>
      <c r="E85">
        <v>-2.94</v>
      </c>
      <c r="F85">
        <v>-2.94</v>
      </c>
      <c r="G85">
        <v>-1.9</v>
      </c>
      <c r="H85">
        <v>-2.94</v>
      </c>
      <c r="I85">
        <v>234</v>
      </c>
      <c r="J85">
        <v>25</v>
      </c>
      <c r="K85">
        <v>-0.88</v>
      </c>
      <c r="L85">
        <v>-1.35</v>
      </c>
      <c r="M85">
        <v>-1.05</v>
      </c>
      <c r="N85">
        <v>-1.0900000000000001</v>
      </c>
      <c r="O85">
        <v>-0.74</v>
      </c>
      <c r="P85">
        <v>-0.77</v>
      </c>
      <c r="Q85">
        <v>0.35</v>
      </c>
      <c r="R85">
        <v>57.4</v>
      </c>
      <c r="S85">
        <v>84.09</v>
      </c>
    </row>
    <row r="86" spans="1:19" hidden="1" x14ac:dyDescent="0.3">
      <c r="A86">
        <v>110</v>
      </c>
      <c r="B86">
        <v>200607</v>
      </c>
      <c r="C86">
        <v>2.46</v>
      </c>
      <c r="D86">
        <v>76.41</v>
      </c>
      <c r="E86">
        <v>-3.65</v>
      </c>
      <c r="F86">
        <v>-3.65</v>
      </c>
      <c r="G86">
        <v>-3.03</v>
      </c>
      <c r="H86">
        <v>-3.65</v>
      </c>
      <c r="I86">
        <v>383</v>
      </c>
      <c r="J86">
        <v>3</v>
      </c>
      <c r="K86">
        <v>-0.95</v>
      </c>
      <c r="L86">
        <v>-1.0900000000000001</v>
      </c>
      <c r="M86">
        <v>-1.41</v>
      </c>
      <c r="N86">
        <v>-1.42</v>
      </c>
      <c r="O86">
        <v>-1</v>
      </c>
      <c r="P86">
        <v>-0.86</v>
      </c>
      <c r="Q86">
        <v>0.17</v>
      </c>
      <c r="R86">
        <v>63.23</v>
      </c>
      <c r="S86">
        <v>89.58</v>
      </c>
    </row>
    <row r="87" spans="1:19" hidden="1" x14ac:dyDescent="0.3">
      <c r="A87">
        <v>110</v>
      </c>
      <c r="B87">
        <v>200608</v>
      </c>
      <c r="C87">
        <v>2.8</v>
      </c>
      <c r="D87">
        <v>73.400000000000006</v>
      </c>
      <c r="E87">
        <v>-3.63</v>
      </c>
      <c r="F87">
        <v>-3.63</v>
      </c>
      <c r="G87">
        <v>-1.07</v>
      </c>
      <c r="H87">
        <v>-3.63</v>
      </c>
      <c r="I87">
        <v>331</v>
      </c>
      <c r="J87">
        <v>11</v>
      </c>
      <c r="K87">
        <v>0.5</v>
      </c>
      <c r="L87">
        <v>-0.36</v>
      </c>
      <c r="M87">
        <v>-0.74</v>
      </c>
      <c r="N87">
        <v>-1</v>
      </c>
      <c r="O87">
        <v>-0.98</v>
      </c>
      <c r="P87">
        <v>-0.94</v>
      </c>
      <c r="Q87">
        <v>0.12</v>
      </c>
      <c r="R87">
        <v>60.66</v>
      </c>
      <c r="S87">
        <v>86.13</v>
      </c>
    </row>
    <row r="88" spans="1:19" hidden="1" x14ac:dyDescent="0.3">
      <c r="A88">
        <v>110</v>
      </c>
      <c r="B88">
        <v>200609</v>
      </c>
      <c r="C88">
        <v>2.8</v>
      </c>
      <c r="D88">
        <v>63.3</v>
      </c>
      <c r="E88">
        <v>-2.87</v>
      </c>
      <c r="F88">
        <v>-2.87</v>
      </c>
      <c r="G88">
        <v>1.1499999999999999</v>
      </c>
      <c r="H88">
        <v>-2.36</v>
      </c>
      <c r="I88">
        <v>135</v>
      </c>
      <c r="J88">
        <v>86</v>
      </c>
      <c r="K88">
        <v>0.69</v>
      </c>
      <c r="L88">
        <v>0.78</v>
      </c>
      <c r="M88">
        <v>0.2</v>
      </c>
      <c r="N88">
        <v>-0.67</v>
      </c>
      <c r="O88">
        <v>-0.83</v>
      </c>
      <c r="P88">
        <v>-0.61</v>
      </c>
      <c r="Q88">
        <v>0.05</v>
      </c>
      <c r="R88">
        <v>50.72</v>
      </c>
      <c r="S88">
        <v>75.87</v>
      </c>
    </row>
    <row r="89" spans="1:19" hidden="1" x14ac:dyDescent="0.3">
      <c r="A89">
        <v>110</v>
      </c>
      <c r="B89">
        <v>200610</v>
      </c>
      <c r="C89">
        <v>2.9</v>
      </c>
      <c r="D89">
        <v>52.59</v>
      </c>
      <c r="E89">
        <v>-1.79</v>
      </c>
      <c r="F89">
        <v>-1.79</v>
      </c>
      <c r="G89">
        <v>2.37</v>
      </c>
      <c r="H89">
        <v>-0.31</v>
      </c>
      <c r="I89">
        <v>46</v>
      </c>
      <c r="J89">
        <v>310</v>
      </c>
      <c r="K89">
        <v>1.1200000000000001</v>
      </c>
      <c r="L89">
        <v>1.19</v>
      </c>
      <c r="M89">
        <v>1.23</v>
      </c>
      <c r="N89">
        <v>-0.18</v>
      </c>
      <c r="O89">
        <v>-0.57999999999999996</v>
      </c>
      <c r="P89">
        <v>-0.37</v>
      </c>
      <c r="Q89">
        <v>0.01</v>
      </c>
      <c r="R89">
        <v>40.5</v>
      </c>
      <c r="S89">
        <v>64.67</v>
      </c>
    </row>
    <row r="90" spans="1:19" hidden="1" x14ac:dyDescent="0.3">
      <c r="A90">
        <v>110</v>
      </c>
      <c r="B90">
        <v>200611</v>
      </c>
      <c r="C90">
        <v>2.46</v>
      </c>
      <c r="D90">
        <v>44.08</v>
      </c>
      <c r="E90">
        <v>-1.51</v>
      </c>
      <c r="F90">
        <v>-1.51</v>
      </c>
      <c r="G90">
        <v>0.27</v>
      </c>
      <c r="H90">
        <v>0.05</v>
      </c>
      <c r="I90">
        <v>14</v>
      </c>
      <c r="J90">
        <v>474</v>
      </c>
      <c r="K90">
        <v>0.4</v>
      </c>
      <c r="L90">
        <v>1.04</v>
      </c>
      <c r="M90">
        <v>1.1200000000000001</v>
      </c>
      <c r="N90">
        <v>0.41</v>
      </c>
      <c r="O90">
        <v>-0.14000000000000001</v>
      </c>
      <c r="P90">
        <v>-0.27</v>
      </c>
      <c r="Q90">
        <v>-0.2</v>
      </c>
      <c r="R90">
        <v>32.630000000000003</v>
      </c>
      <c r="S90">
        <v>55.53</v>
      </c>
    </row>
    <row r="91" spans="1:19" hidden="1" x14ac:dyDescent="0.3">
      <c r="A91">
        <v>110</v>
      </c>
      <c r="B91">
        <v>200612</v>
      </c>
      <c r="C91">
        <v>2.57</v>
      </c>
      <c r="D91">
        <v>36.57</v>
      </c>
      <c r="E91">
        <v>-1.18</v>
      </c>
      <c r="F91">
        <v>-1.18</v>
      </c>
      <c r="G91">
        <v>0.54</v>
      </c>
      <c r="H91">
        <v>0.52</v>
      </c>
      <c r="I91">
        <v>12</v>
      </c>
      <c r="J91">
        <v>692</v>
      </c>
      <c r="K91">
        <v>0.36</v>
      </c>
      <c r="L91">
        <v>0.51</v>
      </c>
      <c r="M91">
        <v>0.98</v>
      </c>
      <c r="N91">
        <v>0.82</v>
      </c>
      <c r="O91">
        <v>0.09</v>
      </c>
      <c r="P91">
        <v>-0.15</v>
      </c>
      <c r="Q91">
        <v>-0.01</v>
      </c>
      <c r="R91">
        <v>26.02</v>
      </c>
      <c r="S91">
        <v>47.1</v>
      </c>
    </row>
    <row r="92" spans="1:19" x14ac:dyDescent="0.3">
      <c r="A92" s="2">
        <v>2006</v>
      </c>
      <c r="F92">
        <f>AVERAGE(F80:F91)</f>
        <v>-2.2058333333333335</v>
      </c>
    </row>
    <row r="93" spans="1:19" hidden="1" x14ac:dyDescent="0.3">
      <c r="A93">
        <v>110</v>
      </c>
      <c r="B93">
        <v>200701</v>
      </c>
      <c r="C93">
        <v>2.2200000000000002</v>
      </c>
      <c r="D93">
        <v>31.35</v>
      </c>
      <c r="E93">
        <v>-0.82</v>
      </c>
      <c r="F93">
        <v>-0.82</v>
      </c>
      <c r="G93">
        <v>0.7</v>
      </c>
      <c r="H93">
        <v>1.03</v>
      </c>
      <c r="I93">
        <v>10</v>
      </c>
      <c r="J93">
        <v>840</v>
      </c>
      <c r="K93">
        <v>-0.06</v>
      </c>
      <c r="L93">
        <v>0.19</v>
      </c>
      <c r="M93">
        <v>0.38</v>
      </c>
      <c r="N93">
        <v>0.99</v>
      </c>
      <c r="O93">
        <v>0.08</v>
      </c>
      <c r="P93">
        <v>-0.3</v>
      </c>
      <c r="Q93">
        <v>-0.12</v>
      </c>
      <c r="R93">
        <v>21.33</v>
      </c>
      <c r="S93">
        <v>41.4</v>
      </c>
    </row>
    <row r="94" spans="1:19" hidden="1" x14ac:dyDescent="0.3">
      <c r="A94">
        <v>110</v>
      </c>
      <c r="B94">
        <v>200702</v>
      </c>
      <c r="C94">
        <v>1.76</v>
      </c>
      <c r="D94">
        <v>32.409999999999997</v>
      </c>
      <c r="E94">
        <v>-0.86</v>
      </c>
      <c r="F94">
        <v>-0.86</v>
      </c>
      <c r="G94">
        <v>-0.37</v>
      </c>
      <c r="H94">
        <v>0.76</v>
      </c>
      <c r="I94">
        <v>6</v>
      </c>
      <c r="J94">
        <v>838</v>
      </c>
      <c r="K94">
        <v>-0.8</v>
      </c>
      <c r="L94">
        <v>-0.61</v>
      </c>
      <c r="M94">
        <v>-0.22</v>
      </c>
      <c r="N94">
        <v>0.68</v>
      </c>
      <c r="O94">
        <v>0.2</v>
      </c>
      <c r="P94">
        <v>-0.22</v>
      </c>
      <c r="Q94">
        <v>-0.21</v>
      </c>
      <c r="R94">
        <v>21.94</v>
      </c>
      <c r="S94">
        <v>42.89</v>
      </c>
    </row>
    <row r="95" spans="1:19" hidden="1" x14ac:dyDescent="0.3">
      <c r="A95">
        <v>110</v>
      </c>
      <c r="B95">
        <v>200703</v>
      </c>
      <c r="C95">
        <v>2.31</v>
      </c>
      <c r="D95">
        <v>47.66</v>
      </c>
      <c r="E95">
        <v>-1.62</v>
      </c>
      <c r="F95">
        <v>-1.62</v>
      </c>
      <c r="G95">
        <v>-2.56</v>
      </c>
      <c r="H95">
        <v>-0.78</v>
      </c>
      <c r="I95">
        <v>31</v>
      </c>
      <c r="J95">
        <v>497</v>
      </c>
      <c r="K95">
        <v>-0.35</v>
      </c>
      <c r="L95">
        <v>-0.79</v>
      </c>
      <c r="M95">
        <v>-0.72</v>
      </c>
      <c r="N95">
        <v>0.37</v>
      </c>
      <c r="O95">
        <v>0.34</v>
      </c>
      <c r="P95">
        <v>-0.21</v>
      </c>
      <c r="Q95">
        <v>-0.23</v>
      </c>
      <c r="R95">
        <v>35.28</v>
      </c>
      <c r="S95">
        <v>60.03</v>
      </c>
    </row>
    <row r="96" spans="1:19" hidden="1" x14ac:dyDescent="0.3">
      <c r="A96">
        <v>110</v>
      </c>
      <c r="B96">
        <v>200704</v>
      </c>
      <c r="C96">
        <v>2.4900000000000002</v>
      </c>
      <c r="D96">
        <v>50.54</v>
      </c>
      <c r="E96">
        <v>-1.37</v>
      </c>
      <c r="F96">
        <v>-1.37</v>
      </c>
      <c r="G96">
        <v>0.27</v>
      </c>
      <c r="H96">
        <v>-0.47</v>
      </c>
      <c r="I96">
        <v>24</v>
      </c>
      <c r="J96">
        <v>373</v>
      </c>
      <c r="K96">
        <v>-0.04</v>
      </c>
      <c r="L96">
        <v>-0.23</v>
      </c>
      <c r="M96">
        <v>-0.63</v>
      </c>
      <c r="N96">
        <v>-7.0000000000000007E-2</v>
      </c>
      <c r="O96">
        <v>0.54</v>
      </c>
      <c r="P96">
        <v>-0.19</v>
      </c>
      <c r="Q96">
        <v>-0.25</v>
      </c>
      <c r="R96">
        <v>38.229999999999997</v>
      </c>
      <c r="S96">
        <v>62.83</v>
      </c>
    </row>
    <row r="97" spans="1:19" hidden="1" x14ac:dyDescent="0.3">
      <c r="A97">
        <v>110</v>
      </c>
      <c r="B97">
        <v>200705</v>
      </c>
      <c r="C97">
        <v>2.75</v>
      </c>
      <c r="D97">
        <v>62.33</v>
      </c>
      <c r="E97">
        <v>-1.62</v>
      </c>
      <c r="F97">
        <v>-1.62</v>
      </c>
      <c r="G97">
        <v>-1.19</v>
      </c>
      <c r="H97">
        <v>-0.91</v>
      </c>
      <c r="I97">
        <v>117</v>
      </c>
      <c r="J97">
        <v>117</v>
      </c>
      <c r="K97">
        <v>-0.31</v>
      </c>
      <c r="L97">
        <v>-0.23</v>
      </c>
      <c r="M97">
        <v>-0.37</v>
      </c>
      <c r="N97">
        <v>-0.44</v>
      </c>
      <c r="O97">
        <v>0.32</v>
      </c>
      <c r="P97">
        <v>-0.01</v>
      </c>
      <c r="Q97">
        <v>-0.28999999999999998</v>
      </c>
      <c r="R97">
        <v>49.3</v>
      </c>
      <c r="S97">
        <v>75.36</v>
      </c>
    </row>
    <row r="98" spans="1:19" hidden="1" x14ac:dyDescent="0.3">
      <c r="A98">
        <v>110</v>
      </c>
      <c r="B98">
        <v>200706</v>
      </c>
      <c r="C98">
        <v>2.91</v>
      </c>
      <c r="D98">
        <v>69.87</v>
      </c>
      <c r="E98">
        <v>-1.57</v>
      </c>
      <c r="F98">
        <v>-1.57</v>
      </c>
      <c r="G98">
        <v>-0.35</v>
      </c>
      <c r="H98">
        <v>-0.89</v>
      </c>
      <c r="I98">
        <v>232</v>
      </c>
      <c r="J98">
        <v>27</v>
      </c>
      <c r="K98">
        <v>-0.13</v>
      </c>
      <c r="L98">
        <v>-0.3</v>
      </c>
      <c r="M98">
        <v>-0.27</v>
      </c>
      <c r="N98">
        <v>-0.66</v>
      </c>
      <c r="O98">
        <v>0.09</v>
      </c>
      <c r="P98">
        <v>0.13</v>
      </c>
      <c r="Q98">
        <v>-0.36</v>
      </c>
      <c r="R98">
        <v>56.82</v>
      </c>
      <c r="S98">
        <v>82.92</v>
      </c>
    </row>
    <row r="99" spans="1:19" hidden="1" x14ac:dyDescent="0.3">
      <c r="A99">
        <v>110</v>
      </c>
      <c r="B99">
        <v>200707</v>
      </c>
      <c r="C99">
        <v>2.88</v>
      </c>
      <c r="D99">
        <v>74.7</v>
      </c>
      <c r="E99">
        <v>-1.55</v>
      </c>
      <c r="F99">
        <v>-1.55</v>
      </c>
      <c r="G99">
        <v>-0.41</v>
      </c>
      <c r="H99">
        <v>-0.91</v>
      </c>
      <c r="I99">
        <v>308</v>
      </c>
      <c r="J99">
        <v>6</v>
      </c>
      <c r="K99">
        <v>0.22</v>
      </c>
      <c r="L99">
        <v>0.02</v>
      </c>
      <c r="M99">
        <v>-0.2</v>
      </c>
      <c r="N99">
        <v>-0.55000000000000004</v>
      </c>
      <c r="O99">
        <v>-0.23</v>
      </c>
      <c r="P99">
        <v>0.3</v>
      </c>
      <c r="Q99">
        <v>-0.34</v>
      </c>
      <c r="R99">
        <v>61.95</v>
      </c>
      <c r="S99">
        <v>87.44</v>
      </c>
    </row>
    <row r="100" spans="1:19" hidden="1" x14ac:dyDescent="0.3">
      <c r="A100">
        <v>110</v>
      </c>
      <c r="B100">
        <v>200708</v>
      </c>
      <c r="C100">
        <v>2.6</v>
      </c>
      <c r="D100">
        <v>74.64</v>
      </c>
      <c r="E100">
        <v>-1.77</v>
      </c>
      <c r="F100">
        <v>-1.77</v>
      </c>
      <c r="G100">
        <v>-1.1399999999999999</v>
      </c>
      <c r="H100">
        <v>-1.37</v>
      </c>
      <c r="I100">
        <v>363</v>
      </c>
      <c r="J100">
        <v>9</v>
      </c>
      <c r="K100">
        <v>-0.04</v>
      </c>
      <c r="L100">
        <v>0.04</v>
      </c>
      <c r="M100">
        <v>-0.04</v>
      </c>
      <c r="N100">
        <v>-0.36</v>
      </c>
      <c r="O100">
        <v>-0.4</v>
      </c>
      <c r="P100">
        <v>0.22</v>
      </c>
      <c r="Q100">
        <v>-0.44</v>
      </c>
      <c r="R100">
        <v>61.83</v>
      </c>
      <c r="S100">
        <v>87.48</v>
      </c>
    </row>
    <row r="101" spans="1:19" hidden="1" x14ac:dyDescent="0.3">
      <c r="A101">
        <v>110</v>
      </c>
      <c r="B101">
        <v>200709</v>
      </c>
      <c r="C101">
        <v>2.17</v>
      </c>
      <c r="D101">
        <v>66.430000000000007</v>
      </c>
      <c r="E101">
        <v>-2.1</v>
      </c>
      <c r="F101">
        <v>-2.1</v>
      </c>
      <c r="G101">
        <v>-1.54</v>
      </c>
      <c r="H101">
        <v>-2.1</v>
      </c>
      <c r="I101">
        <v>187</v>
      </c>
      <c r="J101">
        <v>50</v>
      </c>
      <c r="K101">
        <v>-0.7</v>
      </c>
      <c r="L101">
        <v>-0.55000000000000004</v>
      </c>
      <c r="M101">
        <v>-0.34</v>
      </c>
      <c r="N101">
        <v>-0.42</v>
      </c>
      <c r="O101">
        <v>-0.71</v>
      </c>
      <c r="P101">
        <v>-7.0000000000000007E-2</v>
      </c>
      <c r="Q101">
        <v>-0.4</v>
      </c>
      <c r="R101">
        <v>53.46</v>
      </c>
      <c r="S101">
        <v>79.41</v>
      </c>
    </row>
    <row r="102" spans="1:19" hidden="1" x14ac:dyDescent="0.3">
      <c r="A102">
        <v>110</v>
      </c>
      <c r="B102">
        <v>200710</v>
      </c>
      <c r="C102">
        <v>2.72</v>
      </c>
      <c r="D102">
        <v>56.68</v>
      </c>
      <c r="E102">
        <v>-1.63</v>
      </c>
      <c r="F102">
        <v>-1.63</v>
      </c>
      <c r="G102">
        <v>0.76</v>
      </c>
      <c r="H102">
        <v>-1.22</v>
      </c>
      <c r="I102">
        <v>80</v>
      </c>
      <c r="J102">
        <v>181</v>
      </c>
      <c r="K102">
        <v>0.84</v>
      </c>
      <c r="L102">
        <v>0.22</v>
      </c>
      <c r="M102">
        <v>0.15</v>
      </c>
      <c r="N102">
        <v>-0.03</v>
      </c>
      <c r="O102">
        <v>-0.37</v>
      </c>
      <c r="P102">
        <v>-0.13</v>
      </c>
      <c r="Q102">
        <v>-0.31</v>
      </c>
      <c r="R102">
        <v>44.35</v>
      </c>
      <c r="S102">
        <v>68.989999999999995</v>
      </c>
    </row>
    <row r="103" spans="1:19" hidden="1" x14ac:dyDescent="0.3">
      <c r="A103">
        <v>110</v>
      </c>
      <c r="B103">
        <v>200711</v>
      </c>
      <c r="C103">
        <v>1.4</v>
      </c>
      <c r="D103">
        <v>44.01</v>
      </c>
      <c r="E103">
        <v>-2.48</v>
      </c>
      <c r="F103">
        <v>-2.48</v>
      </c>
      <c r="G103">
        <v>-3.04</v>
      </c>
      <c r="H103">
        <v>-2.48</v>
      </c>
      <c r="I103">
        <v>17</v>
      </c>
      <c r="J103">
        <v>522</v>
      </c>
      <c r="K103">
        <v>-1.4</v>
      </c>
      <c r="L103">
        <v>-0.34</v>
      </c>
      <c r="M103">
        <v>-0.56999999999999995</v>
      </c>
      <c r="N103">
        <v>-0.48</v>
      </c>
      <c r="O103">
        <v>-0.57999999999999996</v>
      </c>
      <c r="P103">
        <v>-0.6</v>
      </c>
      <c r="Q103">
        <v>-0.54</v>
      </c>
      <c r="R103">
        <v>32.090000000000003</v>
      </c>
      <c r="S103">
        <v>55.9</v>
      </c>
    </row>
    <row r="104" spans="1:19" hidden="1" x14ac:dyDescent="0.3">
      <c r="A104">
        <v>110</v>
      </c>
      <c r="B104">
        <v>200712</v>
      </c>
      <c r="C104">
        <v>2.97</v>
      </c>
      <c r="D104">
        <v>33.22</v>
      </c>
      <c r="E104">
        <v>-2.34</v>
      </c>
      <c r="F104">
        <v>-2.34</v>
      </c>
      <c r="G104">
        <v>-0.36</v>
      </c>
      <c r="H104">
        <v>-2.34</v>
      </c>
      <c r="I104">
        <v>13</v>
      </c>
      <c r="J104">
        <v>798</v>
      </c>
      <c r="K104">
        <v>1.0900000000000001</v>
      </c>
      <c r="L104">
        <v>-0.23</v>
      </c>
      <c r="M104">
        <v>0.25</v>
      </c>
      <c r="N104">
        <v>-0.02</v>
      </c>
      <c r="O104">
        <v>-0.16</v>
      </c>
      <c r="P104">
        <v>-0.43</v>
      </c>
      <c r="Q104">
        <v>-0.27</v>
      </c>
      <c r="R104">
        <v>23.47</v>
      </c>
      <c r="S104">
        <v>42.98</v>
      </c>
    </row>
    <row r="105" spans="1:19" x14ac:dyDescent="0.3">
      <c r="A105" s="2">
        <v>2007</v>
      </c>
      <c r="F105">
        <f>AVERAGE(F93:F104)</f>
        <v>-1.6441666666666668</v>
      </c>
    </row>
    <row r="106" spans="1:19" hidden="1" x14ac:dyDescent="0.3">
      <c r="A106">
        <v>110</v>
      </c>
      <c r="B106">
        <v>200801</v>
      </c>
      <c r="C106">
        <v>2.21</v>
      </c>
      <c r="D106">
        <v>30.27</v>
      </c>
      <c r="E106">
        <v>-2.39</v>
      </c>
      <c r="F106">
        <v>-2.39</v>
      </c>
      <c r="G106">
        <v>-0.86</v>
      </c>
      <c r="H106">
        <v>-2.39</v>
      </c>
      <c r="I106">
        <v>7</v>
      </c>
      <c r="J106">
        <v>886</v>
      </c>
      <c r="K106">
        <v>-0.08</v>
      </c>
      <c r="L106">
        <v>0.67</v>
      </c>
      <c r="M106">
        <v>-0.25</v>
      </c>
      <c r="N106">
        <v>-0.1</v>
      </c>
      <c r="O106">
        <v>-0.15</v>
      </c>
      <c r="P106">
        <v>-0.41</v>
      </c>
      <c r="Q106">
        <v>-0.34</v>
      </c>
      <c r="R106">
        <v>19.760000000000002</v>
      </c>
      <c r="S106">
        <v>40.770000000000003</v>
      </c>
    </row>
    <row r="107" spans="1:19" hidden="1" x14ac:dyDescent="0.3">
      <c r="A107">
        <v>110</v>
      </c>
      <c r="B107">
        <v>200802</v>
      </c>
      <c r="C107">
        <v>2.4700000000000002</v>
      </c>
      <c r="D107">
        <v>34.700000000000003</v>
      </c>
      <c r="E107">
        <v>0.48</v>
      </c>
      <c r="F107">
        <v>-1.66</v>
      </c>
      <c r="G107">
        <v>1.43</v>
      </c>
      <c r="H107">
        <v>-0.98</v>
      </c>
      <c r="I107">
        <v>12</v>
      </c>
      <c r="J107">
        <v>729</v>
      </c>
      <c r="K107">
        <v>0.81</v>
      </c>
      <c r="L107">
        <v>0.44</v>
      </c>
      <c r="M107">
        <v>1.01</v>
      </c>
      <c r="N107">
        <v>0.16</v>
      </c>
      <c r="O107">
        <v>0.08</v>
      </c>
      <c r="P107">
        <v>-0.13</v>
      </c>
      <c r="Q107">
        <v>-0.09</v>
      </c>
      <c r="R107">
        <v>23.38</v>
      </c>
      <c r="S107">
        <v>46.02</v>
      </c>
    </row>
    <row r="108" spans="1:19" hidden="1" x14ac:dyDescent="0.3">
      <c r="A108">
        <v>110</v>
      </c>
      <c r="B108">
        <v>200803</v>
      </c>
      <c r="C108">
        <v>2.52</v>
      </c>
      <c r="D108">
        <v>41.86</v>
      </c>
      <c r="E108">
        <v>0.38</v>
      </c>
      <c r="F108">
        <v>-1.54</v>
      </c>
      <c r="G108">
        <v>-0.14000000000000001</v>
      </c>
      <c r="H108">
        <v>-0.87</v>
      </c>
      <c r="I108">
        <v>18</v>
      </c>
      <c r="J108">
        <v>611</v>
      </c>
      <c r="K108">
        <v>0.1</v>
      </c>
      <c r="L108">
        <v>0.6</v>
      </c>
      <c r="M108">
        <v>0.4</v>
      </c>
      <c r="N108">
        <v>0.42</v>
      </c>
      <c r="O108">
        <v>0.15</v>
      </c>
      <c r="P108">
        <v>-0.02</v>
      </c>
      <c r="Q108">
        <v>-0.05</v>
      </c>
      <c r="R108">
        <v>29.66</v>
      </c>
      <c r="S108">
        <v>54.07</v>
      </c>
    </row>
    <row r="109" spans="1:19" hidden="1" x14ac:dyDescent="0.3">
      <c r="A109">
        <v>110</v>
      </c>
      <c r="B109">
        <v>200804</v>
      </c>
      <c r="C109">
        <v>2.54</v>
      </c>
      <c r="D109">
        <v>50.4</v>
      </c>
      <c r="E109">
        <v>0.49</v>
      </c>
      <c r="F109">
        <v>-1.23</v>
      </c>
      <c r="G109">
        <v>0.46</v>
      </c>
      <c r="H109">
        <v>-0.33</v>
      </c>
      <c r="I109">
        <v>31</v>
      </c>
      <c r="J109">
        <v>325</v>
      </c>
      <c r="K109">
        <v>7.0000000000000007E-2</v>
      </c>
      <c r="L109">
        <v>0.13</v>
      </c>
      <c r="M109">
        <v>0.52</v>
      </c>
      <c r="N109">
        <v>0.15</v>
      </c>
      <c r="O109">
        <v>0.15</v>
      </c>
      <c r="P109">
        <v>0.04</v>
      </c>
      <c r="Q109">
        <v>-0.05</v>
      </c>
      <c r="R109">
        <v>37.33</v>
      </c>
      <c r="S109">
        <v>63.46</v>
      </c>
    </row>
    <row r="110" spans="1:19" hidden="1" x14ac:dyDescent="0.3">
      <c r="A110">
        <v>110</v>
      </c>
      <c r="B110">
        <v>200805</v>
      </c>
      <c r="C110">
        <v>3</v>
      </c>
      <c r="D110">
        <v>59.36</v>
      </c>
      <c r="E110">
        <v>0.67</v>
      </c>
      <c r="F110">
        <v>-0.88</v>
      </c>
      <c r="G110">
        <v>0.67</v>
      </c>
      <c r="H110">
        <v>0.28000000000000003</v>
      </c>
      <c r="I110">
        <v>93</v>
      </c>
      <c r="J110">
        <v>188</v>
      </c>
      <c r="K110">
        <v>0.2</v>
      </c>
      <c r="L110">
        <v>0.19</v>
      </c>
      <c r="M110">
        <v>0.16</v>
      </c>
      <c r="N110">
        <v>0.7</v>
      </c>
      <c r="O110">
        <v>0.19</v>
      </c>
      <c r="P110">
        <v>0.13</v>
      </c>
      <c r="Q110">
        <v>0.1</v>
      </c>
      <c r="R110">
        <v>46.56</v>
      </c>
      <c r="S110">
        <v>72.14</v>
      </c>
    </row>
    <row r="111" spans="1:19" hidden="1" x14ac:dyDescent="0.3">
      <c r="A111">
        <v>110</v>
      </c>
      <c r="B111">
        <v>200806</v>
      </c>
      <c r="C111">
        <v>3</v>
      </c>
      <c r="D111">
        <v>69.599999999999994</v>
      </c>
      <c r="E111">
        <v>0.64</v>
      </c>
      <c r="F111">
        <v>-0.75</v>
      </c>
      <c r="G111">
        <v>0.12</v>
      </c>
      <c r="H111">
        <v>0.42</v>
      </c>
      <c r="I111">
        <v>262</v>
      </c>
      <c r="J111">
        <v>29</v>
      </c>
      <c r="K111">
        <v>7.0000000000000007E-2</v>
      </c>
      <c r="L111">
        <v>0.15</v>
      </c>
      <c r="M111">
        <v>0.14000000000000001</v>
      </c>
      <c r="N111">
        <v>0.28999999999999998</v>
      </c>
      <c r="O111">
        <v>0.33</v>
      </c>
      <c r="P111">
        <v>0.15</v>
      </c>
      <c r="Q111">
        <v>0.22</v>
      </c>
      <c r="R111">
        <v>56.57</v>
      </c>
      <c r="S111">
        <v>82.63</v>
      </c>
    </row>
    <row r="112" spans="1:19" hidden="1" x14ac:dyDescent="0.3">
      <c r="A112">
        <v>110</v>
      </c>
      <c r="B112">
        <v>200807</v>
      </c>
      <c r="C112">
        <v>2.8</v>
      </c>
      <c r="D112">
        <v>74.08</v>
      </c>
      <c r="E112">
        <v>0.72</v>
      </c>
      <c r="F112">
        <v>0.72</v>
      </c>
      <c r="G112">
        <v>0.44</v>
      </c>
      <c r="H112">
        <v>0.72</v>
      </c>
      <c r="I112">
        <v>331</v>
      </c>
      <c r="J112">
        <v>6</v>
      </c>
      <c r="K112">
        <v>0</v>
      </c>
      <c r="L112">
        <v>0.03</v>
      </c>
      <c r="M112">
        <v>0.09</v>
      </c>
      <c r="N112">
        <v>0.28999999999999998</v>
      </c>
      <c r="O112">
        <v>0.06</v>
      </c>
      <c r="P112">
        <v>0.09</v>
      </c>
      <c r="Q112">
        <v>0.3</v>
      </c>
      <c r="R112">
        <v>61.09</v>
      </c>
      <c r="S112">
        <v>87.04</v>
      </c>
    </row>
    <row r="113" spans="1:19" hidden="1" x14ac:dyDescent="0.3">
      <c r="A113">
        <v>110</v>
      </c>
      <c r="B113">
        <v>200808</v>
      </c>
      <c r="C113">
        <v>3.05</v>
      </c>
      <c r="D113">
        <v>72.28</v>
      </c>
      <c r="E113">
        <v>1.18</v>
      </c>
      <c r="F113">
        <v>1.18</v>
      </c>
      <c r="G113">
        <v>1.6</v>
      </c>
      <c r="H113">
        <v>1.18</v>
      </c>
      <c r="I113">
        <v>281</v>
      </c>
      <c r="J113">
        <v>15</v>
      </c>
      <c r="K113">
        <v>1.1200000000000001</v>
      </c>
      <c r="L113">
        <v>0.76</v>
      </c>
      <c r="M113">
        <v>0.57999999999999996</v>
      </c>
      <c r="N113">
        <v>0.34</v>
      </c>
      <c r="O113">
        <v>0.79</v>
      </c>
      <c r="P113">
        <v>0.31</v>
      </c>
      <c r="Q113">
        <v>0.38</v>
      </c>
      <c r="R113">
        <v>59.61</v>
      </c>
      <c r="S113">
        <v>84.94</v>
      </c>
    </row>
    <row r="114" spans="1:19" hidden="1" x14ac:dyDescent="0.3">
      <c r="A114">
        <v>110</v>
      </c>
      <c r="B114">
        <v>200809</v>
      </c>
      <c r="C114">
        <v>2.68</v>
      </c>
      <c r="D114">
        <v>65.209999999999994</v>
      </c>
      <c r="E114">
        <v>1.25</v>
      </c>
      <c r="F114">
        <v>1.25</v>
      </c>
      <c r="G114">
        <v>0.59</v>
      </c>
      <c r="H114">
        <v>1.25</v>
      </c>
      <c r="I114">
        <v>170</v>
      </c>
      <c r="J114">
        <v>55</v>
      </c>
      <c r="K114">
        <v>0.42</v>
      </c>
      <c r="L114">
        <v>0.99</v>
      </c>
      <c r="M114">
        <v>0.81</v>
      </c>
      <c r="N114">
        <v>0.53</v>
      </c>
      <c r="O114">
        <v>0.6</v>
      </c>
      <c r="P114">
        <v>0.55000000000000004</v>
      </c>
      <c r="Q114">
        <v>0.34</v>
      </c>
      <c r="R114">
        <v>52.43</v>
      </c>
      <c r="S114">
        <v>77.989999999999995</v>
      </c>
    </row>
    <row r="115" spans="1:19" hidden="1" x14ac:dyDescent="0.3">
      <c r="A115">
        <v>110</v>
      </c>
      <c r="B115">
        <v>200810</v>
      </c>
      <c r="C115">
        <v>2.1800000000000002</v>
      </c>
      <c r="D115">
        <v>53.98</v>
      </c>
      <c r="E115">
        <v>1.22</v>
      </c>
      <c r="F115">
        <v>1.22</v>
      </c>
      <c r="G115">
        <v>0.28000000000000003</v>
      </c>
      <c r="H115">
        <v>1.22</v>
      </c>
      <c r="I115">
        <v>48</v>
      </c>
      <c r="J115">
        <v>283</v>
      </c>
      <c r="K115">
        <v>-0.03</v>
      </c>
      <c r="L115">
        <v>0.18</v>
      </c>
      <c r="M115">
        <v>0.6</v>
      </c>
      <c r="N115">
        <v>0.46</v>
      </c>
      <c r="O115">
        <v>0.55000000000000004</v>
      </c>
      <c r="P115">
        <v>0.31</v>
      </c>
      <c r="Q115">
        <v>0.14000000000000001</v>
      </c>
      <c r="R115">
        <v>41.16</v>
      </c>
      <c r="S115">
        <v>66.81</v>
      </c>
    </row>
    <row r="116" spans="1:19" hidden="1" x14ac:dyDescent="0.3">
      <c r="A116">
        <v>110</v>
      </c>
      <c r="B116">
        <v>200811</v>
      </c>
      <c r="C116">
        <v>1.95</v>
      </c>
      <c r="D116">
        <v>43.92</v>
      </c>
      <c r="E116">
        <v>-0.37</v>
      </c>
      <c r="F116">
        <v>0.73</v>
      </c>
      <c r="G116">
        <v>-1.1000000000000001</v>
      </c>
      <c r="H116">
        <v>-0.04</v>
      </c>
      <c r="I116">
        <v>12</v>
      </c>
      <c r="J116">
        <v>535</v>
      </c>
      <c r="K116">
        <v>-0.45</v>
      </c>
      <c r="L116">
        <v>-0.33</v>
      </c>
      <c r="M116">
        <v>-0.1</v>
      </c>
      <c r="N116">
        <v>0.18</v>
      </c>
      <c r="O116">
        <v>0.17</v>
      </c>
      <c r="P116">
        <v>0.56999999999999995</v>
      </c>
      <c r="Q116">
        <v>-0.01</v>
      </c>
      <c r="R116">
        <v>32.9</v>
      </c>
      <c r="S116">
        <v>54.93</v>
      </c>
    </row>
    <row r="117" spans="1:19" hidden="1" x14ac:dyDescent="0.3">
      <c r="A117">
        <v>110</v>
      </c>
      <c r="B117">
        <v>200812</v>
      </c>
      <c r="C117">
        <v>2.84</v>
      </c>
      <c r="D117">
        <v>31.87</v>
      </c>
      <c r="E117">
        <v>-0.05</v>
      </c>
      <c r="F117">
        <v>0.93</v>
      </c>
      <c r="G117">
        <v>0.84</v>
      </c>
      <c r="H117">
        <v>0.61</v>
      </c>
      <c r="I117">
        <v>8</v>
      </c>
      <c r="J117">
        <v>827</v>
      </c>
      <c r="K117">
        <v>0.85</v>
      </c>
      <c r="L117">
        <v>0.25</v>
      </c>
      <c r="M117">
        <v>0.15</v>
      </c>
      <c r="N117">
        <v>0.49</v>
      </c>
      <c r="O117">
        <v>0.43</v>
      </c>
      <c r="P117">
        <v>0.52</v>
      </c>
      <c r="Q117">
        <v>0.14000000000000001</v>
      </c>
      <c r="R117">
        <v>21.15</v>
      </c>
      <c r="S117">
        <v>42.6</v>
      </c>
    </row>
    <row r="118" spans="1:19" x14ac:dyDescent="0.3">
      <c r="A118" s="2">
        <v>2008</v>
      </c>
      <c r="F118">
        <f>AVERAGE(F106:F117)</f>
        <v>-0.20166666666666666</v>
      </c>
    </row>
    <row r="119" spans="1:19" hidden="1" x14ac:dyDescent="0.3">
      <c r="A119">
        <v>110</v>
      </c>
      <c r="B119">
        <v>200901</v>
      </c>
      <c r="C119">
        <v>1.6</v>
      </c>
      <c r="D119">
        <v>31.05</v>
      </c>
      <c r="E119">
        <v>-0.34</v>
      </c>
      <c r="F119">
        <v>-0.34</v>
      </c>
      <c r="G119">
        <v>-0.9</v>
      </c>
      <c r="H119">
        <v>-0.34</v>
      </c>
      <c r="I119">
        <v>7</v>
      </c>
      <c r="J119">
        <v>952</v>
      </c>
      <c r="K119">
        <v>-1.36</v>
      </c>
      <c r="L119">
        <v>-0.24</v>
      </c>
      <c r="M119">
        <v>-0.43</v>
      </c>
      <c r="N119">
        <v>0.04</v>
      </c>
      <c r="O119">
        <v>0.1</v>
      </c>
      <c r="P119">
        <v>0.22</v>
      </c>
      <c r="Q119">
        <v>-0.01</v>
      </c>
      <c r="R119">
        <v>19.760000000000002</v>
      </c>
      <c r="S119">
        <v>42.31</v>
      </c>
    </row>
    <row r="120" spans="1:19" hidden="1" x14ac:dyDescent="0.3">
      <c r="A120">
        <v>110</v>
      </c>
      <c r="B120">
        <v>200902</v>
      </c>
      <c r="C120">
        <v>1.55</v>
      </c>
      <c r="D120">
        <v>36.770000000000003</v>
      </c>
      <c r="E120">
        <v>-0.81</v>
      </c>
      <c r="F120">
        <v>-0.81</v>
      </c>
      <c r="G120">
        <v>-1.5</v>
      </c>
      <c r="H120">
        <v>-0.81</v>
      </c>
      <c r="I120">
        <v>8</v>
      </c>
      <c r="J120">
        <v>695</v>
      </c>
      <c r="K120">
        <v>-1.33</v>
      </c>
      <c r="L120">
        <v>-2.0299999999999998</v>
      </c>
      <c r="M120">
        <v>-0.9</v>
      </c>
      <c r="N120">
        <v>-0.6</v>
      </c>
      <c r="O120">
        <v>-0.28000000000000003</v>
      </c>
      <c r="P120">
        <v>-0.2</v>
      </c>
      <c r="Q120">
        <v>-0.08</v>
      </c>
      <c r="R120">
        <v>25.03</v>
      </c>
      <c r="S120">
        <v>48.51</v>
      </c>
    </row>
    <row r="121" spans="1:19" hidden="1" x14ac:dyDescent="0.3">
      <c r="A121">
        <v>110</v>
      </c>
      <c r="B121">
        <v>200903</v>
      </c>
      <c r="C121">
        <v>2.7</v>
      </c>
      <c r="D121">
        <v>42.87</v>
      </c>
      <c r="E121">
        <v>0.04</v>
      </c>
      <c r="F121">
        <v>0.04</v>
      </c>
      <c r="G121">
        <v>0.13</v>
      </c>
      <c r="H121">
        <v>-0.68</v>
      </c>
      <c r="I121">
        <v>19</v>
      </c>
      <c r="J121">
        <v>578</v>
      </c>
      <c r="K121">
        <v>0.46</v>
      </c>
      <c r="L121">
        <v>-0.49</v>
      </c>
      <c r="M121">
        <v>-1.33</v>
      </c>
      <c r="N121">
        <v>-0.6</v>
      </c>
      <c r="O121">
        <v>-0.17</v>
      </c>
      <c r="P121">
        <v>-0.11</v>
      </c>
      <c r="Q121">
        <v>0.01</v>
      </c>
      <c r="R121">
        <v>30.9</v>
      </c>
      <c r="S121">
        <v>54.84</v>
      </c>
    </row>
    <row r="122" spans="1:19" hidden="1" x14ac:dyDescent="0.3">
      <c r="A122">
        <v>110</v>
      </c>
      <c r="B122">
        <v>200904</v>
      </c>
      <c r="C122">
        <v>2.83</v>
      </c>
      <c r="D122">
        <v>50.92</v>
      </c>
      <c r="E122">
        <v>0.41</v>
      </c>
      <c r="F122">
        <v>0.41</v>
      </c>
      <c r="G122">
        <v>1.1200000000000001</v>
      </c>
      <c r="H122">
        <v>0.41</v>
      </c>
      <c r="I122">
        <v>30</v>
      </c>
      <c r="J122">
        <v>334</v>
      </c>
      <c r="K122">
        <v>0.7</v>
      </c>
      <c r="L122">
        <v>0.73</v>
      </c>
      <c r="M122">
        <v>0.03</v>
      </c>
      <c r="N122">
        <v>-0.32</v>
      </c>
      <c r="O122">
        <v>0.03</v>
      </c>
      <c r="P122">
        <v>0.06</v>
      </c>
      <c r="Q122">
        <v>0.1</v>
      </c>
      <c r="R122">
        <v>38.409999999999997</v>
      </c>
      <c r="S122">
        <v>63.41</v>
      </c>
    </row>
    <row r="123" spans="1:19" hidden="1" x14ac:dyDescent="0.3">
      <c r="A123">
        <v>110</v>
      </c>
      <c r="B123">
        <v>200905</v>
      </c>
      <c r="C123">
        <v>3.31</v>
      </c>
      <c r="D123">
        <v>61.65</v>
      </c>
      <c r="E123">
        <v>0.57999999999999996</v>
      </c>
      <c r="F123">
        <v>0.57999999999999996</v>
      </c>
      <c r="G123">
        <v>0.65</v>
      </c>
      <c r="H123">
        <v>0.57999999999999996</v>
      </c>
      <c r="I123">
        <v>118</v>
      </c>
      <c r="J123">
        <v>136</v>
      </c>
      <c r="K123">
        <v>0.8</v>
      </c>
      <c r="L123">
        <v>0.95</v>
      </c>
      <c r="M123">
        <v>0.91</v>
      </c>
      <c r="N123">
        <v>0.09</v>
      </c>
      <c r="O123">
        <v>0</v>
      </c>
      <c r="P123">
        <v>0.17</v>
      </c>
      <c r="Q123">
        <v>0.21</v>
      </c>
      <c r="R123">
        <v>49.14</v>
      </c>
      <c r="S123">
        <v>74.17</v>
      </c>
    </row>
    <row r="124" spans="1:19" hidden="1" x14ac:dyDescent="0.3">
      <c r="A124">
        <v>110</v>
      </c>
      <c r="B124">
        <v>200906</v>
      </c>
      <c r="C124">
        <v>3.01</v>
      </c>
      <c r="D124">
        <v>68.540000000000006</v>
      </c>
      <c r="E124">
        <v>0.68</v>
      </c>
      <c r="F124">
        <v>0.68</v>
      </c>
      <c r="G124">
        <v>0.47</v>
      </c>
      <c r="H124">
        <v>0.68</v>
      </c>
      <c r="I124">
        <v>221</v>
      </c>
      <c r="J124">
        <v>43</v>
      </c>
      <c r="K124">
        <v>0.1</v>
      </c>
      <c r="L124">
        <v>0.59</v>
      </c>
      <c r="M124">
        <v>0.78</v>
      </c>
      <c r="N124">
        <v>-0.26</v>
      </c>
      <c r="O124">
        <v>-0.11</v>
      </c>
      <c r="P124">
        <v>0.16</v>
      </c>
      <c r="Q124">
        <v>0.24</v>
      </c>
      <c r="R124">
        <v>56.48</v>
      </c>
      <c r="S124">
        <v>80.56</v>
      </c>
    </row>
    <row r="125" spans="1:19" hidden="1" x14ac:dyDescent="0.3">
      <c r="A125">
        <v>110</v>
      </c>
      <c r="B125">
        <v>200907</v>
      </c>
      <c r="C125">
        <v>3.07</v>
      </c>
      <c r="D125">
        <v>72.63</v>
      </c>
      <c r="E125">
        <v>1.18</v>
      </c>
      <c r="F125">
        <v>1.18</v>
      </c>
      <c r="G125">
        <v>1.71</v>
      </c>
      <c r="H125">
        <v>1.18</v>
      </c>
      <c r="I125">
        <v>286</v>
      </c>
      <c r="J125">
        <v>15</v>
      </c>
      <c r="K125">
        <v>0.76</v>
      </c>
      <c r="L125">
        <v>0.48</v>
      </c>
      <c r="M125">
        <v>0.76</v>
      </c>
      <c r="N125">
        <v>0.39</v>
      </c>
      <c r="O125">
        <v>0.03</v>
      </c>
      <c r="P125">
        <v>0.26</v>
      </c>
      <c r="Q125">
        <v>0.28000000000000003</v>
      </c>
      <c r="R125">
        <v>59.94</v>
      </c>
      <c r="S125">
        <v>85.32</v>
      </c>
    </row>
    <row r="126" spans="1:19" hidden="1" x14ac:dyDescent="0.3">
      <c r="A126">
        <v>110</v>
      </c>
      <c r="B126">
        <v>200908</v>
      </c>
      <c r="C126">
        <v>2.69</v>
      </c>
      <c r="D126">
        <v>71.89</v>
      </c>
      <c r="E126">
        <v>1.42</v>
      </c>
      <c r="F126">
        <v>1.42</v>
      </c>
      <c r="G126">
        <v>1.07</v>
      </c>
      <c r="H126">
        <v>1.42</v>
      </c>
      <c r="I126">
        <v>303</v>
      </c>
      <c r="J126">
        <v>14</v>
      </c>
      <c r="K126">
        <v>0.21</v>
      </c>
      <c r="L126">
        <v>0.57999999999999996</v>
      </c>
      <c r="M126">
        <v>0.47</v>
      </c>
      <c r="N126">
        <v>0.92</v>
      </c>
      <c r="O126">
        <v>0.22</v>
      </c>
      <c r="P126">
        <v>0.11</v>
      </c>
      <c r="Q126">
        <v>0.31</v>
      </c>
      <c r="R126">
        <v>59.18</v>
      </c>
      <c r="S126">
        <v>84.6</v>
      </c>
    </row>
    <row r="127" spans="1:19" hidden="1" x14ac:dyDescent="0.3">
      <c r="A127">
        <v>110</v>
      </c>
      <c r="B127">
        <v>200909</v>
      </c>
      <c r="C127">
        <v>2.54</v>
      </c>
      <c r="D127">
        <v>66.38</v>
      </c>
      <c r="E127">
        <v>1.24</v>
      </c>
      <c r="F127">
        <v>1.24</v>
      </c>
      <c r="G127">
        <v>-0.09</v>
      </c>
      <c r="H127">
        <v>1.1100000000000001</v>
      </c>
      <c r="I127">
        <v>168</v>
      </c>
      <c r="J127">
        <v>62</v>
      </c>
      <c r="K127">
        <v>0.11</v>
      </c>
      <c r="L127">
        <v>0.2</v>
      </c>
      <c r="M127">
        <v>0.51</v>
      </c>
      <c r="N127">
        <v>0.83</v>
      </c>
      <c r="O127">
        <v>0</v>
      </c>
      <c r="P127">
        <v>0.04</v>
      </c>
      <c r="Q127">
        <v>0.41</v>
      </c>
      <c r="R127">
        <v>53.83</v>
      </c>
      <c r="S127">
        <v>78.930000000000007</v>
      </c>
    </row>
    <row r="128" spans="1:19" hidden="1" x14ac:dyDescent="0.3">
      <c r="A128">
        <v>110</v>
      </c>
      <c r="B128">
        <v>200910</v>
      </c>
      <c r="C128">
        <v>4.29</v>
      </c>
      <c r="D128">
        <v>50.5</v>
      </c>
      <c r="E128">
        <v>3.41</v>
      </c>
      <c r="F128">
        <v>3.41</v>
      </c>
      <c r="G128">
        <v>6.9</v>
      </c>
      <c r="H128">
        <v>3.41</v>
      </c>
      <c r="I128">
        <v>47</v>
      </c>
      <c r="J128">
        <v>333</v>
      </c>
      <c r="K128">
        <v>3.09</v>
      </c>
      <c r="L128">
        <v>2.5499999999999998</v>
      </c>
      <c r="M128">
        <v>2.34</v>
      </c>
      <c r="N128">
        <v>2.17</v>
      </c>
      <c r="O128">
        <v>1.66</v>
      </c>
      <c r="P128">
        <v>1.05</v>
      </c>
      <c r="Q128">
        <v>0.91</v>
      </c>
      <c r="R128">
        <v>40.1</v>
      </c>
      <c r="S128">
        <v>60.89</v>
      </c>
    </row>
    <row r="129" spans="1:19" hidden="1" x14ac:dyDescent="0.3">
      <c r="A129">
        <v>110</v>
      </c>
      <c r="B129">
        <v>200911</v>
      </c>
      <c r="C129">
        <v>1.63</v>
      </c>
      <c r="D129">
        <v>45.84</v>
      </c>
      <c r="E129">
        <v>3.05</v>
      </c>
      <c r="F129">
        <v>3.05</v>
      </c>
      <c r="G129">
        <v>-0.03</v>
      </c>
      <c r="H129">
        <v>2.98</v>
      </c>
      <c r="I129">
        <v>17</v>
      </c>
      <c r="J129">
        <v>447</v>
      </c>
      <c r="K129">
        <v>-1</v>
      </c>
      <c r="L129">
        <v>1.62</v>
      </c>
      <c r="M129">
        <v>1.39</v>
      </c>
      <c r="N129">
        <v>1.4</v>
      </c>
      <c r="O129">
        <v>1.55</v>
      </c>
      <c r="P129">
        <v>0.9</v>
      </c>
      <c r="Q129">
        <v>0.97</v>
      </c>
      <c r="R129">
        <v>34.119999999999997</v>
      </c>
      <c r="S129">
        <v>57.54</v>
      </c>
    </row>
    <row r="130" spans="1:19" hidden="1" x14ac:dyDescent="0.3">
      <c r="A130">
        <v>110</v>
      </c>
      <c r="B130">
        <v>200912</v>
      </c>
      <c r="C130">
        <v>3.08</v>
      </c>
      <c r="D130">
        <v>29.64</v>
      </c>
      <c r="E130">
        <v>4.16</v>
      </c>
      <c r="F130">
        <v>4.16</v>
      </c>
      <c r="G130">
        <v>4.2699999999999996</v>
      </c>
      <c r="H130">
        <v>4.16</v>
      </c>
      <c r="I130">
        <v>7</v>
      </c>
      <c r="J130">
        <v>874</v>
      </c>
      <c r="K130">
        <v>1.29</v>
      </c>
      <c r="L130">
        <v>0.16</v>
      </c>
      <c r="M130">
        <v>1.9</v>
      </c>
      <c r="N130">
        <v>1.78</v>
      </c>
      <c r="O130">
        <v>1.76</v>
      </c>
      <c r="P130">
        <v>1.04</v>
      </c>
      <c r="Q130">
        <v>1.02</v>
      </c>
      <c r="R130">
        <v>20.3</v>
      </c>
      <c r="S130">
        <v>38.979999999999997</v>
      </c>
    </row>
    <row r="131" spans="1:19" x14ac:dyDescent="0.3">
      <c r="A131" s="2">
        <v>2009</v>
      </c>
      <c r="F131">
        <f>AVERAGE(F119:F130)</f>
        <v>1.2516666666666667</v>
      </c>
    </row>
    <row r="132" spans="1:19" hidden="1" x14ac:dyDescent="0.3">
      <c r="A132">
        <v>110</v>
      </c>
      <c r="B132">
        <v>201001</v>
      </c>
      <c r="C132">
        <v>2.62</v>
      </c>
      <c r="D132">
        <v>30.67</v>
      </c>
      <c r="E132">
        <v>4.6500000000000004</v>
      </c>
      <c r="F132">
        <v>4.6500000000000004</v>
      </c>
      <c r="G132">
        <v>2.76</v>
      </c>
      <c r="H132">
        <v>4.6500000000000004</v>
      </c>
      <c r="I132">
        <v>3</v>
      </c>
      <c r="J132">
        <v>930</v>
      </c>
      <c r="K132">
        <v>0.66</v>
      </c>
      <c r="L132">
        <v>1.28</v>
      </c>
      <c r="M132">
        <v>0.45</v>
      </c>
      <c r="N132">
        <v>1.74</v>
      </c>
      <c r="O132">
        <v>1.75</v>
      </c>
      <c r="P132">
        <v>1.49</v>
      </c>
      <c r="Q132">
        <v>1.06</v>
      </c>
      <c r="R132">
        <v>21.31</v>
      </c>
      <c r="S132">
        <v>40.03</v>
      </c>
    </row>
    <row r="133" spans="1:19" hidden="1" x14ac:dyDescent="0.3">
      <c r="A133">
        <v>110</v>
      </c>
      <c r="B133">
        <v>201002</v>
      </c>
      <c r="C133">
        <v>2.0099999999999998</v>
      </c>
      <c r="D133">
        <v>31.8</v>
      </c>
      <c r="E133">
        <v>4.3</v>
      </c>
      <c r="F133">
        <v>4.3</v>
      </c>
      <c r="G133">
        <v>0.37</v>
      </c>
      <c r="H133">
        <v>4.3</v>
      </c>
      <c r="I133">
        <v>2</v>
      </c>
      <c r="J133">
        <v>811</v>
      </c>
      <c r="K133">
        <v>-0.21</v>
      </c>
      <c r="L133">
        <v>0.37</v>
      </c>
      <c r="M133">
        <v>1.08</v>
      </c>
      <c r="N133">
        <v>1.65</v>
      </c>
      <c r="O133">
        <v>1.68</v>
      </c>
      <c r="P133">
        <v>1.79</v>
      </c>
      <c r="Q133">
        <v>0.94</v>
      </c>
      <c r="R133">
        <v>22.44</v>
      </c>
      <c r="S133">
        <v>41.16</v>
      </c>
    </row>
    <row r="134" spans="1:19" hidden="1" x14ac:dyDescent="0.3">
      <c r="A134">
        <v>110</v>
      </c>
      <c r="B134">
        <v>201003</v>
      </c>
      <c r="C134">
        <v>2.2999999999999998</v>
      </c>
      <c r="D134">
        <v>43.57</v>
      </c>
      <c r="E134">
        <v>3.42</v>
      </c>
      <c r="F134">
        <v>3.42</v>
      </c>
      <c r="G134">
        <v>-1.31</v>
      </c>
      <c r="H134">
        <v>2.86</v>
      </c>
      <c r="I134">
        <v>7</v>
      </c>
      <c r="J134">
        <v>552</v>
      </c>
      <c r="K134">
        <v>-0.37</v>
      </c>
      <c r="L134">
        <v>-0.4</v>
      </c>
      <c r="M134">
        <v>0.08</v>
      </c>
      <c r="N134">
        <v>1.46</v>
      </c>
      <c r="O134">
        <v>1.43</v>
      </c>
      <c r="P134">
        <v>1.53</v>
      </c>
      <c r="Q134">
        <v>0.86</v>
      </c>
      <c r="R134">
        <v>32.020000000000003</v>
      </c>
      <c r="S134">
        <v>55.11</v>
      </c>
    </row>
    <row r="135" spans="1:19" hidden="1" x14ac:dyDescent="0.3">
      <c r="A135">
        <v>110</v>
      </c>
      <c r="B135">
        <v>201004</v>
      </c>
      <c r="C135">
        <v>2.38</v>
      </c>
      <c r="D135">
        <v>53.24</v>
      </c>
      <c r="E135">
        <v>2.73</v>
      </c>
      <c r="F135">
        <v>2.73</v>
      </c>
      <c r="G135">
        <v>-1.02</v>
      </c>
      <c r="H135">
        <v>1.73</v>
      </c>
      <c r="I135">
        <v>35</v>
      </c>
      <c r="J135">
        <v>272</v>
      </c>
      <c r="K135">
        <v>-0.28999999999999998</v>
      </c>
      <c r="L135">
        <v>-0.41</v>
      </c>
      <c r="M135">
        <v>-0.45</v>
      </c>
      <c r="N135">
        <v>0.08</v>
      </c>
      <c r="O135">
        <v>1.18</v>
      </c>
      <c r="P135">
        <v>1.31</v>
      </c>
      <c r="Q135">
        <v>0.82</v>
      </c>
      <c r="R135">
        <v>40.33</v>
      </c>
      <c r="S135">
        <v>66.150000000000006</v>
      </c>
    </row>
    <row r="136" spans="1:19" hidden="1" x14ac:dyDescent="0.3">
      <c r="A136">
        <v>110</v>
      </c>
      <c r="B136">
        <v>201005</v>
      </c>
      <c r="C136">
        <v>3.32</v>
      </c>
      <c r="D136">
        <v>59.88</v>
      </c>
      <c r="E136">
        <v>2.9</v>
      </c>
      <c r="F136">
        <v>2.9</v>
      </c>
      <c r="G136">
        <v>1.37</v>
      </c>
      <c r="H136">
        <v>2.38</v>
      </c>
      <c r="I136">
        <v>127</v>
      </c>
      <c r="J136">
        <v>141</v>
      </c>
      <c r="K136">
        <v>0.82</v>
      </c>
      <c r="L136">
        <v>0.4</v>
      </c>
      <c r="M136">
        <v>0.1</v>
      </c>
      <c r="N136">
        <v>0.7</v>
      </c>
      <c r="O136">
        <v>1.3</v>
      </c>
      <c r="P136">
        <v>1.31</v>
      </c>
      <c r="Q136">
        <v>0.89</v>
      </c>
      <c r="R136">
        <v>47.75</v>
      </c>
      <c r="S136">
        <v>72.010000000000005</v>
      </c>
    </row>
    <row r="137" spans="1:19" hidden="1" x14ac:dyDescent="0.3">
      <c r="A137">
        <v>110</v>
      </c>
      <c r="B137">
        <v>201006</v>
      </c>
      <c r="C137">
        <v>3.49</v>
      </c>
      <c r="D137">
        <v>70.48</v>
      </c>
      <c r="E137">
        <v>3.03</v>
      </c>
      <c r="F137">
        <v>3.03</v>
      </c>
      <c r="G137">
        <v>1.28</v>
      </c>
      <c r="H137">
        <v>2.92</v>
      </c>
      <c r="I137">
        <v>282</v>
      </c>
      <c r="J137">
        <v>31</v>
      </c>
      <c r="K137">
        <v>1.27</v>
      </c>
      <c r="L137">
        <v>1.28</v>
      </c>
      <c r="M137">
        <v>0.82</v>
      </c>
      <c r="N137">
        <v>0.56999999999999995</v>
      </c>
      <c r="O137">
        <v>1.58</v>
      </c>
      <c r="P137">
        <v>1.55</v>
      </c>
      <c r="Q137">
        <v>1.05</v>
      </c>
      <c r="R137">
        <v>58.39</v>
      </c>
      <c r="S137">
        <v>82.58</v>
      </c>
    </row>
    <row r="138" spans="1:19" hidden="1" x14ac:dyDescent="0.3">
      <c r="A138">
        <v>110</v>
      </c>
      <c r="B138">
        <v>201007</v>
      </c>
      <c r="C138">
        <v>3.32</v>
      </c>
      <c r="D138">
        <v>74.709999999999994</v>
      </c>
      <c r="E138">
        <v>3.48</v>
      </c>
      <c r="F138">
        <v>3.48</v>
      </c>
      <c r="G138">
        <v>2.2999999999999998</v>
      </c>
      <c r="H138">
        <v>3.48</v>
      </c>
      <c r="I138">
        <v>375</v>
      </c>
      <c r="J138">
        <v>6</v>
      </c>
      <c r="K138">
        <v>1.48</v>
      </c>
      <c r="L138">
        <v>1.75</v>
      </c>
      <c r="M138">
        <v>1.7</v>
      </c>
      <c r="N138">
        <v>0.65</v>
      </c>
      <c r="O138">
        <v>0.73</v>
      </c>
      <c r="P138">
        <v>1.69</v>
      </c>
      <c r="Q138">
        <v>1.23</v>
      </c>
      <c r="R138">
        <v>62.44</v>
      </c>
      <c r="S138">
        <v>87.01</v>
      </c>
    </row>
    <row r="139" spans="1:19" hidden="1" x14ac:dyDescent="0.3">
      <c r="A139">
        <v>110</v>
      </c>
      <c r="B139">
        <v>201008</v>
      </c>
      <c r="C139">
        <v>2.5099999999999998</v>
      </c>
      <c r="D139">
        <v>74.05</v>
      </c>
      <c r="E139">
        <v>3.12</v>
      </c>
      <c r="F139">
        <v>3.12</v>
      </c>
      <c r="G139">
        <v>-0.01</v>
      </c>
      <c r="H139">
        <v>3.06</v>
      </c>
      <c r="I139">
        <v>351</v>
      </c>
      <c r="J139">
        <v>9</v>
      </c>
      <c r="K139">
        <v>-0.28999999999999998</v>
      </c>
      <c r="L139">
        <v>0.72</v>
      </c>
      <c r="M139">
        <v>1.27</v>
      </c>
      <c r="N139">
        <v>0.67</v>
      </c>
      <c r="O139">
        <v>1.0900000000000001</v>
      </c>
      <c r="P139">
        <v>1.6</v>
      </c>
      <c r="Q139">
        <v>1.06</v>
      </c>
      <c r="R139">
        <v>61.27</v>
      </c>
      <c r="S139">
        <v>86.83</v>
      </c>
    </row>
    <row r="140" spans="1:19" hidden="1" x14ac:dyDescent="0.3">
      <c r="A140">
        <v>110</v>
      </c>
      <c r="B140">
        <v>201009</v>
      </c>
      <c r="C140">
        <v>2.78</v>
      </c>
      <c r="D140">
        <v>66.489999999999995</v>
      </c>
      <c r="E140">
        <v>2.96</v>
      </c>
      <c r="F140">
        <v>2.96</v>
      </c>
      <c r="G140">
        <v>0.49</v>
      </c>
      <c r="H140">
        <v>2.96</v>
      </c>
      <c r="I140">
        <v>194</v>
      </c>
      <c r="J140">
        <v>52</v>
      </c>
      <c r="K140">
        <v>0.64</v>
      </c>
      <c r="L140">
        <v>0.28999999999999998</v>
      </c>
      <c r="M140">
        <v>0.91</v>
      </c>
      <c r="N140">
        <v>1.1100000000000001</v>
      </c>
      <c r="O140">
        <v>0.9</v>
      </c>
      <c r="P140">
        <v>1.75</v>
      </c>
      <c r="Q140">
        <v>1.1200000000000001</v>
      </c>
      <c r="R140">
        <v>53.19</v>
      </c>
      <c r="S140">
        <v>79.790000000000006</v>
      </c>
    </row>
    <row r="141" spans="1:19" hidden="1" x14ac:dyDescent="0.3">
      <c r="A141">
        <v>110</v>
      </c>
      <c r="B141">
        <v>201010</v>
      </c>
      <c r="C141">
        <v>1.97</v>
      </c>
      <c r="D141">
        <v>56.14</v>
      </c>
      <c r="E141">
        <v>2.36</v>
      </c>
      <c r="F141">
        <v>2.36</v>
      </c>
      <c r="G141">
        <v>-0.9</v>
      </c>
      <c r="H141">
        <v>1.92</v>
      </c>
      <c r="I141">
        <v>53</v>
      </c>
      <c r="J141">
        <v>238</v>
      </c>
      <c r="K141">
        <v>-0.39</v>
      </c>
      <c r="L141">
        <v>0.05</v>
      </c>
      <c r="M141">
        <v>-0.09</v>
      </c>
      <c r="N141">
        <v>0.96</v>
      </c>
      <c r="O141">
        <v>0.45</v>
      </c>
      <c r="P141">
        <v>0.59</v>
      </c>
      <c r="Q141">
        <v>1.0900000000000001</v>
      </c>
      <c r="R141">
        <v>42.84</v>
      </c>
      <c r="S141">
        <v>69.44</v>
      </c>
    </row>
    <row r="142" spans="1:19" hidden="1" x14ac:dyDescent="0.3">
      <c r="A142">
        <v>110</v>
      </c>
      <c r="B142">
        <v>201011</v>
      </c>
      <c r="C142">
        <v>2.2200000000000002</v>
      </c>
      <c r="D142">
        <v>42.31</v>
      </c>
      <c r="E142">
        <v>1.97</v>
      </c>
      <c r="F142">
        <v>1.97</v>
      </c>
      <c r="G142">
        <v>-0.44</v>
      </c>
      <c r="H142">
        <v>1.3</v>
      </c>
      <c r="I142">
        <v>13</v>
      </c>
      <c r="J142">
        <v>527</v>
      </c>
      <c r="K142">
        <v>0</v>
      </c>
      <c r="L142">
        <v>-0.26</v>
      </c>
      <c r="M142">
        <v>0.05</v>
      </c>
      <c r="N142">
        <v>0.64</v>
      </c>
      <c r="O142">
        <v>0.48</v>
      </c>
      <c r="P142">
        <v>0.87</v>
      </c>
      <c r="Q142">
        <v>1.1599999999999999</v>
      </c>
      <c r="R142">
        <v>30.81</v>
      </c>
      <c r="S142">
        <v>53.82</v>
      </c>
    </row>
    <row r="143" spans="1:19" hidden="1" x14ac:dyDescent="0.3">
      <c r="A143">
        <v>110</v>
      </c>
      <c r="B143">
        <v>201012</v>
      </c>
      <c r="C143">
        <v>2.4500000000000002</v>
      </c>
      <c r="D143">
        <v>32.47</v>
      </c>
      <c r="E143">
        <v>1.72</v>
      </c>
      <c r="F143">
        <v>1.72</v>
      </c>
      <c r="G143">
        <v>-0.14000000000000001</v>
      </c>
      <c r="H143">
        <v>0.95</v>
      </c>
      <c r="I143">
        <v>2</v>
      </c>
      <c r="J143">
        <v>904</v>
      </c>
      <c r="K143">
        <v>0.15</v>
      </c>
      <c r="L143">
        <v>0.11</v>
      </c>
      <c r="M143">
        <v>-0.14000000000000001</v>
      </c>
      <c r="N143">
        <v>0.32</v>
      </c>
      <c r="O143">
        <v>0.64</v>
      </c>
      <c r="P143">
        <v>0.57999999999999996</v>
      </c>
      <c r="Q143">
        <v>1.06</v>
      </c>
      <c r="R143">
        <v>22.91</v>
      </c>
      <c r="S143">
        <v>42.03</v>
      </c>
    </row>
    <row r="144" spans="1:19" x14ac:dyDescent="0.3">
      <c r="A144" s="2">
        <v>2010</v>
      </c>
      <c r="F144">
        <f>AVERAGE(F132:F143)</f>
        <v>3.0533333333333332</v>
      </c>
    </row>
    <row r="145" spans="1:19" hidden="1" x14ac:dyDescent="0.3">
      <c r="A145">
        <v>110</v>
      </c>
      <c r="B145">
        <v>201101</v>
      </c>
      <c r="C145">
        <v>1.65</v>
      </c>
      <c r="D145">
        <v>29.71</v>
      </c>
      <c r="E145">
        <v>1.06</v>
      </c>
      <c r="F145">
        <v>1.06</v>
      </c>
      <c r="G145">
        <v>-1.44</v>
      </c>
      <c r="H145">
        <v>-0.28000000000000003</v>
      </c>
      <c r="I145">
        <v>5</v>
      </c>
      <c r="J145">
        <v>957</v>
      </c>
      <c r="K145">
        <v>-1.24</v>
      </c>
      <c r="L145">
        <v>-0.67</v>
      </c>
      <c r="M145">
        <v>-0.49</v>
      </c>
      <c r="N145">
        <v>-0.41</v>
      </c>
      <c r="O145">
        <v>0.41</v>
      </c>
      <c r="P145">
        <v>0.11</v>
      </c>
      <c r="Q145">
        <v>1</v>
      </c>
      <c r="R145">
        <v>19.36</v>
      </c>
      <c r="S145">
        <v>40.049999999999997</v>
      </c>
    </row>
    <row r="146" spans="1:19" hidden="1" x14ac:dyDescent="0.3">
      <c r="A146">
        <v>110</v>
      </c>
      <c r="B146">
        <v>201102</v>
      </c>
      <c r="C146">
        <v>1.98</v>
      </c>
      <c r="D146">
        <v>33.04</v>
      </c>
      <c r="E146">
        <v>1.02</v>
      </c>
      <c r="F146">
        <v>1.02</v>
      </c>
      <c r="G146">
        <v>0.21</v>
      </c>
      <c r="H146">
        <v>-0.2</v>
      </c>
      <c r="I146">
        <v>8</v>
      </c>
      <c r="J146">
        <v>744</v>
      </c>
      <c r="K146">
        <v>-0.28000000000000003</v>
      </c>
      <c r="L146">
        <v>-1.19</v>
      </c>
      <c r="M146">
        <v>-0.79</v>
      </c>
      <c r="N146">
        <v>-0.43</v>
      </c>
      <c r="O146">
        <v>0.11</v>
      </c>
      <c r="P146">
        <v>0.08</v>
      </c>
      <c r="Q146">
        <v>1.1100000000000001</v>
      </c>
      <c r="R146">
        <v>21.67</v>
      </c>
      <c r="S146">
        <v>44.42</v>
      </c>
    </row>
    <row r="147" spans="1:19" hidden="1" x14ac:dyDescent="0.3">
      <c r="A147">
        <v>110</v>
      </c>
      <c r="B147">
        <v>201103</v>
      </c>
      <c r="C147">
        <v>2.91</v>
      </c>
      <c r="D147">
        <v>43.07</v>
      </c>
      <c r="E147">
        <v>1.1599999999999999</v>
      </c>
      <c r="F147">
        <v>1.1599999999999999</v>
      </c>
      <c r="G147">
        <v>0.72</v>
      </c>
      <c r="H147">
        <v>0.21</v>
      </c>
      <c r="I147">
        <v>24</v>
      </c>
      <c r="J147">
        <v>583</v>
      </c>
      <c r="K147">
        <v>0.87</v>
      </c>
      <c r="L147">
        <v>0.46</v>
      </c>
      <c r="M147">
        <v>-0.4</v>
      </c>
      <c r="N147">
        <v>-0.34</v>
      </c>
      <c r="O147">
        <v>7.0000000000000007E-2</v>
      </c>
      <c r="P147">
        <v>0.37</v>
      </c>
      <c r="Q147">
        <v>1.1399999999999999</v>
      </c>
      <c r="R147">
        <v>31.84</v>
      </c>
      <c r="S147">
        <v>54.3</v>
      </c>
    </row>
    <row r="148" spans="1:19" hidden="1" x14ac:dyDescent="0.3">
      <c r="A148">
        <v>110</v>
      </c>
      <c r="B148">
        <v>201104</v>
      </c>
      <c r="C148">
        <v>3.42</v>
      </c>
      <c r="D148">
        <v>51.96</v>
      </c>
      <c r="E148">
        <v>1.85</v>
      </c>
      <c r="F148">
        <v>1.85</v>
      </c>
      <c r="G148">
        <v>2.4500000000000002</v>
      </c>
      <c r="H148">
        <v>1.61</v>
      </c>
      <c r="I148">
        <v>53</v>
      </c>
      <c r="J148">
        <v>315</v>
      </c>
      <c r="K148">
        <v>1.86</v>
      </c>
      <c r="L148">
        <v>1.62</v>
      </c>
      <c r="M148">
        <v>1.27</v>
      </c>
      <c r="N148">
        <v>0.5</v>
      </c>
      <c r="O148">
        <v>0.31</v>
      </c>
      <c r="P148">
        <v>0.89</v>
      </c>
      <c r="Q148">
        <v>1.27</v>
      </c>
      <c r="R148">
        <v>39.72</v>
      </c>
      <c r="S148">
        <v>64.2</v>
      </c>
    </row>
    <row r="149" spans="1:19" hidden="1" x14ac:dyDescent="0.3">
      <c r="A149">
        <v>110</v>
      </c>
      <c r="B149">
        <v>201105</v>
      </c>
      <c r="C149">
        <v>3.43</v>
      </c>
      <c r="D149">
        <v>59.13</v>
      </c>
      <c r="E149">
        <v>2.3199999999999998</v>
      </c>
      <c r="F149">
        <v>2.3199999999999998</v>
      </c>
      <c r="G149">
        <v>1.96</v>
      </c>
      <c r="H149">
        <v>2.3199999999999998</v>
      </c>
      <c r="I149">
        <v>105</v>
      </c>
      <c r="J149">
        <v>157</v>
      </c>
      <c r="K149">
        <v>1.02</v>
      </c>
      <c r="L149">
        <v>1.76</v>
      </c>
      <c r="M149">
        <v>1.71</v>
      </c>
      <c r="N149">
        <v>0.79</v>
      </c>
      <c r="O149">
        <v>0.61</v>
      </c>
      <c r="P149">
        <v>0.92</v>
      </c>
      <c r="Q149">
        <v>1.33</v>
      </c>
      <c r="R149">
        <v>47.05</v>
      </c>
      <c r="S149">
        <v>71.19</v>
      </c>
    </row>
    <row r="150" spans="1:19" hidden="1" x14ac:dyDescent="0.3">
      <c r="A150">
        <v>110</v>
      </c>
      <c r="B150">
        <v>201106</v>
      </c>
      <c r="C150">
        <v>2.58</v>
      </c>
      <c r="D150">
        <v>69.819999999999993</v>
      </c>
      <c r="E150">
        <v>-0.38</v>
      </c>
      <c r="F150">
        <v>1.7</v>
      </c>
      <c r="G150">
        <v>-1.1399999999999999</v>
      </c>
      <c r="H150">
        <v>1.1299999999999999</v>
      </c>
      <c r="I150">
        <v>259</v>
      </c>
      <c r="J150">
        <v>38</v>
      </c>
      <c r="K150">
        <v>-0.84</v>
      </c>
      <c r="L150">
        <v>0.17</v>
      </c>
      <c r="M150">
        <v>1.07</v>
      </c>
      <c r="N150">
        <v>0.46</v>
      </c>
      <c r="O150">
        <v>0.21</v>
      </c>
      <c r="P150">
        <v>0.49</v>
      </c>
      <c r="Q150">
        <v>1.25</v>
      </c>
      <c r="R150">
        <v>56.93</v>
      </c>
      <c r="S150">
        <v>82.71</v>
      </c>
    </row>
    <row r="151" spans="1:19" hidden="1" x14ac:dyDescent="0.3">
      <c r="A151">
        <v>110</v>
      </c>
      <c r="B151">
        <v>201107</v>
      </c>
      <c r="C151">
        <v>2.44</v>
      </c>
      <c r="D151">
        <v>76.14</v>
      </c>
      <c r="E151">
        <v>-0.82</v>
      </c>
      <c r="F151">
        <v>1.05</v>
      </c>
      <c r="G151">
        <v>-1.43</v>
      </c>
      <c r="H151">
        <v>-0.18</v>
      </c>
      <c r="I151">
        <v>404</v>
      </c>
      <c r="J151">
        <v>7</v>
      </c>
      <c r="K151">
        <v>-1</v>
      </c>
      <c r="L151">
        <v>-1.0900000000000001</v>
      </c>
      <c r="M151">
        <v>-0.28999999999999998</v>
      </c>
      <c r="N151">
        <v>0.61</v>
      </c>
      <c r="O151">
        <v>0.15</v>
      </c>
      <c r="P151">
        <v>7.0000000000000007E-2</v>
      </c>
      <c r="Q151">
        <v>1.1000000000000001</v>
      </c>
      <c r="R151">
        <v>63.36</v>
      </c>
      <c r="S151">
        <v>88.9</v>
      </c>
    </row>
    <row r="152" spans="1:19" hidden="1" x14ac:dyDescent="0.3">
      <c r="A152">
        <v>110</v>
      </c>
      <c r="B152">
        <v>201108</v>
      </c>
      <c r="C152">
        <v>2.34</v>
      </c>
      <c r="D152">
        <v>75</v>
      </c>
      <c r="E152">
        <v>-1.53</v>
      </c>
      <c r="F152">
        <v>-1.53</v>
      </c>
      <c r="G152">
        <v>-2.38</v>
      </c>
      <c r="H152">
        <v>-1.53</v>
      </c>
      <c r="I152">
        <v>349</v>
      </c>
      <c r="J152">
        <v>9</v>
      </c>
      <c r="K152">
        <v>-0.77</v>
      </c>
      <c r="L152">
        <v>-1.19</v>
      </c>
      <c r="M152">
        <v>-1.28</v>
      </c>
      <c r="N152">
        <v>0.51</v>
      </c>
      <c r="O152">
        <v>-0.01</v>
      </c>
      <c r="P152">
        <v>0</v>
      </c>
      <c r="Q152">
        <v>1</v>
      </c>
      <c r="R152">
        <v>61.65</v>
      </c>
      <c r="S152">
        <v>88.36</v>
      </c>
    </row>
    <row r="153" spans="1:19" hidden="1" x14ac:dyDescent="0.3">
      <c r="A153">
        <v>110</v>
      </c>
      <c r="B153">
        <v>201109</v>
      </c>
      <c r="C153">
        <v>2.48</v>
      </c>
      <c r="D153">
        <v>66.09</v>
      </c>
      <c r="E153">
        <v>-1.58</v>
      </c>
      <c r="F153">
        <v>-1.58</v>
      </c>
      <c r="G153">
        <v>-0.62</v>
      </c>
      <c r="H153">
        <v>-1.58</v>
      </c>
      <c r="I153">
        <v>174</v>
      </c>
      <c r="J153">
        <v>57</v>
      </c>
      <c r="K153">
        <v>-0.03</v>
      </c>
      <c r="L153">
        <v>-0.47</v>
      </c>
      <c r="M153">
        <v>-0.86</v>
      </c>
      <c r="N153">
        <v>0.24</v>
      </c>
      <c r="O153">
        <v>-0.04</v>
      </c>
      <c r="P153">
        <v>-0.14000000000000001</v>
      </c>
      <c r="Q153">
        <v>1</v>
      </c>
      <c r="R153">
        <v>52.74</v>
      </c>
      <c r="S153">
        <v>79.430000000000007</v>
      </c>
    </row>
    <row r="154" spans="1:19" hidden="1" x14ac:dyDescent="0.3">
      <c r="A154">
        <v>110</v>
      </c>
      <c r="B154">
        <v>201110</v>
      </c>
      <c r="C154">
        <v>2.14</v>
      </c>
      <c r="D154">
        <v>55.09</v>
      </c>
      <c r="E154">
        <v>-1.54</v>
      </c>
      <c r="F154">
        <v>-1.54</v>
      </c>
      <c r="G154">
        <v>-0.37</v>
      </c>
      <c r="H154">
        <v>-1.54</v>
      </c>
      <c r="I154">
        <v>48</v>
      </c>
      <c r="J154">
        <v>257</v>
      </c>
      <c r="K154">
        <v>-0.1</v>
      </c>
      <c r="L154">
        <v>-0.11</v>
      </c>
      <c r="M154">
        <v>-0.41</v>
      </c>
      <c r="N154">
        <v>-0.45</v>
      </c>
      <c r="O154">
        <v>0.25</v>
      </c>
      <c r="P154">
        <v>-0.04</v>
      </c>
      <c r="Q154">
        <v>0.37</v>
      </c>
      <c r="R154">
        <v>42.35</v>
      </c>
      <c r="S154">
        <v>67.8</v>
      </c>
    </row>
    <row r="155" spans="1:19" hidden="1" x14ac:dyDescent="0.3">
      <c r="A155">
        <v>110</v>
      </c>
      <c r="B155">
        <v>201111</v>
      </c>
      <c r="C155">
        <v>2.4700000000000002</v>
      </c>
      <c r="D155">
        <v>43.75</v>
      </c>
      <c r="E155">
        <v>-1.57</v>
      </c>
      <c r="F155">
        <v>-1.57</v>
      </c>
      <c r="G155">
        <v>-0.57999999999999996</v>
      </c>
      <c r="H155">
        <v>-1.57</v>
      </c>
      <c r="I155">
        <v>17</v>
      </c>
      <c r="J155">
        <v>473</v>
      </c>
      <c r="K155">
        <v>0.41</v>
      </c>
      <c r="L155">
        <v>0.22</v>
      </c>
      <c r="M155">
        <v>0.16</v>
      </c>
      <c r="N155">
        <v>-0.62</v>
      </c>
      <c r="O155">
        <v>0.44</v>
      </c>
      <c r="P155">
        <v>0.06</v>
      </c>
      <c r="Q155">
        <v>0.63</v>
      </c>
      <c r="R155">
        <v>32.4</v>
      </c>
      <c r="S155">
        <v>55.09</v>
      </c>
    </row>
    <row r="156" spans="1:19" hidden="1" x14ac:dyDescent="0.3">
      <c r="A156">
        <v>110</v>
      </c>
      <c r="B156">
        <v>201112</v>
      </c>
      <c r="C156">
        <v>2.2599999999999998</v>
      </c>
      <c r="D156">
        <v>35.4</v>
      </c>
      <c r="E156">
        <v>-1.89</v>
      </c>
      <c r="F156">
        <v>-1.89</v>
      </c>
      <c r="G156">
        <v>-1.43</v>
      </c>
      <c r="H156">
        <v>-1.89</v>
      </c>
      <c r="I156">
        <v>10</v>
      </c>
      <c r="J156">
        <v>727</v>
      </c>
      <c r="K156">
        <v>-0.2</v>
      </c>
      <c r="L156">
        <v>0.18</v>
      </c>
      <c r="M156">
        <v>0.06</v>
      </c>
      <c r="N156">
        <v>-0.41</v>
      </c>
      <c r="O156">
        <v>0.18</v>
      </c>
      <c r="P156">
        <v>-0.02</v>
      </c>
      <c r="Q156">
        <v>0.44</v>
      </c>
      <c r="R156">
        <v>25.27</v>
      </c>
      <c r="S156">
        <v>45.52</v>
      </c>
    </row>
    <row r="157" spans="1:19" x14ac:dyDescent="0.3">
      <c r="A157" s="2">
        <v>2011</v>
      </c>
      <c r="F157">
        <f>AVERAGE(F145:F156)</f>
        <v>0.17083333333333339</v>
      </c>
    </row>
    <row r="158" spans="1:19" hidden="1" x14ac:dyDescent="0.3">
      <c r="A158">
        <v>110</v>
      </c>
      <c r="B158">
        <v>201201</v>
      </c>
      <c r="C158">
        <v>2.09</v>
      </c>
      <c r="D158">
        <v>36.119999999999997</v>
      </c>
      <c r="E158">
        <v>-2.31</v>
      </c>
      <c r="F158">
        <v>-2.31</v>
      </c>
      <c r="G158">
        <v>-1.84</v>
      </c>
      <c r="H158">
        <v>-2.31</v>
      </c>
      <c r="I158">
        <v>11</v>
      </c>
      <c r="J158">
        <v>765</v>
      </c>
      <c r="K158">
        <v>-0.32</v>
      </c>
      <c r="L158">
        <v>-0.35</v>
      </c>
      <c r="M158">
        <v>-0.02</v>
      </c>
      <c r="N158">
        <v>-0.28999999999999998</v>
      </c>
      <c r="O158">
        <v>-0.34</v>
      </c>
      <c r="P158">
        <v>0.18</v>
      </c>
      <c r="Q158">
        <v>0.28999999999999998</v>
      </c>
      <c r="R158">
        <v>24.67</v>
      </c>
      <c r="S158">
        <v>47.59</v>
      </c>
    </row>
    <row r="159" spans="1:19" hidden="1" x14ac:dyDescent="0.3">
      <c r="A159">
        <v>110</v>
      </c>
      <c r="B159">
        <v>201202</v>
      </c>
      <c r="C159">
        <v>1.85</v>
      </c>
      <c r="D159">
        <v>37.51</v>
      </c>
      <c r="E159">
        <v>-2.38</v>
      </c>
      <c r="F159">
        <v>-2.38</v>
      </c>
      <c r="G159">
        <v>-0.93</v>
      </c>
      <c r="H159">
        <v>-2.38</v>
      </c>
      <c r="I159">
        <v>12</v>
      </c>
      <c r="J159">
        <v>632</v>
      </c>
      <c r="K159">
        <v>-0.59</v>
      </c>
      <c r="L159">
        <v>-0.68</v>
      </c>
      <c r="M159">
        <v>-0.64</v>
      </c>
      <c r="N159">
        <v>-0.27</v>
      </c>
      <c r="O159">
        <v>-0.79</v>
      </c>
      <c r="P159">
        <v>0.1</v>
      </c>
      <c r="Q159">
        <v>0.24</v>
      </c>
      <c r="R159">
        <v>26.96</v>
      </c>
      <c r="S159">
        <v>48.07</v>
      </c>
    </row>
    <row r="160" spans="1:19" hidden="1" x14ac:dyDescent="0.3">
      <c r="A160">
        <v>110</v>
      </c>
      <c r="B160">
        <v>201203</v>
      </c>
      <c r="C160">
        <v>2.87</v>
      </c>
      <c r="D160">
        <v>50.41</v>
      </c>
      <c r="E160">
        <v>-2.72</v>
      </c>
      <c r="F160">
        <v>-2.72</v>
      </c>
      <c r="G160">
        <v>-1.77</v>
      </c>
      <c r="H160">
        <v>-2.72</v>
      </c>
      <c r="I160">
        <v>48</v>
      </c>
      <c r="J160">
        <v>381</v>
      </c>
      <c r="K160">
        <v>0.79</v>
      </c>
      <c r="L160">
        <v>0.22</v>
      </c>
      <c r="M160">
        <v>-0.06</v>
      </c>
      <c r="N160">
        <v>0</v>
      </c>
      <c r="O160">
        <v>-0.39</v>
      </c>
      <c r="P160">
        <v>0.1</v>
      </c>
      <c r="Q160">
        <v>0.37</v>
      </c>
      <c r="R160">
        <v>37.96</v>
      </c>
      <c r="S160">
        <v>62.85</v>
      </c>
    </row>
    <row r="161" spans="1:19" hidden="1" x14ac:dyDescent="0.3">
      <c r="A161">
        <v>110</v>
      </c>
      <c r="B161">
        <v>201204</v>
      </c>
      <c r="C161">
        <v>2.23</v>
      </c>
      <c r="D161">
        <v>54.68</v>
      </c>
      <c r="E161">
        <v>-3.11</v>
      </c>
      <c r="F161">
        <v>-3.11</v>
      </c>
      <c r="G161">
        <v>-1.99</v>
      </c>
      <c r="H161">
        <v>-3.11</v>
      </c>
      <c r="I161">
        <v>47</v>
      </c>
      <c r="J161">
        <v>293</v>
      </c>
      <c r="K161">
        <v>-0.65</v>
      </c>
      <c r="L161">
        <v>0.19</v>
      </c>
      <c r="M161">
        <v>-0.12</v>
      </c>
      <c r="N161">
        <v>-0.09</v>
      </c>
      <c r="O161">
        <v>-0.33</v>
      </c>
      <c r="P161">
        <v>-0.39</v>
      </c>
      <c r="Q161">
        <v>0.33</v>
      </c>
      <c r="R161">
        <v>41.72</v>
      </c>
      <c r="S161">
        <v>67.64</v>
      </c>
    </row>
    <row r="162" spans="1:19" hidden="1" x14ac:dyDescent="0.3">
      <c r="A162">
        <v>110</v>
      </c>
      <c r="B162">
        <v>201205</v>
      </c>
      <c r="C162">
        <v>2.5</v>
      </c>
      <c r="D162">
        <v>63.45</v>
      </c>
      <c r="E162">
        <v>-3.57</v>
      </c>
      <c r="F162">
        <v>-3.57</v>
      </c>
      <c r="G162">
        <v>-2.35</v>
      </c>
      <c r="H162">
        <v>-3.57</v>
      </c>
      <c r="I162">
        <v>154</v>
      </c>
      <c r="J162">
        <v>98</v>
      </c>
      <c r="K162">
        <v>-0.85</v>
      </c>
      <c r="L162">
        <v>-1.01</v>
      </c>
      <c r="M162">
        <v>-0.31</v>
      </c>
      <c r="N162">
        <v>-0.67</v>
      </c>
      <c r="O162">
        <v>-0.4</v>
      </c>
      <c r="P162">
        <v>-0.8</v>
      </c>
      <c r="Q162">
        <v>7.0000000000000007E-2</v>
      </c>
      <c r="R162">
        <v>50.23</v>
      </c>
      <c r="S162">
        <v>76.64</v>
      </c>
    </row>
    <row r="163" spans="1:19" hidden="1" x14ac:dyDescent="0.3">
      <c r="A163">
        <v>110</v>
      </c>
      <c r="B163">
        <v>201206</v>
      </c>
      <c r="C163">
        <v>2.2400000000000002</v>
      </c>
      <c r="D163">
        <v>70.540000000000006</v>
      </c>
      <c r="E163">
        <v>-4.12</v>
      </c>
      <c r="F163">
        <v>-4.12</v>
      </c>
      <c r="G163">
        <v>-2.75</v>
      </c>
      <c r="H163">
        <v>-4.12</v>
      </c>
      <c r="I163">
        <v>232</v>
      </c>
      <c r="J163">
        <v>31</v>
      </c>
      <c r="K163">
        <v>-1.52</v>
      </c>
      <c r="L163">
        <v>-1.49</v>
      </c>
      <c r="M163">
        <v>-1.49</v>
      </c>
      <c r="N163">
        <v>-1.1200000000000001</v>
      </c>
      <c r="O163">
        <v>-0.77</v>
      </c>
      <c r="P163">
        <v>-0.94</v>
      </c>
      <c r="Q163">
        <v>-0.26</v>
      </c>
      <c r="R163">
        <v>56.88</v>
      </c>
      <c r="S163">
        <v>84.2</v>
      </c>
    </row>
    <row r="164" spans="1:19" hidden="1" x14ac:dyDescent="0.3">
      <c r="A164">
        <v>110</v>
      </c>
      <c r="B164">
        <v>201207</v>
      </c>
      <c r="C164">
        <v>2.5099999999999998</v>
      </c>
      <c r="D164">
        <v>76.77</v>
      </c>
      <c r="E164">
        <v>-4.79</v>
      </c>
      <c r="F164">
        <v>-4.79</v>
      </c>
      <c r="G164">
        <v>-3.3</v>
      </c>
      <c r="H164">
        <v>-4.79</v>
      </c>
      <c r="I164">
        <v>402</v>
      </c>
      <c r="J164">
        <v>4</v>
      </c>
      <c r="K164">
        <v>-0.81</v>
      </c>
      <c r="L164">
        <v>-1.45</v>
      </c>
      <c r="M164">
        <v>-1.47</v>
      </c>
      <c r="N164">
        <v>-1.1100000000000001</v>
      </c>
      <c r="O164">
        <v>-0.89</v>
      </c>
      <c r="P164">
        <v>-0.9</v>
      </c>
      <c r="Q164">
        <v>-0.51</v>
      </c>
      <c r="R164">
        <v>63.55</v>
      </c>
      <c r="S164">
        <v>89.96</v>
      </c>
    </row>
    <row r="165" spans="1:19" hidden="1" x14ac:dyDescent="0.3">
      <c r="A165">
        <v>110</v>
      </c>
      <c r="B165">
        <v>201208</v>
      </c>
      <c r="C165">
        <v>2.4700000000000002</v>
      </c>
      <c r="D165">
        <v>73.8</v>
      </c>
      <c r="E165">
        <v>-5.1100000000000003</v>
      </c>
      <c r="F165">
        <v>-5.1100000000000003</v>
      </c>
      <c r="G165">
        <v>-2.4300000000000002</v>
      </c>
      <c r="H165">
        <v>-5.1100000000000003</v>
      </c>
      <c r="I165">
        <v>327</v>
      </c>
      <c r="J165">
        <v>8</v>
      </c>
      <c r="K165">
        <v>-0.4</v>
      </c>
      <c r="L165">
        <v>-0.85</v>
      </c>
      <c r="M165">
        <v>-1.43</v>
      </c>
      <c r="N165">
        <v>-1.0900000000000001</v>
      </c>
      <c r="O165">
        <v>-1.17</v>
      </c>
      <c r="P165">
        <v>-0.86</v>
      </c>
      <c r="Q165">
        <v>-0.51</v>
      </c>
      <c r="R165">
        <v>60.21</v>
      </c>
      <c r="S165">
        <v>87.39</v>
      </c>
    </row>
    <row r="166" spans="1:19" hidden="1" x14ac:dyDescent="0.3">
      <c r="A166">
        <v>110</v>
      </c>
      <c r="B166">
        <v>201209</v>
      </c>
      <c r="C166">
        <v>2.34</v>
      </c>
      <c r="D166">
        <v>66.31</v>
      </c>
      <c r="E166">
        <v>-4.99</v>
      </c>
      <c r="F166">
        <v>-4.99</v>
      </c>
      <c r="G166">
        <v>-1.23</v>
      </c>
      <c r="H166">
        <v>-4.99</v>
      </c>
      <c r="I166">
        <v>172</v>
      </c>
      <c r="J166">
        <v>60</v>
      </c>
      <c r="K166">
        <v>-0.33</v>
      </c>
      <c r="L166">
        <v>-0.48</v>
      </c>
      <c r="M166">
        <v>-0.78</v>
      </c>
      <c r="N166">
        <v>-1.46</v>
      </c>
      <c r="O166">
        <v>-1.26</v>
      </c>
      <c r="P166">
        <v>-0.94</v>
      </c>
      <c r="Q166">
        <v>-0.66</v>
      </c>
      <c r="R166">
        <v>52.54</v>
      </c>
      <c r="S166">
        <v>80.08</v>
      </c>
    </row>
    <row r="167" spans="1:19" hidden="1" x14ac:dyDescent="0.3">
      <c r="A167">
        <v>110</v>
      </c>
      <c r="B167">
        <v>201210</v>
      </c>
      <c r="C167">
        <v>2.23</v>
      </c>
      <c r="D167">
        <v>53.89</v>
      </c>
      <c r="E167">
        <v>-4.43</v>
      </c>
      <c r="F167">
        <v>-4.43</v>
      </c>
      <c r="G167">
        <v>0.14000000000000001</v>
      </c>
      <c r="H167">
        <v>-4.32</v>
      </c>
      <c r="I167">
        <v>53</v>
      </c>
      <c r="J167">
        <v>263</v>
      </c>
      <c r="K167">
        <v>0.05</v>
      </c>
      <c r="L167">
        <v>-0.17</v>
      </c>
      <c r="M167">
        <v>-0.32</v>
      </c>
      <c r="N167">
        <v>-1.18</v>
      </c>
      <c r="O167">
        <v>-1.05</v>
      </c>
      <c r="P167">
        <v>-0.92</v>
      </c>
      <c r="Q167">
        <v>-0.61</v>
      </c>
      <c r="R167">
        <v>41.7</v>
      </c>
      <c r="S167">
        <v>66.069999999999993</v>
      </c>
    </row>
    <row r="168" spans="1:19" hidden="1" x14ac:dyDescent="0.3">
      <c r="A168">
        <v>110</v>
      </c>
      <c r="B168">
        <v>201211</v>
      </c>
      <c r="C168">
        <v>1.32</v>
      </c>
      <c r="D168">
        <v>44.01</v>
      </c>
      <c r="E168">
        <v>-5.23</v>
      </c>
      <c r="F168">
        <v>-5.23</v>
      </c>
      <c r="G168">
        <v>-3.78</v>
      </c>
      <c r="H168">
        <v>-5.23</v>
      </c>
      <c r="I168">
        <v>12</v>
      </c>
      <c r="J168">
        <v>543</v>
      </c>
      <c r="K168">
        <v>-1.54</v>
      </c>
      <c r="L168">
        <v>-1.01</v>
      </c>
      <c r="M168">
        <v>-0.93</v>
      </c>
      <c r="N168">
        <v>-1.41</v>
      </c>
      <c r="O168">
        <v>-1.27</v>
      </c>
      <c r="P168">
        <v>-1.38</v>
      </c>
      <c r="Q168">
        <v>-0.86</v>
      </c>
      <c r="R168">
        <v>32.090000000000003</v>
      </c>
      <c r="S168">
        <v>55.92</v>
      </c>
    </row>
    <row r="169" spans="1:19" hidden="1" x14ac:dyDescent="0.3">
      <c r="A169">
        <v>110</v>
      </c>
      <c r="B169">
        <v>201212</v>
      </c>
      <c r="C169">
        <v>2.88</v>
      </c>
      <c r="D169">
        <v>35.92</v>
      </c>
      <c r="E169">
        <v>-5.27</v>
      </c>
      <c r="F169">
        <v>-5.27</v>
      </c>
      <c r="G169">
        <v>-1.73</v>
      </c>
      <c r="H169">
        <v>-5.27</v>
      </c>
      <c r="I169">
        <v>10</v>
      </c>
      <c r="J169">
        <v>702</v>
      </c>
      <c r="K169">
        <v>0.93</v>
      </c>
      <c r="L169">
        <v>-0.43</v>
      </c>
      <c r="M169">
        <v>-0.33</v>
      </c>
      <c r="N169">
        <v>-0.65</v>
      </c>
      <c r="O169">
        <v>-1.18</v>
      </c>
      <c r="P169">
        <v>-1.1299999999999999</v>
      </c>
      <c r="Q169">
        <v>-0.68</v>
      </c>
      <c r="R169">
        <v>26.02</v>
      </c>
      <c r="S169">
        <v>45.82</v>
      </c>
    </row>
    <row r="170" spans="1:19" x14ac:dyDescent="0.3">
      <c r="A170" s="2">
        <v>2012</v>
      </c>
      <c r="F170">
        <f>AVERAGE(F158:F169)</f>
        <v>-4.0025000000000004</v>
      </c>
    </row>
    <row r="171" spans="1:19" hidden="1" x14ac:dyDescent="0.3">
      <c r="A171">
        <v>110</v>
      </c>
      <c r="B171">
        <v>201301</v>
      </c>
      <c r="C171">
        <v>2.37</v>
      </c>
      <c r="D171">
        <v>32.25</v>
      </c>
      <c r="E171">
        <v>-5.31</v>
      </c>
      <c r="F171">
        <v>-5.31</v>
      </c>
      <c r="G171">
        <v>-1.75</v>
      </c>
      <c r="H171">
        <v>-5.31</v>
      </c>
      <c r="I171">
        <v>14</v>
      </c>
      <c r="J171">
        <v>833</v>
      </c>
      <c r="K171">
        <v>0.22</v>
      </c>
      <c r="L171">
        <v>0.75</v>
      </c>
      <c r="M171">
        <v>-0.25</v>
      </c>
      <c r="N171">
        <v>-0.39</v>
      </c>
      <c r="O171">
        <v>-1.01</v>
      </c>
      <c r="P171">
        <v>-0.95</v>
      </c>
      <c r="Q171">
        <v>-0.41</v>
      </c>
      <c r="R171">
        <v>21.79</v>
      </c>
      <c r="S171">
        <v>42.71</v>
      </c>
    </row>
    <row r="172" spans="1:19" hidden="1" x14ac:dyDescent="0.3">
      <c r="A172">
        <v>110</v>
      </c>
      <c r="B172">
        <v>201302</v>
      </c>
      <c r="C172">
        <v>2.02</v>
      </c>
      <c r="D172">
        <v>34.770000000000003</v>
      </c>
      <c r="E172">
        <v>-4.9000000000000004</v>
      </c>
      <c r="F172">
        <v>-4.9000000000000004</v>
      </c>
      <c r="G172">
        <v>-0.42</v>
      </c>
      <c r="H172">
        <v>-4.9000000000000004</v>
      </c>
      <c r="I172">
        <v>10</v>
      </c>
      <c r="J172">
        <v>738</v>
      </c>
      <c r="K172">
        <v>-0.19</v>
      </c>
      <c r="L172">
        <v>0.02</v>
      </c>
      <c r="M172">
        <v>0.6</v>
      </c>
      <c r="N172">
        <v>-0.36</v>
      </c>
      <c r="O172">
        <v>-0.93</v>
      </c>
      <c r="P172">
        <v>-0.91</v>
      </c>
      <c r="Q172">
        <v>-0.41</v>
      </c>
      <c r="R172">
        <v>24.08</v>
      </c>
      <c r="S172">
        <v>45.46</v>
      </c>
    </row>
    <row r="173" spans="1:19" hidden="1" x14ac:dyDescent="0.3">
      <c r="A173">
        <v>110</v>
      </c>
      <c r="B173">
        <v>201303</v>
      </c>
      <c r="C173">
        <v>1.72</v>
      </c>
      <c r="D173">
        <v>40.909999999999997</v>
      </c>
      <c r="E173">
        <v>-5.18</v>
      </c>
      <c r="F173">
        <v>-5.18</v>
      </c>
      <c r="G173">
        <v>-2.35</v>
      </c>
      <c r="H173">
        <v>-5.18</v>
      </c>
      <c r="I173">
        <v>10</v>
      </c>
      <c r="J173">
        <v>664</v>
      </c>
      <c r="K173">
        <v>-1.81</v>
      </c>
      <c r="L173">
        <v>-1.39</v>
      </c>
      <c r="M173">
        <v>-0.96</v>
      </c>
      <c r="N173">
        <v>-0.8</v>
      </c>
      <c r="O173">
        <v>-0.96</v>
      </c>
      <c r="P173">
        <v>-1.35</v>
      </c>
      <c r="Q173">
        <v>-0.74</v>
      </c>
      <c r="R173">
        <v>29.1</v>
      </c>
      <c r="S173">
        <v>52.7</v>
      </c>
    </row>
    <row r="174" spans="1:19" hidden="1" x14ac:dyDescent="0.3">
      <c r="A174">
        <v>110</v>
      </c>
      <c r="B174">
        <v>201304</v>
      </c>
      <c r="C174">
        <v>2.9</v>
      </c>
      <c r="D174">
        <v>49.68</v>
      </c>
      <c r="E174">
        <v>0.57999999999999996</v>
      </c>
      <c r="F174">
        <v>-4.07</v>
      </c>
      <c r="G174">
        <v>1.75</v>
      </c>
      <c r="H174">
        <v>-3.36</v>
      </c>
      <c r="I174">
        <v>32</v>
      </c>
      <c r="J174">
        <v>349</v>
      </c>
      <c r="K174">
        <v>0.84</v>
      </c>
      <c r="L174">
        <v>-0.5</v>
      </c>
      <c r="M174">
        <v>-0.52</v>
      </c>
      <c r="N174">
        <v>-0.53</v>
      </c>
      <c r="O174">
        <v>-0.6</v>
      </c>
      <c r="P174">
        <v>-1.1299999999999999</v>
      </c>
      <c r="Q174">
        <v>-0.89</v>
      </c>
      <c r="R174">
        <v>37.26</v>
      </c>
      <c r="S174">
        <v>62.06</v>
      </c>
    </row>
    <row r="175" spans="1:19" hidden="1" x14ac:dyDescent="0.3">
      <c r="A175">
        <v>110</v>
      </c>
      <c r="B175">
        <v>201305</v>
      </c>
      <c r="C175">
        <v>3.35</v>
      </c>
      <c r="D175">
        <v>60.85</v>
      </c>
      <c r="E175">
        <v>0.88</v>
      </c>
      <c r="F175">
        <v>-3.29</v>
      </c>
      <c r="G175">
        <v>1.08</v>
      </c>
      <c r="H175">
        <v>-2.14</v>
      </c>
      <c r="I175">
        <v>98</v>
      </c>
      <c r="J175">
        <v>136</v>
      </c>
      <c r="K175">
        <v>0.87</v>
      </c>
      <c r="L175">
        <v>1.08</v>
      </c>
      <c r="M175">
        <v>7.0000000000000007E-2</v>
      </c>
      <c r="N175">
        <v>0.38</v>
      </c>
      <c r="O175">
        <v>-0.27</v>
      </c>
      <c r="P175">
        <v>-0.76</v>
      </c>
      <c r="Q175">
        <v>-0.92</v>
      </c>
      <c r="R175">
        <v>48.18</v>
      </c>
      <c r="S175">
        <v>73.53</v>
      </c>
    </row>
    <row r="176" spans="1:19" hidden="1" x14ac:dyDescent="0.3">
      <c r="A176">
        <v>110</v>
      </c>
      <c r="B176">
        <v>201306</v>
      </c>
      <c r="C176">
        <v>3.34</v>
      </c>
      <c r="D176">
        <v>70.39</v>
      </c>
      <c r="E176">
        <v>1.08</v>
      </c>
      <c r="F176">
        <v>-2.66</v>
      </c>
      <c r="G176">
        <v>0.86</v>
      </c>
      <c r="H176">
        <v>-1.18</v>
      </c>
      <c r="I176">
        <v>243</v>
      </c>
      <c r="J176">
        <v>26</v>
      </c>
      <c r="K176">
        <v>0.89</v>
      </c>
      <c r="L176">
        <v>1.1100000000000001</v>
      </c>
      <c r="M176">
        <v>1.24</v>
      </c>
      <c r="N176">
        <v>0.26</v>
      </c>
      <c r="O176">
        <v>-0.03</v>
      </c>
      <c r="P176">
        <v>-0.3</v>
      </c>
      <c r="Q176">
        <v>-0.74</v>
      </c>
      <c r="R176">
        <v>57.78</v>
      </c>
      <c r="S176">
        <v>82.99</v>
      </c>
    </row>
    <row r="177" spans="1:19" hidden="1" x14ac:dyDescent="0.3">
      <c r="A177">
        <v>110</v>
      </c>
      <c r="B177">
        <v>201307</v>
      </c>
      <c r="C177">
        <v>3.34</v>
      </c>
      <c r="D177">
        <v>74.209999999999994</v>
      </c>
      <c r="E177">
        <v>1.73</v>
      </c>
      <c r="F177">
        <v>-1.63</v>
      </c>
      <c r="G177">
        <v>2.2799999999999998</v>
      </c>
      <c r="H177">
        <v>0.62</v>
      </c>
      <c r="I177">
        <v>337</v>
      </c>
      <c r="J177">
        <v>5</v>
      </c>
      <c r="K177">
        <v>1.54</v>
      </c>
      <c r="L177">
        <v>1.51</v>
      </c>
      <c r="M177">
        <v>1.56</v>
      </c>
      <c r="N177">
        <v>0.54</v>
      </c>
      <c r="O177">
        <v>0.23</v>
      </c>
      <c r="P177">
        <v>0.04</v>
      </c>
      <c r="Q177">
        <v>-0.52</v>
      </c>
      <c r="R177">
        <v>61.99</v>
      </c>
      <c r="S177">
        <v>86.43</v>
      </c>
    </row>
    <row r="178" spans="1:19" hidden="1" x14ac:dyDescent="0.3">
      <c r="A178">
        <v>110</v>
      </c>
      <c r="B178">
        <v>201308</v>
      </c>
      <c r="C178">
        <v>2.56</v>
      </c>
      <c r="D178">
        <v>72.989999999999995</v>
      </c>
      <c r="E178">
        <v>1.69</v>
      </c>
      <c r="F178">
        <v>-1.32</v>
      </c>
      <c r="G178">
        <v>0.43</v>
      </c>
      <c r="H178">
        <v>0.96</v>
      </c>
      <c r="I178">
        <v>286</v>
      </c>
      <c r="J178">
        <v>11</v>
      </c>
      <c r="K178">
        <v>-0.15</v>
      </c>
      <c r="L178">
        <v>0.86</v>
      </c>
      <c r="M178">
        <v>1.1499999999999999</v>
      </c>
      <c r="N178">
        <v>0.57999999999999996</v>
      </c>
      <c r="O178">
        <v>0.75</v>
      </c>
      <c r="P178">
        <v>0.09</v>
      </c>
      <c r="Q178">
        <v>-0.46</v>
      </c>
      <c r="R178">
        <v>60.58</v>
      </c>
      <c r="S178">
        <v>85.39</v>
      </c>
    </row>
    <row r="179" spans="1:19" hidden="1" x14ac:dyDescent="0.3">
      <c r="A179">
        <v>110</v>
      </c>
      <c r="B179">
        <v>201309</v>
      </c>
      <c r="C179">
        <v>2.98</v>
      </c>
      <c r="D179">
        <v>66.959999999999994</v>
      </c>
      <c r="E179">
        <v>1.84</v>
      </c>
      <c r="F179">
        <v>-0.86</v>
      </c>
      <c r="G179">
        <v>0.98</v>
      </c>
      <c r="H179">
        <v>1.57</v>
      </c>
      <c r="I179">
        <v>175</v>
      </c>
      <c r="J179">
        <v>59</v>
      </c>
      <c r="K179">
        <v>1.0900000000000001</v>
      </c>
      <c r="L179">
        <v>0.69</v>
      </c>
      <c r="M179">
        <v>1.26</v>
      </c>
      <c r="N179">
        <v>1.67</v>
      </c>
      <c r="O179">
        <v>0.8</v>
      </c>
      <c r="P179">
        <v>0.38</v>
      </c>
      <c r="Q179">
        <v>-0.34</v>
      </c>
      <c r="R179">
        <v>54.72</v>
      </c>
      <c r="S179">
        <v>79.180000000000007</v>
      </c>
    </row>
    <row r="180" spans="1:19" hidden="1" x14ac:dyDescent="0.3">
      <c r="A180">
        <v>110</v>
      </c>
      <c r="B180">
        <v>201310</v>
      </c>
      <c r="C180">
        <v>2.23</v>
      </c>
      <c r="D180">
        <v>53.44</v>
      </c>
      <c r="E180">
        <v>1.85</v>
      </c>
      <c r="F180">
        <v>-0.56999999999999995</v>
      </c>
      <c r="G180">
        <v>0.59</v>
      </c>
      <c r="H180">
        <v>1.83</v>
      </c>
      <c r="I180">
        <v>54</v>
      </c>
      <c r="J180">
        <v>259</v>
      </c>
      <c r="K180">
        <v>0.05</v>
      </c>
      <c r="L180">
        <v>0.6</v>
      </c>
      <c r="M180">
        <v>0.45</v>
      </c>
      <c r="N180">
        <v>1.27</v>
      </c>
      <c r="O180">
        <v>0.67</v>
      </c>
      <c r="P180">
        <v>0.4</v>
      </c>
      <c r="Q180">
        <v>-0.33</v>
      </c>
      <c r="R180">
        <v>41.54</v>
      </c>
      <c r="S180">
        <v>65.319999999999993</v>
      </c>
    </row>
    <row r="181" spans="1:19" hidden="1" x14ac:dyDescent="0.3">
      <c r="A181">
        <v>110</v>
      </c>
      <c r="B181">
        <v>201311</v>
      </c>
      <c r="C181">
        <v>2.04</v>
      </c>
      <c r="D181">
        <v>41.61</v>
      </c>
      <c r="E181">
        <v>1.59</v>
      </c>
      <c r="F181">
        <v>-0.57999999999999996</v>
      </c>
      <c r="G181">
        <v>-0.21</v>
      </c>
      <c r="H181">
        <v>1.57</v>
      </c>
      <c r="I181">
        <v>16</v>
      </c>
      <c r="J181">
        <v>576</v>
      </c>
      <c r="K181">
        <v>-0.3</v>
      </c>
      <c r="L181">
        <v>-0.16</v>
      </c>
      <c r="M181">
        <v>0.3</v>
      </c>
      <c r="N181">
        <v>0.79</v>
      </c>
      <c r="O181">
        <v>0.57999999999999996</v>
      </c>
      <c r="P181">
        <v>0.74</v>
      </c>
      <c r="Q181">
        <v>-0.45</v>
      </c>
      <c r="R181">
        <v>30.74</v>
      </c>
      <c r="S181">
        <v>52.48</v>
      </c>
    </row>
    <row r="182" spans="1:19" hidden="1" x14ac:dyDescent="0.3">
      <c r="A182">
        <v>110</v>
      </c>
      <c r="B182">
        <v>201312</v>
      </c>
      <c r="C182">
        <v>2.21</v>
      </c>
      <c r="D182">
        <v>31.06</v>
      </c>
      <c r="E182">
        <v>1.43</v>
      </c>
      <c r="F182">
        <v>1.43</v>
      </c>
      <c r="G182">
        <v>0.01</v>
      </c>
      <c r="H182">
        <v>1.43</v>
      </c>
      <c r="I182">
        <v>12</v>
      </c>
      <c r="J182">
        <v>835</v>
      </c>
      <c r="K182">
        <v>-0.28999999999999998</v>
      </c>
      <c r="L182">
        <v>-0.37</v>
      </c>
      <c r="M182">
        <v>-0.28000000000000003</v>
      </c>
      <c r="N182">
        <v>0.39</v>
      </c>
      <c r="O182">
        <v>0.91</v>
      </c>
      <c r="P182">
        <v>0.43</v>
      </c>
      <c r="Q182">
        <v>-0.39</v>
      </c>
      <c r="R182">
        <v>20.61</v>
      </c>
      <c r="S182">
        <v>41.52</v>
      </c>
    </row>
    <row r="183" spans="1:19" x14ac:dyDescent="0.3">
      <c r="A183" s="2">
        <v>2013</v>
      </c>
      <c r="F183">
        <f>AVERAGE(F171:F182)</f>
        <v>-2.4116666666666666</v>
      </c>
    </row>
    <row r="184" spans="1:19" hidden="1" x14ac:dyDescent="0.3">
      <c r="A184">
        <v>110</v>
      </c>
      <c r="B184">
        <v>201401</v>
      </c>
      <c r="C184">
        <v>1.37</v>
      </c>
      <c r="D184">
        <v>30.56</v>
      </c>
      <c r="E184">
        <v>0.72</v>
      </c>
      <c r="F184">
        <v>0.72</v>
      </c>
      <c r="G184">
        <v>-1.69</v>
      </c>
      <c r="H184">
        <v>-0.28999999999999998</v>
      </c>
      <c r="I184">
        <v>6</v>
      </c>
      <c r="J184">
        <v>980</v>
      </c>
      <c r="K184">
        <v>-1.91</v>
      </c>
      <c r="L184">
        <v>-1.33</v>
      </c>
      <c r="M184">
        <v>-1.19</v>
      </c>
      <c r="N184">
        <v>-0.53</v>
      </c>
      <c r="O184">
        <v>0.26</v>
      </c>
      <c r="P184">
        <v>-0.03</v>
      </c>
      <c r="Q184">
        <v>-0.55000000000000004</v>
      </c>
      <c r="R184">
        <v>18.68</v>
      </c>
      <c r="S184">
        <v>42.44</v>
      </c>
    </row>
    <row r="185" spans="1:19" hidden="1" x14ac:dyDescent="0.3">
      <c r="A185">
        <v>110</v>
      </c>
      <c r="B185">
        <v>201402</v>
      </c>
      <c r="C185">
        <v>2.25</v>
      </c>
      <c r="D185">
        <v>32.130000000000003</v>
      </c>
      <c r="E185">
        <v>1</v>
      </c>
      <c r="F185">
        <v>1</v>
      </c>
      <c r="G185">
        <v>1.05</v>
      </c>
      <c r="H185">
        <v>0.52</v>
      </c>
      <c r="I185">
        <v>11</v>
      </c>
      <c r="J185">
        <v>807</v>
      </c>
      <c r="K185">
        <v>0.33</v>
      </c>
      <c r="L185">
        <v>-1.2</v>
      </c>
      <c r="M185">
        <v>-1.1000000000000001</v>
      </c>
      <c r="N185">
        <v>-0.41</v>
      </c>
      <c r="O185">
        <v>0.08</v>
      </c>
      <c r="P185">
        <v>0.05</v>
      </c>
      <c r="Q185">
        <v>-0.44</v>
      </c>
      <c r="R185">
        <v>21.24</v>
      </c>
      <c r="S185">
        <v>43.02</v>
      </c>
    </row>
    <row r="186" spans="1:19" hidden="1" x14ac:dyDescent="0.3">
      <c r="A186">
        <v>110</v>
      </c>
      <c r="B186">
        <v>201403</v>
      </c>
      <c r="C186">
        <v>2.37</v>
      </c>
      <c r="D186">
        <v>40.51</v>
      </c>
      <c r="E186">
        <v>0.81</v>
      </c>
      <c r="F186">
        <v>0.81</v>
      </c>
      <c r="G186">
        <v>-0.24</v>
      </c>
      <c r="H186">
        <v>0.17</v>
      </c>
      <c r="I186">
        <v>14</v>
      </c>
      <c r="J186">
        <v>690</v>
      </c>
      <c r="K186">
        <v>-0.22</v>
      </c>
      <c r="L186">
        <v>0.08</v>
      </c>
      <c r="M186">
        <v>-1.1299999999999999</v>
      </c>
      <c r="N186">
        <v>-0.85</v>
      </c>
      <c r="O186">
        <v>-0.17</v>
      </c>
      <c r="P186">
        <v>0.35</v>
      </c>
      <c r="Q186">
        <v>-0.59</v>
      </c>
      <c r="R186">
        <v>28.18</v>
      </c>
      <c r="S186">
        <v>52.84</v>
      </c>
    </row>
    <row r="187" spans="1:19" hidden="1" x14ac:dyDescent="0.3">
      <c r="A187">
        <v>110</v>
      </c>
      <c r="B187">
        <v>201404</v>
      </c>
      <c r="C187">
        <v>2.88</v>
      </c>
      <c r="D187">
        <v>51.69</v>
      </c>
      <c r="E187">
        <v>1.06</v>
      </c>
      <c r="F187">
        <v>1.06</v>
      </c>
      <c r="G187">
        <v>0.99</v>
      </c>
      <c r="H187">
        <v>0.8</v>
      </c>
      <c r="I187">
        <v>35</v>
      </c>
      <c r="J187">
        <v>328</v>
      </c>
      <c r="K187">
        <v>0.8</v>
      </c>
      <c r="L187">
        <v>0.38</v>
      </c>
      <c r="M187">
        <v>0.49</v>
      </c>
      <c r="N187">
        <v>-0.6</v>
      </c>
      <c r="O187">
        <v>-0.24</v>
      </c>
      <c r="P187">
        <v>0.39</v>
      </c>
      <c r="Q187">
        <v>-0.41</v>
      </c>
      <c r="R187">
        <v>38.799999999999997</v>
      </c>
      <c r="S187">
        <v>64.56</v>
      </c>
    </row>
    <row r="188" spans="1:19" hidden="1" x14ac:dyDescent="0.3">
      <c r="A188">
        <v>110</v>
      </c>
      <c r="B188">
        <v>201405</v>
      </c>
      <c r="C188">
        <v>2.81</v>
      </c>
      <c r="D188">
        <v>61.27</v>
      </c>
      <c r="E188">
        <v>0.75</v>
      </c>
      <c r="F188">
        <v>0.75</v>
      </c>
      <c r="G188">
        <v>-0.61</v>
      </c>
      <c r="H188">
        <v>0.1</v>
      </c>
      <c r="I188">
        <v>111</v>
      </c>
      <c r="J188">
        <v>128</v>
      </c>
      <c r="K188">
        <v>-0.18</v>
      </c>
      <c r="L188">
        <v>0.38</v>
      </c>
      <c r="M188">
        <v>0.16</v>
      </c>
      <c r="N188">
        <v>-0.6</v>
      </c>
      <c r="O188">
        <v>-0.26</v>
      </c>
      <c r="P188">
        <v>0.12</v>
      </c>
      <c r="Q188">
        <v>-0.36</v>
      </c>
      <c r="R188">
        <v>48.45</v>
      </c>
      <c r="S188">
        <v>74.099999999999994</v>
      </c>
    </row>
    <row r="189" spans="1:19" hidden="1" x14ac:dyDescent="0.3">
      <c r="A189">
        <v>110</v>
      </c>
      <c r="B189">
        <v>201406</v>
      </c>
      <c r="C189">
        <v>3.67</v>
      </c>
      <c r="D189">
        <v>69.58</v>
      </c>
      <c r="E189">
        <v>1.33</v>
      </c>
      <c r="F189">
        <v>1.33</v>
      </c>
      <c r="G189">
        <v>1.98</v>
      </c>
      <c r="H189">
        <v>1.33</v>
      </c>
      <c r="I189">
        <v>240</v>
      </c>
      <c r="J189">
        <v>27</v>
      </c>
      <c r="K189">
        <v>1.76</v>
      </c>
      <c r="L189">
        <v>0.81</v>
      </c>
      <c r="M189">
        <v>1</v>
      </c>
      <c r="N189">
        <v>0</v>
      </c>
      <c r="O189">
        <v>-0.19</v>
      </c>
      <c r="P189">
        <v>0.25</v>
      </c>
      <c r="Q189">
        <v>0.02</v>
      </c>
      <c r="R189">
        <v>57.36</v>
      </c>
      <c r="S189">
        <v>81.81</v>
      </c>
    </row>
    <row r="190" spans="1:19" hidden="1" x14ac:dyDescent="0.3">
      <c r="A190">
        <v>110</v>
      </c>
      <c r="B190">
        <v>201407</v>
      </c>
      <c r="C190">
        <v>2.6</v>
      </c>
      <c r="D190">
        <v>73.290000000000006</v>
      </c>
      <c r="E190">
        <v>1.27</v>
      </c>
      <c r="F190">
        <v>1.27</v>
      </c>
      <c r="G190">
        <v>0.25</v>
      </c>
      <c r="H190">
        <v>1.27</v>
      </c>
      <c r="I190">
        <v>298</v>
      </c>
      <c r="J190">
        <v>10</v>
      </c>
      <c r="K190">
        <v>-0.56000000000000005</v>
      </c>
      <c r="L190">
        <v>0.79</v>
      </c>
      <c r="M190">
        <v>0.4</v>
      </c>
      <c r="N190">
        <v>0.47</v>
      </c>
      <c r="O190">
        <v>-0.31</v>
      </c>
      <c r="P190">
        <v>-0.09</v>
      </c>
      <c r="Q190">
        <v>0.02</v>
      </c>
      <c r="R190">
        <v>60.78</v>
      </c>
      <c r="S190">
        <v>85.8</v>
      </c>
    </row>
    <row r="191" spans="1:19" hidden="1" x14ac:dyDescent="0.3">
      <c r="A191">
        <v>110</v>
      </c>
      <c r="B191">
        <v>201408</v>
      </c>
      <c r="C191">
        <v>3.13</v>
      </c>
      <c r="D191">
        <v>72.25</v>
      </c>
      <c r="E191">
        <v>1.79</v>
      </c>
      <c r="F191">
        <v>1.79</v>
      </c>
      <c r="G191">
        <v>1.93</v>
      </c>
      <c r="H191">
        <v>1.79</v>
      </c>
      <c r="I191">
        <v>289</v>
      </c>
      <c r="J191">
        <v>13</v>
      </c>
      <c r="K191">
        <v>1.32</v>
      </c>
      <c r="L191">
        <v>0.52</v>
      </c>
      <c r="M191">
        <v>1.39</v>
      </c>
      <c r="N191">
        <v>0.79</v>
      </c>
      <c r="O191">
        <v>0.05</v>
      </c>
      <c r="P191">
        <v>0.17</v>
      </c>
      <c r="Q191">
        <v>0.22</v>
      </c>
      <c r="R191">
        <v>60.26</v>
      </c>
      <c r="S191">
        <v>84.22</v>
      </c>
    </row>
    <row r="192" spans="1:19" hidden="1" x14ac:dyDescent="0.3">
      <c r="A192">
        <v>110</v>
      </c>
      <c r="B192">
        <v>201409</v>
      </c>
      <c r="C192">
        <v>2.64</v>
      </c>
      <c r="D192">
        <v>66.2</v>
      </c>
      <c r="E192">
        <v>1.67</v>
      </c>
      <c r="F192">
        <v>1.67</v>
      </c>
      <c r="G192">
        <v>0.2</v>
      </c>
      <c r="H192">
        <v>1.67</v>
      </c>
      <c r="I192">
        <v>179</v>
      </c>
      <c r="J192">
        <v>57</v>
      </c>
      <c r="K192">
        <v>0.33</v>
      </c>
      <c r="L192">
        <v>1.05</v>
      </c>
      <c r="M192">
        <v>0.6</v>
      </c>
      <c r="N192">
        <v>1.06</v>
      </c>
      <c r="O192">
        <v>0.26</v>
      </c>
      <c r="P192">
        <v>0.01</v>
      </c>
      <c r="Q192">
        <v>0.28999999999999998</v>
      </c>
      <c r="R192">
        <v>54.12</v>
      </c>
      <c r="S192">
        <v>78.260000000000005</v>
      </c>
    </row>
    <row r="193" spans="1:19" hidden="1" x14ac:dyDescent="0.3">
      <c r="A193">
        <v>110</v>
      </c>
      <c r="B193">
        <v>201410</v>
      </c>
      <c r="C193">
        <v>2.42</v>
      </c>
      <c r="D193">
        <v>56.93</v>
      </c>
      <c r="E193">
        <v>1.53</v>
      </c>
      <c r="F193">
        <v>1.53</v>
      </c>
      <c r="G193">
        <v>0.09</v>
      </c>
      <c r="H193">
        <v>1.5</v>
      </c>
      <c r="I193">
        <v>71</v>
      </c>
      <c r="J193">
        <v>222</v>
      </c>
      <c r="K193">
        <v>0.36</v>
      </c>
      <c r="L193">
        <v>0.42</v>
      </c>
      <c r="M193">
        <v>0.9</v>
      </c>
      <c r="N193">
        <v>0.87</v>
      </c>
      <c r="O193">
        <v>0.87</v>
      </c>
      <c r="P193">
        <v>0.12</v>
      </c>
      <c r="Q193">
        <v>0.36</v>
      </c>
      <c r="R193">
        <v>44.46</v>
      </c>
      <c r="S193">
        <v>69.39</v>
      </c>
    </row>
    <row r="194" spans="1:19" hidden="1" x14ac:dyDescent="0.3">
      <c r="A194">
        <v>110</v>
      </c>
      <c r="B194">
        <v>201411</v>
      </c>
      <c r="C194">
        <v>2.13</v>
      </c>
      <c r="D194">
        <v>39.25</v>
      </c>
      <c r="E194">
        <v>1.44</v>
      </c>
      <c r="F194">
        <v>1.44</v>
      </c>
      <c r="G194">
        <v>0.2</v>
      </c>
      <c r="H194">
        <v>1.43</v>
      </c>
      <c r="I194">
        <v>9</v>
      </c>
      <c r="J194">
        <v>620</v>
      </c>
      <c r="K194">
        <v>-0.15</v>
      </c>
      <c r="L194">
        <v>0.15</v>
      </c>
      <c r="M194">
        <v>0.25</v>
      </c>
      <c r="N194">
        <v>0.87</v>
      </c>
      <c r="O194">
        <v>0.68</v>
      </c>
      <c r="P194">
        <v>0.15</v>
      </c>
      <c r="Q194">
        <v>0.6</v>
      </c>
      <c r="R194">
        <v>28.22</v>
      </c>
      <c r="S194">
        <v>50.29</v>
      </c>
    </row>
    <row r="195" spans="1:19" hidden="1" x14ac:dyDescent="0.3">
      <c r="A195">
        <v>110</v>
      </c>
      <c r="B195">
        <v>201412</v>
      </c>
      <c r="C195">
        <v>2.58</v>
      </c>
      <c r="D195">
        <v>36.81</v>
      </c>
      <c r="E195">
        <v>1.42</v>
      </c>
      <c r="F195">
        <v>1.42</v>
      </c>
      <c r="G195">
        <v>0.37</v>
      </c>
      <c r="H195">
        <v>1.42</v>
      </c>
      <c r="I195">
        <v>9</v>
      </c>
      <c r="J195">
        <v>712</v>
      </c>
      <c r="K195">
        <v>0.38</v>
      </c>
      <c r="L195">
        <v>0.16</v>
      </c>
      <c r="M195">
        <v>0.28999999999999998</v>
      </c>
      <c r="N195">
        <v>0.49</v>
      </c>
      <c r="O195">
        <v>0.86</v>
      </c>
      <c r="P195">
        <v>0.33</v>
      </c>
      <c r="Q195">
        <v>0.56999999999999995</v>
      </c>
      <c r="R195">
        <v>28.26</v>
      </c>
      <c r="S195">
        <v>45.34</v>
      </c>
    </row>
    <row r="196" spans="1:19" x14ac:dyDescent="0.3">
      <c r="A196" s="2">
        <v>2014</v>
      </c>
      <c r="F196">
        <f>AVERAGE(F184:F195)</f>
        <v>1.2324999999999999</v>
      </c>
    </row>
    <row r="197" spans="1:19" hidden="1" x14ac:dyDescent="0.3">
      <c r="A197">
        <v>110</v>
      </c>
      <c r="B197">
        <v>201501</v>
      </c>
      <c r="C197">
        <v>1.83</v>
      </c>
      <c r="D197">
        <v>33.08</v>
      </c>
      <c r="E197">
        <v>-0.15</v>
      </c>
      <c r="F197">
        <v>1.1200000000000001</v>
      </c>
      <c r="G197">
        <v>-0.45</v>
      </c>
      <c r="H197">
        <v>0.79</v>
      </c>
      <c r="I197">
        <v>8</v>
      </c>
      <c r="J197">
        <v>900</v>
      </c>
      <c r="K197">
        <v>-0.85</v>
      </c>
      <c r="L197">
        <v>-0.28000000000000003</v>
      </c>
      <c r="M197">
        <v>-0.28000000000000003</v>
      </c>
      <c r="N197">
        <v>0.32</v>
      </c>
      <c r="O197">
        <v>0.46</v>
      </c>
      <c r="P197">
        <v>0.52</v>
      </c>
      <c r="Q197">
        <v>0.41</v>
      </c>
      <c r="R197">
        <v>22.89</v>
      </c>
      <c r="S197">
        <v>43.27</v>
      </c>
    </row>
    <row r="198" spans="1:19" hidden="1" x14ac:dyDescent="0.3">
      <c r="A198">
        <v>110</v>
      </c>
      <c r="B198">
        <v>201502</v>
      </c>
      <c r="C198">
        <v>1.74</v>
      </c>
      <c r="D198">
        <v>32.99</v>
      </c>
      <c r="E198">
        <v>-0.28999999999999998</v>
      </c>
      <c r="F198">
        <v>0.85</v>
      </c>
      <c r="G198">
        <v>-0.47</v>
      </c>
      <c r="H198">
        <v>0.19</v>
      </c>
      <c r="I198">
        <v>6</v>
      </c>
      <c r="J198">
        <v>879</v>
      </c>
      <c r="K198">
        <v>-0.85</v>
      </c>
      <c r="L198">
        <v>-1.29</v>
      </c>
      <c r="M198">
        <v>-0.7</v>
      </c>
      <c r="N198">
        <v>-0.24</v>
      </c>
      <c r="O198">
        <v>0.31</v>
      </c>
      <c r="P198">
        <v>0.28000000000000003</v>
      </c>
      <c r="Q198">
        <v>0.32</v>
      </c>
      <c r="R198">
        <v>21.58</v>
      </c>
      <c r="S198">
        <v>44.4</v>
      </c>
    </row>
    <row r="199" spans="1:19" hidden="1" x14ac:dyDescent="0.3">
      <c r="A199">
        <v>110</v>
      </c>
      <c r="B199">
        <v>201503</v>
      </c>
      <c r="C199">
        <v>2.13</v>
      </c>
      <c r="D199">
        <v>45.39</v>
      </c>
      <c r="E199">
        <v>-1.06</v>
      </c>
      <c r="F199">
        <v>-1.06</v>
      </c>
      <c r="G199">
        <v>-2.39</v>
      </c>
      <c r="H199">
        <v>-1.06</v>
      </c>
      <c r="I199">
        <v>28</v>
      </c>
      <c r="J199">
        <v>592</v>
      </c>
      <c r="K199">
        <v>-0.76</v>
      </c>
      <c r="L199">
        <v>-1.1499999999999999</v>
      </c>
      <c r="M199">
        <v>-1.55</v>
      </c>
      <c r="N199">
        <v>-0.59</v>
      </c>
      <c r="O199">
        <v>-0.25</v>
      </c>
      <c r="P199">
        <v>0.18</v>
      </c>
      <c r="Q199">
        <v>0.41</v>
      </c>
      <c r="R199">
        <v>33.03</v>
      </c>
      <c r="S199">
        <v>57.76</v>
      </c>
    </row>
    <row r="200" spans="1:19" hidden="1" x14ac:dyDescent="0.3">
      <c r="A200">
        <v>110</v>
      </c>
      <c r="B200">
        <v>201504</v>
      </c>
      <c r="C200">
        <v>2.83</v>
      </c>
      <c r="D200">
        <v>53.24</v>
      </c>
      <c r="E200">
        <v>0.09</v>
      </c>
      <c r="F200">
        <v>-0.85</v>
      </c>
      <c r="G200">
        <v>0.28000000000000003</v>
      </c>
      <c r="H200">
        <v>-0.55000000000000004</v>
      </c>
      <c r="I200">
        <v>51</v>
      </c>
      <c r="J200">
        <v>303</v>
      </c>
      <c r="K200">
        <v>0.7</v>
      </c>
      <c r="L200">
        <v>0</v>
      </c>
      <c r="M200">
        <v>-0.44</v>
      </c>
      <c r="N200">
        <v>-0.5</v>
      </c>
      <c r="O200">
        <v>0.06</v>
      </c>
      <c r="P200">
        <v>0.2</v>
      </c>
      <c r="Q200">
        <v>0.39</v>
      </c>
      <c r="R200">
        <v>40.619999999999997</v>
      </c>
      <c r="S200">
        <v>65.84</v>
      </c>
    </row>
    <row r="201" spans="1:19" hidden="1" x14ac:dyDescent="0.3">
      <c r="A201">
        <v>110</v>
      </c>
      <c r="B201">
        <v>201505</v>
      </c>
      <c r="C201">
        <v>4.4400000000000004</v>
      </c>
      <c r="D201">
        <v>60.84</v>
      </c>
      <c r="E201">
        <v>1.47</v>
      </c>
      <c r="F201">
        <v>1.47</v>
      </c>
      <c r="G201">
        <v>4.1399999999999997</v>
      </c>
      <c r="H201">
        <v>1.47</v>
      </c>
      <c r="I201">
        <v>123</v>
      </c>
      <c r="J201">
        <v>119</v>
      </c>
      <c r="K201">
        <v>2.7</v>
      </c>
      <c r="L201">
        <v>2.2000000000000002</v>
      </c>
      <c r="M201">
        <v>1.41</v>
      </c>
      <c r="N201">
        <v>0.59</v>
      </c>
      <c r="O201">
        <v>0.56999999999999995</v>
      </c>
      <c r="P201">
        <v>0.93</v>
      </c>
      <c r="Q201">
        <v>0.64</v>
      </c>
      <c r="R201">
        <v>49.12</v>
      </c>
      <c r="S201">
        <v>72.540000000000006</v>
      </c>
    </row>
    <row r="202" spans="1:19" hidden="1" x14ac:dyDescent="0.3">
      <c r="A202">
        <v>110</v>
      </c>
      <c r="B202">
        <v>201506</v>
      </c>
      <c r="C202">
        <v>3.55</v>
      </c>
      <c r="D202">
        <v>71.37</v>
      </c>
      <c r="E202">
        <v>1.7</v>
      </c>
      <c r="F202">
        <v>1.7</v>
      </c>
      <c r="G202">
        <v>1.1599999999999999</v>
      </c>
      <c r="H202">
        <v>1.7</v>
      </c>
      <c r="I202">
        <v>252</v>
      </c>
      <c r="J202">
        <v>24</v>
      </c>
      <c r="K202">
        <v>1.43</v>
      </c>
      <c r="L202">
        <v>3.04</v>
      </c>
      <c r="M202">
        <v>2.54</v>
      </c>
      <c r="N202">
        <v>0.88</v>
      </c>
      <c r="O202">
        <v>0.77</v>
      </c>
      <c r="P202">
        <v>0.86</v>
      </c>
      <c r="Q202">
        <v>0.72</v>
      </c>
      <c r="R202">
        <v>59.07</v>
      </c>
      <c r="S202">
        <v>83.64</v>
      </c>
    </row>
    <row r="203" spans="1:19" hidden="1" x14ac:dyDescent="0.3">
      <c r="A203">
        <v>110</v>
      </c>
      <c r="B203">
        <v>201507</v>
      </c>
      <c r="C203">
        <v>3.23</v>
      </c>
      <c r="D203">
        <v>73.92</v>
      </c>
      <c r="E203">
        <v>2.23</v>
      </c>
      <c r="F203">
        <v>2.23</v>
      </c>
      <c r="G203">
        <v>2.12</v>
      </c>
      <c r="H203">
        <v>2.23</v>
      </c>
      <c r="I203">
        <v>333</v>
      </c>
      <c r="J203">
        <v>6</v>
      </c>
      <c r="K203">
        <v>1.22</v>
      </c>
      <c r="L203">
        <v>1.69</v>
      </c>
      <c r="M203">
        <v>3.09</v>
      </c>
      <c r="N203">
        <v>1.55</v>
      </c>
      <c r="O203">
        <v>0.9</v>
      </c>
      <c r="P203">
        <v>1.1499999999999999</v>
      </c>
      <c r="Q203">
        <v>0.69</v>
      </c>
      <c r="R203">
        <v>61.84</v>
      </c>
      <c r="S203">
        <v>85.96</v>
      </c>
    </row>
    <row r="204" spans="1:19" hidden="1" x14ac:dyDescent="0.3">
      <c r="A204">
        <v>110</v>
      </c>
      <c r="B204">
        <v>201508</v>
      </c>
      <c r="C204">
        <v>2.41</v>
      </c>
      <c r="D204">
        <v>72.95</v>
      </c>
      <c r="E204">
        <v>1.99</v>
      </c>
      <c r="F204">
        <v>1.99</v>
      </c>
      <c r="G204">
        <v>-0.05</v>
      </c>
      <c r="H204">
        <v>1.9</v>
      </c>
      <c r="I204">
        <v>312</v>
      </c>
      <c r="J204">
        <v>11</v>
      </c>
      <c r="K204">
        <v>-0.56999999999999995</v>
      </c>
      <c r="L204">
        <v>0.34</v>
      </c>
      <c r="M204">
        <v>1.07</v>
      </c>
      <c r="N204">
        <v>1.85</v>
      </c>
      <c r="O204">
        <v>0.91</v>
      </c>
      <c r="P204">
        <v>0.81</v>
      </c>
      <c r="Q204">
        <v>0.66</v>
      </c>
      <c r="R204">
        <v>60.1</v>
      </c>
      <c r="S204">
        <v>85.77</v>
      </c>
    </row>
    <row r="205" spans="1:19" hidden="1" x14ac:dyDescent="0.3">
      <c r="A205">
        <v>110</v>
      </c>
      <c r="B205">
        <v>201509</v>
      </c>
      <c r="C205">
        <v>2.12</v>
      </c>
      <c r="D205">
        <v>68.540000000000006</v>
      </c>
      <c r="E205">
        <v>1.0900000000000001</v>
      </c>
      <c r="F205">
        <v>1.0900000000000001</v>
      </c>
      <c r="G205">
        <v>-2.0699999999999998</v>
      </c>
      <c r="H205">
        <v>0.02</v>
      </c>
      <c r="I205">
        <v>220</v>
      </c>
      <c r="J205">
        <v>31</v>
      </c>
      <c r="K205">
        <v>-0.81</v>
      </c>
      <c r="L205">
        <v>-0.95</v>
      </c>
      <c r="M205">
        <v>-0.2</v>
      </c>
      <c r="N205">
        <v>1.77</v>
      </c>
      <c r="O205">
        <v>0.61</v>
      </c>
      <c r="P205">
        <v>0.56999999999999995</v>
      </c>
      <c r="Q205">
        <v>0.41</v>
      </c>
      <c r="R205">
        <v>55.74</v>
      </c>
      <c r="S205">
        <v>81.3</v>
      </c>
    </row>
    <row r="206" spans="1:19" hidden="1" x14ac:dyDescent="0.3">
      <c r="A206">
        <v>110</v>
      </c>
      <c r="B206">
        <v>201510</v>
      </c>
      <c r="C206">
        <v>2.9</v>
      </c>
      <c r="D206">
        <v>57.24</v>
      </c>
      <c r="E206">
        <v>1.38</v>
      </c>
      <c r="F206">
        <v>1.38</v>
      </c>
      <c r="G206">
        <v>1.2</v>
      </c>
      <c r="H206">
        <v>0.81</v>
      </c>
      <c r="I206">
        <v>73</v>
      </c>
      <c r="J206">
        <v>230</v>
      </c>
      <c r="K206">
        <v>1.1200000000000001</v>
      </c>
      <c r="L206">
        <v>0.38</v>
      </c>
      <c r="M206">
        <v>0.09</v>
      </c>
      <c r="N206">
        <v>1.95</v>
      </c>
      <c r="O206">
        <v>1.24</v>
      </c>
      <c r="P206">
        <v>0.81</v>
      </c>
      <c r="Q206">
        <v>0.63</v>
      </c>
      <c r="R206">
        <v>45.37</v>
      </c>
      <c r="S206">
        <v>69.099999999999994</v>
      </c>
    </row>
    <row r="207" spans="1:19" hidden="1" x14ac:dyDescent="0.3">
      <c r="A207">
        <v>110</v>
      </c>
      <c r="B207">
        <v>201511</v>
      </c>
      <c r="C207">
        <v>3.35</v>
      </c>
      <c r="D207">
        <v>44.6</v>
      </c>
      <c r="E207">
        <v>2.09</v>
      </c>
      <c r="F207">
        <v>2.09</v>
      </c>
      <c r="G207">
        <v>2.54</v>
      </c>
      <c r="H207">
        <v>2.09</v>
      </c>
      <c r="I207">
        <v>27</v>
      </c>
      <c r="J207">
        <v>448</v>
      </c>
      <c r="K207">
        <v>1.83</v>
      </c>
      <c r="L207">
        <v>1.96</v>
      </c>
      <c r="M207">
        <v>1.31</v>
      </c>
      <c r="N207">
        <v>1.7</v>
      </c>
      <c r="O207">
        <v>2.17</v>
      </c>
      <c r="P207">
        <v>1.43</v>
      </c>
      <c r="Q207">
        <v>1.02</v>
      </c>
      <c r="R207">
        <v>33.96</v>
      </c>
      <c r="S207">
        <v>55.22</v>
      </c>
    </row>
    <row r="208" spans="1:19" hidden="1" x14ac:dyDescent="0.3">
      <c r="A208">
        <v>110</v>
      </c>
      <c r="B208">
        <v>201512</v>
      </c>
      <c r="C208">
        <v>4.0599999999999996</v>
      </c>
      <c r="D208">
        <v>38.659999999999997</v>
      </c>
      <c r="E208">
        <v>3.5</v>
      </c>
      <c r="F208">
        <v>3.5</v>
      </c>
      <c r="G208">
        <v>4.88</v>
      </c>
      <c r="H208">
        <v>3.5</v>
      </c>
      <c r="I208">
        <v>24</v>
      </c>
      <c r="J208">
        <v>585</v>
      </c>
      <c r="K208">
        <v>3.07</v>
      </c>
      <c r="L208">
        <v>2.97</v>
      </c>
      <c r="M208">
        <v>3</v>
      </c>
      <c r="N208">
        <v>2.37</v>
      </c>
      <c r="O208">
        <v>3.09</v>
      </c>
      <c r="P208">
        <v>2.31</v>
      </c>
      <c r="Q208">
        <v>1.54</v>
      </c>
      <c r="R208">
        <v>29.25</v>
      </c>
      <c r="S208">
        <v>48.06</v>
      </c>
    </row>
    <row r="209" spans="1:19" x14ac:dyDescent="0.3">
      <c r="A209" s="2">
        <v>2015</v>
      </c>
      <c r="F209">
        <f>AVERAGE(F197:F208)</f>
        <v>1.2925000000000002</v>
      </c>
    </row>
    <row r="210" spans="1:19" hidden="1" x14ac:dyDescent="0.3">
      <c r="A210">
        <v>110</v>
      </c>
      <c r="B210">
        <v>201601</v>
      </c>
      <c r="C210">
        <v>2.04</v>
      </c>
      <c r="D210">
        <v>32.22</v>
      </c>
      <c r="E210">
        <v>3.6</v>
      </c>
      <c r="F210">
        <v>3.6</v>
      </c>
      <c r="G210">
        <v>1.38</v>
      </c>
      <c r="H210">
        <v>3.6</v>
      </c>
      <c r="I210">
        <v>6</v>
      </c>
      <c r="J210">
        <v>881</v>
      </c>
      <c r="K210">
        <v>-0.42</v>
      </c>
      <c r="L210">
        <v>1.75</v>
      </c>
      <c r="M210">
        <v>2.25</v>
      </c>
      <c r="N210">
        <v>1.76</v>
      </c>
      <c r="O210">
        <v>2.79</v>
      </c>
      <c r="P210">
        <v>2.27</v>
      </c>
      <c r="Q210">
        <v>1.59</v>
      </c>
      <c r="R210">
        <v>22.59</v>
      </c>
      <c r="S210">
        <v>41.86</v>
      </c>
    </row>
    <row r="211" spans="1:19" hidden="1" x14ac:dyDescent="0.3">
      <c r="A211">
        <v>110</v>
      </c>
      <c r="B211">
        <v>201602</v>
      </c>
      <c r="C211">
        <v>1.93</v>
      </c>
      <c r="D211">
        <v>39.47</v>
      </c>
      <c r="E211">
        <v>-0.31</v>
      </c>
      <c r="F211">
        <v>2.92</v>
      </c>
      <c r="G211">
        <v>-0.92</v>
      </c>
      <c r="H211">
        <v>2.5</v>
      </c>
      <c r="I211">
        <v>10</v>
      </c>
      <c r="J211">
        <v>636</v>
      </c>
      <c r="K211">
        <v>-0.4</v>
      </c>
      <c r="L211">
        <v>-0.63</v>
      </c>
      <c r="M211">
        <v>1.41</v>
      </c>
      <c r="N211">
        <v>1.81</v>
      </c>
      <c r="O211">
        <v>2.14</v>
      </c>
      <c r="P211">
        <v>2.52</v>
      </c>
      <c r="Q211">
        <v>1.51</v>
      </c>
      <c r="R211">
        <v>28.11</v>
      </c>
      <c r="S211">
        <v>50.81</v>
      </c>
    </row>
    <row r="212" spans="1:19" hidden="1" x14ac:dyDescent="0.3">
      <c r="A212">
        <v>110</v>
      </c>
      <c r="B212">
        <v>201603</v>
      </c>
      <c r="C212">
        <v>2.92</v>
      </c>
      <c r="D212">
        <v>47.5</v>
      </c>
      <c r="E212">
        <v>-0.48</v>
      </c>
      <c r="F212">
        <v>2.41</v>
      </c>
      <c r="G212">
        <v>-0.62</v>
      </c>
      <c r="H212">
        <v>1.7</v>
      </c>
      <c r="I212">
        <v>33</v>
      </c>
      <c r="J212">
        <v>455</v>
      </c>
      <c r="K212">
        <v>0.89</v>
      </c>
      <c r="L212">
        <v>0.4</v>
      </c>
      <c r="M212">
        <v>0.03</v>
      </c>
      <c r="N212">
        <v>2.23</v>
      </c>
      <c r="O212">
        <v>1.84</v>
      </c>
      <c r="P212">
        <v>2.85</v>
      </c>
      <c r="Q212">
        <v>1.63</v>
      </c>
      <c r="R212">
        <v>35.51</v>
      </c>
      <c r="S212">
        <v>59.47</v>
      </c>
    </row>
    <row r="213" spans="1:19" hidden="1" x14ac:dyDescent="0.3">
      <c r="A213">
        <v>110</v>
      </c>
      <c r="B213">
        <v>201604</v>
      </c>
      <c r="C213">
        <v>3</v>
      </c>
      <c r="D213">
        <v>53.19</v>
      </c>
      <c r="E213">
        <v>0.26</v>
      </c>
      <c r="F213">
        <v>2.4300000000000002</v>
      </c>
      <c r="G213">
        <v>0.79</v>
      </c>
      <c r="H213">
        <v>1.97</v>
      </c>
      <c r="I213">
        <v>40</v>
      </c>
      <c r="J213">
        <v>314</v>
      </c>
      <c r="K213">
        <v>1.05</v>
      </c>
      <c r="L213">
        <v>1.18</v>
      </c>
      <c r="M213">
        <v>0.84</v>
      </c>
      <c r="N213">
        <v>1.99</v>
      </c>
      <c r="O213">
        <v>1.79</v>
      </c>
      <c r="P213">
        <v>2.71</v>
      </c>
      <c r="Q213">
        <v>1.64</v>
      </c>
      <c r="R213">
        <v>40.799999999999997</v>
      </c>
      <c r="S213">
        <v>65.569999999999993</v>
      </c>
    </row>
    <row r="214" spans="1:19" hidden="1" x14ac:dyDescent="0.3">
      <c r="A214">
        <v>110</v>
      </c>
      <c r="B214">
        <v>201605</v>
      </c>
      <c r="C214">
        <v>3.07</v>
      </c>
      <c r="D214">
        <v>60.33</v>
      </c>
      <c r="E214">
        <v>0.4</v>
      </c>
      <c r="F214">
        <v>2.34</v>
      </c>
      <c r="G214">
        <v>0.49</v>
      </c>
      <c r="H214">
        <v>2.02</v>
      </c>
      <c r="I214">
        <v>94</v>
      </c>
      <c r="J214">
        <v>152</v>
      </c>
      <c r="K214">
        <v>0.34</v>
      </c>
      <c r="L214">
        <v>0.86</v>
      </c>
      <c r="M214">
        <v>1.05</v>
      </c>
      <c r="N214">
        <v>1.59</v>
      </c>
      <c r="O214">
        <v>1.92</v>
      </c>
      <c r="P214">
        <v>2.11</v>
      </c>
      <c r="Q214">
        <v>1.78</v>
      </c>
      <c r="R214">
        <v>48.15</v>
      </c>
      <c r="S214">
        <v>72.5</v>
      </c>
    </row>
    <row r="215" spans="1:19" hidden="1" x14ac:dyDescent="0.3">
      <c r="A215">
        <v>110</v>
      </c>
      <c r="B215">
        <v>201606</v>
      </c>
      <c r="C215">
        <v>2.48</v>
      </c>
      <c r="D215">
        <v>71.760000000000005</v>
      </c>
      <c r="E215">
        <v>-0.7</v>
      </c>
      <c r="F215">
        <v>1.4</v>
      </c>
      <c r="G215">
        <v>-2.09</v>
      </c>
      <c r="H215">
        <v>0.25</v>
      </c>
      <c r="I215">
        <v>268</v>
      </c>
      <c r="J215">
        <v>20</v>
      </c>
      <c r="K215">
        <v>-1.04</v>
      </c>
      <c r="L215">
        <v>-0.45</v>
      </c>
      <c r="M215">
        <v>0.15</v>
      </c>
      <c r="N215">
        <v>0.06</v>
      </c>
      <c r="O215">
        <v>1.94</v>
      </c>
      <c r="P215">
        <v>1.6</v>
      </c>
      <c r="Q215">
        <v>1.5</v>
      </c>
      <c r="R215">
        <v>58.6</v>
      </c>
      <c r="S215">
        <v>84.92</v>
      </c>
    </row>
    <row r="216" spans="1:19" hidden="1" x14ac:dyDescent="0.3">
      <c r="A216">
        <v>110</v>
      </c>
      <c r="B216">
        <v>201607</v>
      </c>
      <c r="C216">
        <v>2.92</v>
      </c>
      <c r="D216">
        <v>75.22</v>
      </c>
      <c r="E216">
        <v>-0.82</v>
      </c>
      <c r="F216">
        <v>1.06</v>
      </c>
      <c r="G216">
        <v>-0.57999999999999996</v>
      </c>
      <c r="H216">
        <v>-0.28000000000000003</v>
      </c>
      <c r="I216">
        <v>381</v>
      </c>
      <c r="J216">
        <v>5</v>
      </c>
      <c r="K216">
        <v>0.34</v>
      </c>
      <c r="L216">
        <v>-0.56000000000000005</v>
      </c>
      <c r="M216">
        <v>-0.27</v>
      </c>
      <c r="N216">
        <v>0.28000000000000003</v>
      </c>
      <c r="O216">
        <v>1.66</v>
      </c>
      <c r="P216">
        <v>1.44</v>
      </c>
      <c r="Q216">
        <v>1.65</v>
      </c>
      <c r="R216">
        <v>62.53</v>
      </c>
      <c r="S216">
        <v>87.91</v>
      </c>
    </row>
    <row r="217" spans="1:19" hidden="1" x14ac:dyDescent="0.3">
      <c r="A217">
        <v>110</v>
      </c>
      <c r="B217">
        <v>201608</v>
      </c>
      <c r="C217">
        <v>3.47</v>
      </c>
      <c r="D217">
        <v>73.53</v>
      </c>
      <c r="E217">
        <v>-0.09</v>
      </c>
      <c r="F217">
        <v>1.6</v>
      </c>
      <c r="G217">
        <v>1.94</v>
      </c>
      <c r="H217">
        <v>0.94</v>
      </c>
      <c r="I217">
        <v>360</v>
      </c>
      <c r="J217">
        <v>6</v>
      </c>
      <c r="K217">
        <v>2.11</v>
      </c>
      <c r="L217">
        <v>1.95</v>
      </c>
      <c r="M217">
        <v>0.61</v>
      </c>
      <c r="N217">
        <v>1.1399999999999999</v>
      </c>
      <c r="O217">
        <v>1.65</v>
      </c>
      <c r="P217">
        <v>2.02</v>
      </c>
      <c r="Q217">
        <v>1.73</v>
      </c>
      <c r="R217">
        <v>61.23</v>
      </c>
      <c r="S217">
        <v>85.8</v>
      </c>
    </row>
    <row r="218" spans="1:19" hidden="1" x14ac:dyDescent="0.3">
      <c r="A218">
        <v>110</v>
      </c>
      <c r="B218">
        <v>201609</v>
      </c>
      <c r="C218">
        <v>2.73</v>
      </c>
      <c r="D218">
        <v>67.12</v>
      </c>
      <c r="E218">
        <v>-7.0000000000000007E-2</v>
      </c>
      <c r="F218">
        <v>1.44</v>
      </c>
      <c r="G218">
        <v>0.02</v>
      </c>
      <c r="H218">
        <v>0.77</v>
      </c>
      <c r="I218">
        <v>216</v>
      </c>
      <c r="J218">
        <v>38</v>
      </c>
      <c r="K218">
        <v>0.53</v>
      </c>
      <c r="L218">
        <v>1.71</v>
      </c>
      <c r="M218">
        <v>1.57</v>
      </c>
      <c r="N218">
        <v>1.01</v>
      </c>
      <c r="O218">
        <v>0.79</v>
      </c>
      <c r="P218">
        <v>2.4</v>
      </c>
      <c r="Q218">
        <v>1.83</v>
      </c>
      <c r="R218">
        <v>54.84</v>
      </c>
      <c r="S218">
        <v>79.39</v>
      </c>
    </row>
    <row r="219" spans="1:19" hidden="1" x14ac:dyDescent="0.3">
      <c r="A219">
        <v>110</v>
      </c>
      <c r="B219">
        <v>201610</v>
      </c>
      <c r="C219">
        <v>2.39</v>
      </c>
      <c r="D219">
        <v>57.72</v>
      </c>
      <c r="E219">
        <v>-0.17</v>
      </c>
      <c r="F219">
        <v>1.19</v>
      </c>
      <c r="G219">
        <v>-0.32</v>
      </c>
      <c r="H219">
        <v>0.4</v>
      </c>
      <c r="I219">
        <v>82</v>
      </c>
      <c r="J219">
        <v>199</v>
      </c>
      <c r="K219">
        <v>0.31</v>
      </c>
      <c r="L219">
        <v>0.5</v>
      </c>
      <c r="M219">
        <v>1.33</v>
      </c>
      <c r="N219">
        <v>0.71</v>
      </c>
      <c r="O219">
        <v>0.95</v>
      </c>
      <c r="P219">
        <v>2.02</v>
      </c>
      <c r="Q219">
        <v>1.87</v>
      </c>
      <c r="R219">
        <v>45.55</v>
      </c>
      <c r="S219">
        <v>69.89</v>
      </c>
    </row>
    <row r="220" spans="1:19" hidden="1" x14ac:dyDescent="0.3">
      <c r="A220">
        <v>110</v>
      </c>
      <c r="B220">
        <v>201611</v>
      </c>
      <c r="C220">
        <v>1.75</v>
      </c>
      <c r="D220">
        <v>47.97</v>
      </c>
      <c r="E220">
        <v>-1.18</v>
      </c>
      <c r="F220">
        <v>-1.18</v>
      </c>
      <c r="G220">
        <v>-3.07</v>
      </c>
      <c r="H220">
        <v>-1.18</v>
      </c>
      <c r="I220">
        <v>23</v>
      </c>
      <c r="J220">
        <v>423</v>
      </c>
      <c r="K220">
        <v>-0.79</v>
      </c>
      <c r="L220">
        <v>-0.31</v>
      </c>
      <c r="M220">
        <v>-0.04</v>
      </c>
      <c r="N220">
        <v>0.24</v>
      </c>
      <c r="O220">
        <v>0.73</v>
      </c>
      <c r="P220">
        <v>1.25</v>
      </c>
      <c r="Q220">
        <v>1.73</v>
      </c>
      <c r="R220">
        <v>36.36</v>
      </c>
      <c r="S220">
        <v>59.56</v>
      </c>
    </row>
    <row r="221" spans="1:19" hidden="1" x14ac:dyDescent="0.3">
      <c r="A221">
        <v>110</v>
      </c>
      <c r="B221">
        <v>201612</v>
      </c>
      <c r="C221">
        <v>2.72</v>
      </c>
      <c r="D221">
        <v>32.950000000000003</v>
      </c>
      <c r="E221">
        <v>-1.4</v>
      </c>
      <c r="F221">
        <v>-1.4</v>
      </c>
      <c r="G221">
        <v>-1.02</v>
      </c>
      <c r="H221">
        <v>-1.4</v>
      </c>
      <c r="I221">
        <v>15</v>
      </c>
      <c r="J221">
        <v>793</v>
      </c>
      <c r="K221">
        <v>0.64</v>
      </c>
      <c r="L221">
        <v>-0.12</v>
      </c>
      <c r="M221">
        <v>0.05</v>
      </c>
      <c r="N221">
        <v>0.82</v>
      </c>
      <c r="O221">
        <v>0.68</v>
      </c>
      <c r="P221">
        <v>0.6</v>
      </c>
      <c r="Q221">
        <v>1.69</v>
      </c>
      <c r="R221">
        <v>23.27</v>
      </c>
      <c r="S221">
        <v>42.64</v>
      </c>
    </row>
    <row r="222" spans="1:19" x14ac:dyDescent="0.3">
      <c r="A222" s="2">
        <v>2016</v>
      </c>
      <c r="F222">
        <f>AVERAGE(F210:F221)</f>
        <v>1.4841666666666671</v>
      </c>
    </row>
    <row r="223" spans="1:19" hidden="1" x14ac:dyDescent="0.3">
      <c r="A223">
        <v>110</v>
      </c>
      <c r="B223">
        <v>201701</v>
      </c>
      <c r="C223">
        <v>3.24</v>
      </c>
      <c r="D223">
        <v>33.57</v>
      </c>
      <c r="E223">
        <v>-0.91</v>
      </c>
      <c r="F223">
        <v>-0.91</v>
      </c>
      <c r="G223">
        <v>1.03</v>
      </c>
      <c r="H223">
        <v>-0.26</v>
      </c>
      <c r="I223">
        <v>15</v>
      </c>
      <c r="J223">
        <v>775</v>
      </c>
      <c r="K223">
        <v>1.67</v>
      </c>
      <c r="L223">
        <v>1.59</v>
      </c>
      <c r="M223">
        <v>0.79</v>
      </c>
      <c r="N223">
        <v>1.36</v>
      </c>
      <c r="O223">
        <v>0.96</v>
      </c>
      <c r="P223">
        <v>1.1399999999999999</v>
      </c>
      <c r="Q223">
        <v>1.89</v>
      </c>
      <c r="R223">
        <v>24.35</v>
      </c>
      <c r="S223">
        <v>42.78</v>
      </c>
    </row>
    <row r="224" spans="1:19" hidden="1" x14ac:dyDescent="0.3">
      <c r="A224">
        <v>110</v>
      </c>
      <c r="B224">
        <v>201702</v>
      </c>
      <c r="C224">
        <v>2.25</v>
      </c>
      <c r="D224">
        <v>41.18</v>
      </c>
      <c r="E224">
        <v>-0.92</v>
      </c>
      <c r="F224">
        <v>-0.92</v>
      </c>
      <c r="G224">
        <v>-0.3</v>
      </c>
      <c r="H224">
        <v>-0.38</v>
      </c>
      <c r="I224">
        <v>20</v>
      </c>
      <c r="J224">
        <v>554</v>
      </c>
      <c r="K224">
        <v>0.33</v>
      </c>
      <c r="L224">
        <v>1.55</v>
      </c>
      <c r="M224">
        <v>1.6</v>
      </c>
      <c r="N224">
        <v>0.92</v>
      </c>
      <c r="O224">
        <v>1.03</v>
      </c>
      <c r="P224">
        <v>1.33</v>
      </c>
      <c r="Q224">
        <v>2.02</v>
      </c>
      <c r="R224">
        <v>30.22</v>
      </c>
      <c r="S224">
        <v>52.14</v>
      </c>
    </row>
    <row r="225" spans="1:19" hidden="1" x14ac:dyDescent="0.3">
      <c r="A225">
        <v>110</v>
      </c>
      <c r="B225">
        <v>201703</v>
      </c>
      <c r="C225">
        <v>2.59</v>
      </c>
      <c r="D225">
        <v>46.15</v>
      </c>
      <c r="E225">
        <v>-1.23</v>
      </c>
      <c r="F225">
        <v>-1.23</v>
      </c>
      <c r="G225">
        <v>-1.2</v>
      </c>
      <c r="H225">
        <v>-1.23</v>
      </c>
      <c r="I225">
        <v>29</v>
      </c>
      <c r="J225">
        <v>552</v>
      </c>
      <c r="K225">
        <v>0.24</v>
      </c>
      <c r="L225">
        <v>0.39</v>
      </c>
      <c r="M225">
        <v>1.34</v>
      </c>
      <c r="N225">
        <v>0.84</v>
      </c>
      <c r="O225">
        <v>1.33</v>
      </c>
      <c r="P225">
        <v>1.1399999999999999</v>
      </c>
      <c r="Q225">
        <v>2.14</v>
      </c>
      <c r="R225">
        <v>34.479999999999997</v>
      </c>
      <c r="S225">
        <v>57.79</v>
      </c>
    </row>
    <row r="226" spans="1:19" hidden="1" x14ac:dyDescent="0.3">
      <c r="A226">
        <v>110</v>
      </c>
      <c r="B226">
        <v>201704</v>
      </c>
      <c r="C226">
        <v>3.5</v>
      </c>
      <c r="D226">
        <v>53.8</v>
      </c>
      <c r="E226">
        <v>0.67</v>
      </c>
      <c r="F226">
        <v>0.67</v>
      </c>
      <c r="G226">
        <v>2.0099999999999998</v>
      </c>
      <c r="H226">
        <v>0.67</v>
      </c>
      <c r="I226">
        <v>52</v>
      </c>
      <c r="J226">
        <v>250</v>
      </c>
      <c r="K226">
        <v>2.0099999999999998</v>
      </c>
      <c r="L226">
        <v>1.37</v>
      </c>
      <c r="M226">
        <v>1.29</v>
      </c>
      <c r="N226">
        <v>1.34</v>
      </c>
      <c r="O226">
        <v>1.75</v>
      </c>
      <c r="P226">
        <v>1.39</v>
      </c>
      <c r="Q226">
        <v>2.2599999999999998</v>
      </c>
      <c r="R226">
        <v>41.7</v>
      </c>
      <c r="S226">
        <v>65.88</v>
      </c>
    </row>
    <row r="227" spans="1:19" hidden="1" x14ac:dyDescent="0.3">
      <c r="A227">
        <v>110</v>
      </c>
      <c r="B227">
        <v>201705</v>
      </c>
      <c r="C227">
        <v>3.36</v>
      </c>
      <c r="D227">
        <v>60.57</v>
      </c>
      <c r="E227">
        <v>1</v>
      </c>
      <c r="F227">
        <v>1</v>
      </c>
      <c r="G227">
        <v>1.21</v>
      </c>
      <c r="H227">
        <v>1</v>
      </c>
      <c r="I227">
        <v>101</v>
      </c>
      <c r="J227">
        <v>156</v>
      </c>
      <c r="K227">
        <v>0.89</v>
      </c>
      <c r="L227">
        <v>1.77</v>
      </c>
      <c r="M227">
        <v>1.45</v>
      </c>
      <c r="N227">
        <v>2</v>
      </c>
      <c r="O227">
        <v>1.49</v>
      </c>
      <c r="P227">
        <v>1.53</v>
      </c>
      <c r="Q227">
        <v>2.12</v>
      </c>
      <c r="R227">
        <v>47.86</v>
      </c>
      <c r="S227">
        <v>73.260000000000005</v>
      </c>
    </row>
    <row r="228" spans="1:19" hidden="1" x14ac:dyDescent="0.3">
      <c r="A228">
        <v>110</v>
      </c>
      <c r="B228">
        <v>201706</v>
      </c>
      <c r="C228">
        <v>3.06</v>
      </c>
      <c r="D228">
        <v>70.34</v>
      </c>
      <c r="E228">
        <v>0.93</v>
      </c>
      <c r="F228">
        <v>0.93</v>
      </c>
      <c r="G228">
        <v>0.08</v>
      </c>
      <c r="H228">
        <v>0.87</v>
      </c>
      <c r="I228">
        <v>237</v>
      </c>
      <c r="J228">
        <v>24</v>
      </c>
      <c r="K228">
        <v>0.21</v>
      </c>
      <c r="L228">
        <v>0.73</v>
      </c>
      <c r="M228">
        <v>1.59</v>
      </c>
      <c r="N228">
        <v>2.06</v>
      </c>
      <c r="O228">
        <v>1.43</v>
      </c>
      <c r="P228">
        <v>1.84</v>
      </c>
      <c r="Q228">
        <v>2.0499999999999998</v>
      </c>
      <c r="R228">
        <v>57.45</v>
      </c>
      <c r="S228">
        <v>83.25</v>
      </c>
    </row>
    <row r="229" spans="1:19" hidden="1" x14ac:dyDescent="0.3">
      <c r="A229">
        <v>110</v>
      </c>
      <c r="B229">
        <v>201707</v>
      </c>
      <c r="C229">
        <v>2.8</v>
      </c>
      <c r="D229">
        <v>75.7</v>
      </c>
      <c r="E229">
        <v>0.88</v>
      </c>
      <c r="F229">
        <v>0.88</v>
      </c>
      <c r="G229">
        <v>0.14000000000000001</v>
      </c>
      <c r="H229">
        <v>0.81</v>
      </c>
      <c r="I229">
        <v>359</v>
      </c>
      <c r="J229">
        <v>5</v>
      </c>
      <c r="K229">
        <v>0</v>
      </c>
      <c r="L229">
        <v>0.13</v>
      </c>
      <c r="M229">
        <v>0.56000000000000005</v>
      </c>
      <c r="N229">
        <v>1.24</v>
      </c>
      <c r="O229">
        <v>1.36</v>
      </c>
      <c r="P229">
        <v>1.8</v>
      </c>
      <c r="Q229">
        <v>2.02</v>
      </c>
      <c r="R229">
        <v>62.83</v>
      </c>
      <c r="S229">
        <v>88.54</v>
      </c>
    </row>
    <row r="230" spans="1:19" hidden="1" x14ac:dyDescent="0.3">
      <c r="A230">
        <v>110</v>
      </c>
      <c r="B230">
        <v>201708</v>
      </c>
      <c r="C230">
        <v>3.42</v>
      </c>
      <c r="D230">
        <v>72.010000000000005</v>
      </c>
      <c r="E230">
        <v>1.68</v>
      </c>
      <c r="F230">
        <v>1.68</v>
      </c>
      <c r="G230">
        <v>2.68</v>
      </c>
      <c r="H230">
        <v>1.68</v>
      </c>
      <c r="I230">
        <v>287</v>
      </c>
      <c r="J230">
        <v>15</v>
      </c>
      <c r="K230">
        <v>1.99</v>
      </c>
      <c r="L230">
        <v>1.55</v>
      </c>
      <c r="M230">
        <v>1.21</v>
      </c>
      <c r="N230">
        <v>1.99</v>
      </c>
      <c r="O230">
        <v>2.39</v>
      </c>
      <c r="P230">
        <v>1.77</v>
      </c>
      <c r="Q230">
        <v>2.2799999999999998</v>
      </c>
      <c r="R230">
        <v>59.76</v>
      </c>
      <c r="S230">
        <v>84.25</v>
      </c>
    </row>
    <row r="231" spans="1:19" hidden="1" x14ac:dyDescent="0.3">
      <c r="A231">
        <v>110</v>
      </c>
      <c r="B231">
        <v>201709</v>
      </c>
      <c r="C231">
        <v>2.27</v>
      </c>
      <c r="D231">
        <v>66.25</v>
      </c>
      <c r="E231">
        <v>-0.31</v>
      </c>
      <c r="F231">
        <v>1.2</v>
      </c>
      <c r="G231">
        <v>-0.92</v>
      </c>
      <c r="H231">
        <v>0.67</v>
      </c>
      <c r="I231">
        <v>180</v>
      </c>
      <c r="J231">
        <v>44</v>
      </c>
      <c r="K231">
        <v>-0.49</v>
      </c>
      <c r="L231">
        <v>0.92</v>
      </c>
      <c r="M231">
        <v>0.75</v>
      </c>
      <c r="N231">
        <v>1.62</v>
      </c>
      <c r="O231">
        <v>2.11</v>
      </c>
      <c r="P231">
        <v>1.55</v>
      </c>
      <c r="Q231">
        <v>2.4700000000000002</v>
      </c>
      <c r="R231">
        <v>53.76</v>
      </c>
      <c r="S231">
        <v>78.75</v>
      </c>
    </row>
    <row r="232" spans="1:19" hidden="1" x14ac:dyDescent="0.3">
      <c r="A232">
        <v>110</v>
      </c>
      <c r="B232">
        <v>201710</v>
      </c>
      <c r="C232">
        <v>2.6</v>
      </c>
      <c r="D232">
        <v>55.69</v>
      </c>
      <c r="E232">
        <v>0.3</v>
      </c>
      <c r="F232">
        <v>1.38</v>
      </c>
      <c r="G232">
        <v>0.89</v>
      </c>
      <c r="H232">
        <v>1.22</v>
      </c>
      <c r="I232">
        <v>74</v>
      </c>
      <c r="J232">
        <v>194</v>
      </c>
      <c r="K232">
        <v>0.65</v>
      </c>
      <c r="L232">
        <v>0.19</v>
      </c>
      <c r="M232">
        <v>1.01</v>
      </c>
      <c r="N232">
        <v>1.05</v>
      </c>
      <c r="O232">
        <v>1.57</v>
      </c>
      <c r="P232">
        <v>1.62</v>
      </c>
      <c r="Q232">
        <v>2.42</v>
      </c>
      <c r="R232">
        <v>42.94</v>
      </c>
      <c r="S232">
        <v>68.430000000000007</v>
      </c>
    </row>
    <row r="233" spans="1:19" hidden="1" x14ac:dyDescent="0.3">
      <c r="A233">
        <v>110</v>
      </c>
      <c r="B233">
        <v>201711</v>
      </c>
      <c r="C233">
        <v>1.62</v>
      </c>
      <c r="D233">
        <v>45.03</v>
      </c>
      <c r="E233">
        <v>-0.72</v>
      </c>
      <c r="F233">
        <v>-0.72</v>
      </c>
      <c r="G233">
        <v>-2.15</v>
      </c>
      <c r="H233">
        <v>-0.72</v>
      </c>
      <c r="I233">
        <v>25</v>
      </c>
      <c r="J233">
        <v>497</v>
      </c>
      <c r="K233">
        <v>-1.02</v>
      </c>
      <c r="L233">
        <v>-0.22</v>
      </c>
      <c r="M233">
        <v>-0.39</v>
      </c>
      <c r="N233">
        <v>0.26</v>
      </c>
      <c r="O233">
        <v>1.02</v>
      </c>
      <c r="P233">
        <v>1.59</v>
      </c>
      <c r="Q233">
        <v>1.83</v>
      </c>
      <c r="R233">
        <v>33.89</v>
      </c>
      <c r="S233">
        <v>56.16</v>
      </c>
    </row>
    <row r="234" spans="1:19" hidden="1" x14ac:dyDescent="0.3">
      <c r="A234">
        <v>110</v>
      </c>
      <c r="B234">
        <v>201712</v>
      </c>
      <c r="C234">
        <v>1.59</v>
      </c>
      <c r="D234">
        <v>34.29</v>
      </c>
      <c r="E234">
        <v>-1.54</v>
      </c>
      <c r="F234">
        <v>-1.54</v>
      </c>
      <c r="G234">
        <v>-2.69</v>
      </c>
      <c r="H234">
        <v>-1.54</v>
      </c>
      <c r="I234">
        <v>8</v>
      </c>
      <c r="J234">
        <v>810</v>
      </c>
      <c r="K234">
        <v>-1.41</v>
      </c>
      <c r="L234">
        <v>-1.63</v>
      </c>
      <c r="M234">
        <v>-0.88</v>
      </c>
      <c r="N234">
        <v>-0.31</v>
      </c>
      <c r="O234">
        <v>0.52</v>
      </c>
      <c r="P234">
        <v>1.04</v>
      </c>
      <c r="Q234">
        <v>1.07</v>
      </c>
      <c r="R234">
        <v>23.76</v>
      </c>
      <c r="S234">
        <v>44.82</v>
      </c>
    </row>
    <row r="235" spans="1:19" hidden="1" x14ac:dyDescent="0.3">
      <c r="A235">
        <v>110</v>
      </c>
      <c r="B235">
        <v>201801</v>
      </c>
      <c r="C235">
        <v>1.85</v>
      </c>
      <c r="D235">
        <v>32.159999999999997</v>
      </c>
      <c r="E235">
        <v>-2.2999999999999998</v>
      </c>
      <c r="F235">
        <v>-2.2999999999999998</v>
      </c>
      <c r="G235">
        <v>-2.77</v>
      </c>
      <c r="H235">
        <v>-2.2999999999999998</v>
      </c>
      <c r="I235">
        <v>6</v>
      </c>
      <c r="J235">
        <v>909</v>
      </c>
      <c r="K235">
        <v>-0.81</v>
      </c>
      <c r="L235">
        <v>-1.52</v>
      </c>
      <c r="M235">
        <v>-1.76</v>
      </c>
      <c r="N235">
        <v>-0.56000000000000005</v>
      </c>
      <c r="O235">
        <v>-0.17</v>
      </c>
      <c r="P235">
        <v>0.34</v>
      </c>
      <c r="Q235">
        <v>0.96</v>
      </c>
      <c r="R235">
        <v>21.16</v>
      </c>
      <c r="S235">
        <v>43.16</v>
      </c>
    </row>
  </sheetData>
  <autoFilter ref="A1:S235">
    <filterColumn colId="0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2" workbookViewId="0">
      <selection activeCell="B2" sqref="B2:B17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2000</v>
      </c>
      <c r="B2">
        <v>-4.4383333333333335</v>
      </c>
    </row>
    <row r="3" spans="1:2" x14ac:dyDescent="0.3">
      <c r="A3">
        <v>2001</v>
      </c>
      <c r="B3">
        <v>-2.8699999999999997</v>
      </c>
    </row>
    <row r="4" spans="1:2" x14ac:dyDescent="0.3">
      <c r="A4">
        <v>2002</v>
      </c>
      <c r="B4">
        <v>-3.0299999999999994</v>
      </c>
    </row>
    <row r="5" spans="1:2" x14ac:dyDescent="0.3">
      <c r="A5">
        <v>2003</v>
      </c>
      <c r="B5">
        <v>0.36166666666666675</v>
      </c>
    </row>
    <row r="6" spans="1:2" x14ac:dyDescent="0.3">
      <c r="A6">
        <v>2004</v>
      </c>
      <c r="B6">
        <v>1.2133333333333332</v>
      </c>
    </row>
    <row r="7" spans="1:2" x14ac:dyDescent="0.3">
      <c r="A7">
        <v>2005</v>
      </c>
      <c r="B7">
        <v>2.4491666666666667</v>
      </c>
    </row>
    <row r="8" spans="1:2" x14ac:dyDescent="0.3">
      <c r="A8">
        <v>2006</v>
      </c>
      <c r="B8">
        <v>-2.2058333333333335</v>
      </c>
    </row>
    <row r="9" spans="1:2" x14ac:dyDescent="0.3">
      <c r="A9">
        <v>2007</v>
      </c>
      <c r="B9">
        <v>-1.6441666666666668</v>
      </c>
    </row>
    <row r="10" spans="1:2" x14ac:dyDescent="0.3">
      <c r="A10">
        <v>2008</v>
      </c>
      <c r="B10">
        <v>-0.20166666666666666</v>
      </c>
    </row>
    <row r="11" spans="1:2" x14ac:dyDescent="0.3">
      <c r="A11">
        <v>2009</v>
      </c>
      <c r="B11">
        <v>1.2516666666666667</v>
      </c>
    </row>
    <row r="12" spans="1:2" x14ac:dyDescent="0.3">
      <c r="A12">
        <v>2010</v>
      </c>
      <c r="B12">
        <v>3.0533333333333332</v>
      </c>
    </row>
    <row r="13" spans="1:2" x14ac:dyDescent="0.3">
      <c r="A13">
        <v>2011</v>
      </c>
      <c r="B13">
        <v>0.17083333333333339</v>
      </c>
    </row>
    <row r="14" spans="1:2" x14ac:dyDescent="0.3">
      <c r="A14">
        <v>2012</v>
      </c>
      <c r="B14">
        <v>-4.0025000000000004</v>
      </c>
    </row>
    <row r="15" spans="1:2" x14ac:dyDescent="0.3">
      <c r="A15">
        <v>2013</v>
      </c>
      <c r="B15">
        <v>-2.4116666666666666</v>
      </c>
    </row>
    <row r="16" spans="1:2" x14ac:dyDescent="0.3">
      <c r="A16">
        <v>2014</v>
      </c>
      <c r="B16">
        <v>1.2324999999999999</v>
      </c>
    </row>
    <row r="17" spans="1:2" x14ac:dyDescent="0.3">
      <c r="A17">
        <v>2015</v>
      </c>
      <c r="B17">
        <v>1.2925000000000002</v>
      </c>
    </row>
    <row r="18" spans="1:2" x14ac:dyDescent="0.3">
      <c r="A18">
        <v>2016</v>
      </c>
      <c r="B18">
        <v>1.4841666666666671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1"/>
  <sheetViews>
    <sheetView topLeftCell="A49" workbookViewId="0">
      <selection activeCell="D10" sqref="D10"/>
    </sheetView>
  </sheetViews>
  <sheetFormatPr defaultRowHeight="14.4" x14ac:dyDescent="0.3"/>
  <sheetData>
    <row r="5" spans="1:4" x14ac:dyDescent="0.3">
      <c r="C5" t="s">
        <v>19</v>
      </c>
      <c r="D5" t="s">
        <v>20</v>
      </c>
    </row>
    <row r="6" spans="1:4" x14ac:dyDescent="0.3">
      <c r="A6" t="s">
        <v>21</v>
      </c>
    </row>
    <row r="7" spans="1:4" x14ac:dyDescent="0.3">
      <c r="A7" t="s">
        <v>22</v>
      </c>
    </row>
    <row r="8" spans="1:4" x14ac:dyDescent="0.3">
      <c r="A8" t="s">
        <v>23</v>
      </c>
    </row>
    <row r="10" spans="1:4" x14ac:dyDescent="0.3">
      <c r="A10" t="s">
        <v>24</v>
      </c>
    </row>
    <row r="11" spans="1:4" x14ac:dyDescent="0.3">
      <c r="A11" t="s">
        <v>25</v>
      </c>
    </row>
    <row r="12" spans="1:4" x14ac:dyDescent="0.3">
      <c r="A12" t="s">
        <v>26</v>
      </c>
    </row>
    <row r="13" spans="1:4" x14ac:dyDescent="0.3">
      <c r="A13" t="s">
        <v>27</v>
      </c>
    </row>
    <row r="14" spans="1:4" x14ac:dyDescent="0.3">
      <c r="A14" t="s">
        <v>28</v>
      </c>
    </row>
    <row r="15" spans="1:4" x14ac:dyDescent="0.3">
      <c r="A15" t="s">
        <v>29</v>
      </c>
    </row>
    <row r="16" spans="1:4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4" spans="1:1" x14ac:dyDescent="0.3">
      <c r="A24" t="s">
        <v>37</v>
      </c>
    </row>
    <row r="25" spans="1:1" x14ac:dyDescent="0.3">
      <c r="A25" t="s">
        <v>38</v>
      </c>
    </row>
    <row r="26" spans="1:1" x14ac:dyDescent="0.3">
      <c r="A26" t="s">
        <v>39</v>
      </c>
    </row>
    <row r="27" spans="1:1" x14ac:dyDescent="0.3">
      <c r="A27" t="s">
        <v>40</v>
      </c>
    </row>
    <row r="28" spans="1:1" x14ac:dyDescent="0.3">
      <c r="A28" t="s">
        <v>41</v>
      </c>
    </row>
    <row r="29" spans="1:1" x14ac:dyDescent="0.3">
      <c r="A29" t="s">
        <v>42</v>
      </c>
    </row>
    <row r="30" spans="1:1" x14ac:dyDescent="0.3">
      <c r="A30" t="s">
        <v>43</v>
      </c>
    </row>
    <row r="31" spans="1:1" x14ac:dyDescent="0.3">
      <c r="A31" t="s">
        <v>44</v>
      </c>
    </row>
    <row r="32" spans="1:1" x14ac:dyDescent="0.3">
      <c r="A32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9" spans="1:1" x14ac:dyDescent="0.3">
      <c r="A39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50" spans="1:1" x14ac:dyDescent="0.3">
      <c r="A50" t="s">
        <v>57</v>
      </c>
    </row>
    <row r="52" spans="1:1" x14ac:dyDescent="0.3">
      <c r="A52" t="s">
        <v>58</v>
      </c>
    </row>
    <row r="53" spans="1:1" x14ac:dyDescent="0.3">
      <c r="A53" t="s">
        <v>59</v>
      </c>
    </row>
    <row r="54" spans="1:1" x14ac:dyDescent="0.3">
      <c r="A54" t="s">
        <v>60</v>
      </c>
    </row>
    <row r="55" spans="1:1" x14ac:dyDescent="0.3">
      <c r="A55" t="s">
        <v>61</v>
      </c>
    </row>
    <row r="56" spans="1:1" x14ac:dyDescent="0.3">
      <c r="A56" t="s">
        <v>62</v>
      </c>
    </row>
    <row r="57" spans="1:1" x14ac:dyDescent="0.3">
      <c r="A57" t="s">
        <v>63</v>
      </c>
    </row>
    <row r="58" spans="1:1" x14ac:dyDescent="0.3">
      <c r="A58" t="s">
        <v>64</v>
      </c>
    </row>
    <row r="60" spans="1:1" x14ac:dyDescent="0.3">
      <c r="A60" t="s">
        <v>65</v>
      </c>
    </row>
    <row r="61" spans="1:1" x14ac:dyDescent="0.3">
      <c r="A61" t="s">
        <v>66</v>
      </c>
    </row>
    <row r="62" spans="1:1" x14ac:dyDescent="0.3">
      <c r="A62" t="s">
        <v>67</v>
      </c>
    </row>
    <row r="63" spans="1:1" x14ac:dyDescent="0.3">
      <c r="A63" t="s">
        <v>68</v>
      </c>
    </row>
    <row r="64" spans="1:1" x14ac:dyDescent="0.3">
      <c r="A64" t="s">
        <v>69</v>
      </c>
    </row>
    <row r="65" spans="1:1" x14ac:dyDescent="0.3">
      <c r="A65" t="s">
        <v>70</v>
      </c>
    </row>
    <row r="66" spans="1:1" x14ac:dyDescent="0.3">
      <c r="A66" t="s">
        <v>71</v>
      </c>
    </row>
    <row r="67" spans="1:1" x14ac:dyDescent="0.3">
      <c r="A67" t="s">
        <v>72</v>
      </c>
    </row>
    <row r="68" spans="1:1" x14ac:dyDescent="0.3">
      <c r="A68" t="s">
        <v>73</v>
      </c>
    </row>
    <row r="69" spans="1:1" x14ac:dyDescent="0.3">
      <c r="A69" t="s">
        <v>74</v>
      </c>
    </row>
    <row r="70" spans="1:1" x14ac:dyDescent="0.3">
      <c r="A70" t="s">
        <v>75</v>
      </c>
    </row>
    <row r="71" spans="1:1" x14ac:dyDescent="0.3">
      <c r="A71" t="s">
        <v>76</v>
      </c>
    </row>
    <row r="72" spans="1:1" x14ac:dyDescent="0.3">
      <c r="A72" t="s">
        <v>77</v>
      </c>
    </row>
    <row r="74" spans="1:1" x14ac:dyDescent="0.3">
      <c r="A74" t="s">
        <v>78</v>
      </c>
    </row>
    <row r="75" spans="1:1" x14ac:dyDescent="0.3">
      <c r="A75" t="s">
        <v>79</v>
      </c>
    </row>
    <row r="76" spans="1:1" x14ac:dyDescent="0.3">
      <c r="A76" t="s">
        <v>80</v>
      </c>
    </row>
    <row r="77" spans="1:1" x14ac:dyDescent="0.3">
      <c r="A77" t="s">
        <v>81</v>
      </c>
    </row>
    <row r="78" spans="1:1" x14ac:dyDescent="0.3">
      <c r="A78" t="s">
        <v>82</v>
      </c>
    </row>
    <row r="79" spans="1:1" x14ac:dyDescent="0.3">
      <c r="A79" t="s">
        <v>83</v>
      </c>
    </row>
    <row r="80" spans="1:1" x14ac:dyDescent="0.3">
      <c r="A80" t="s">
        <v>84</v>
      </c>
    </row>
    <row r="81" spans="1:1" x14ac:dyDescent="0.3">
      <c r="A81" t="s">
        <v>85</v>
      </c>
    </row>
    <row r="83" spans="1:1" x14ac:dyDescent="0.3">
      <c r="A83" t="s">
        <v>86</v>
      </c>
    </row>
    <row r="84" spans="1:1" x14ac:dyDescent="0.3">
      <c r="A84" t="s">
        <v>87</v>
      </c>
    </row>
    <row r="85" spans="1:1" x14ac:dyDescent="0.3">
      <c r="A85" t="s">
        <v>88</v>
      </c>
    </row>
    <row r="86" spans="1:1" x14ac:dyDescent="0.3">
      <c r="A86" t="s">
        <v>89</v>
      </c>
    </row>
    <row r="87" spans="1:1" x14ac:dyDescent="0.3">
      <c r="A87" t="s">
        <v>90</v>
      </c>
    </row>
    <row r="88" spans="1:1" x14ac:dyDescent="0.3">
      <c r="A88" t="s">
        <v>91</v>
      </c>
    </row>
    <row r="89" spans="1:1" x14ac:dyDescent="0.3">
      <c r="A89" t="s">
        <v>92</v>
      </c>
    </row>
    <row r="90" spans="1:1" x14ac:dyDescent="0.3">
      <c r="A90" t="s">
        <v>93</v>
      </c>
    </row>
    <row r="91" spans="1:1" x14ac:dyDescent="0.3">
      <c r="A91" t="s">
        <v>94</v>
      </c>
    </row>
    <row r="92" spans="1:1" x14ac:dyDescent="0.3">
      <c r="A92" t="s">
        <v>95</v>
      </c>
    </row>
    <row r="93" spans="1:1" x14ac:dyDescent="0.3">
      <c r="A93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  <row r="98" spans="1:1" x14ac:dyDescent="0.3">
      <c r="A98" t="s">
        <v>99</v>
      </c>
    </row>
    <row r="99" spans="1:1" x14ac:dyDescent="0.3">
      <c r="A99" t="s">
        <v>100</v>
      </c>
    </row>
    <row r="100" spans="1:1" x14ac:dyDescent="0.3">
      <c r="A100" t="s">
        <v>101</v>
      </c>
    </row>
    <row r="101" spans="1:1" x14ac:dyDescent="0.3">
      <c r="A101" t="s">
        <v>102</v>
      </c>
    </row>
    <row r="103" spans="1:1" x14ac:dyDescent="0.3">
      <c r="A103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7" spans="1:1" x14ac:dyDescent="0.3">
      <c r="A117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  <row r="121" spans="1:1" x14ac:dyDescent="0.3">
      <c r="A121" t="s">
        <v>118</v>
      </c>
    </row>
    <row r="122" spans="1:1" x14ac:dyDescent="0.3">
      <c r="A122" t="s">
        <v>119</v>
      </c>
    </row>
    <row r="123" spans="1:1" x14ac:dyDescent="0.3">
      <c r="A123" t="s">
        <v>120</v>
      </c>
    </row>
    <row r="124" spans="1:1" x14ac:dyDescent="0.3">
      <c r="A124" t="s">
        <v>121</v>
      </c>
    </row>
    <row r="125" spans="1:1" x14ac:dyDescent="0.3">
      <c r="A125" t="s">
        <v>122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125</v>
      </c>
    </row>
    <row r="129" spans="1:1" x14ac:dyDescent="0.3">
      <c r="A129" t="s">
        <v>126</v>
      </c>
    </row>
    <row r="130" spans="1:1" x14ac:dyDescent="0.3">
      <c r="A130" t="s">
        <v>127</v>
      </c>
    </row>
    <row r="132" spans="1:1" x14ac:dyDescent="0.3">
      <c r="A132" t="s">
        <v>128</v>
      </c>
    </row>
    <row r="134" spans="1:1" x14ac:dyDescent="0.3">
      <c r="A134" t="s">
        <v>129</v>
      </c>
    </row>
    <row r="135" spans="1:1" x14ac:dyDescent="0.3">
      <c r="A135" t="s">
        <v>130</v>
      </c>
    </row>
    <row r="136" spans="1:1" x14ac:dyDescent="0.3">
      <c r="A136" t="s">
        <v>131</v>
      </c>
    </row>
    <row r="137" spans="1:1" x14ac:dyDescent="0.3">
      <c r="A137" t="s">
        <v>132</v>
      </c>
    </row>
    <row r="138" spans="1:1" x14ac:dyDescent="0.3">
      <c r="A138" t="s">
        <v>133</v>
      </c>
    </row>
    <row r="139" spans="1:1" x14ac:dyDescent="0.3">
      <c r="A139" t="s">
        <v>134</v>
      </c>
    </row>
    <row r="140" spans="1:1" x14ac:dyDescent="0.3">
      <c r="A140" t="s">
        <v>135</v>
      </c>
    </row>
    <row r="142" spans="1:1" x14ac:dyDescent="0.3">
      <c r="A142" t="s">
        <v>136</v>
      </c>
    </row>
    <row r="144" spans="1:1" x14ac:dyDescent="0.3">
      <c r="A144" t="s">
        <v>137</v>
      </c>
    </row>
    <row r="145" spans="1:1" x14ac:dyDescent="0.3">
      <c r="A145" t="s">
        <v>138</v>
      </c>
    </row>
    <row r="146" spans="1:1" x14ac:dyDescent="0.3">
      <c r="A146" t="s">
        <v>139</v>
      </c>
    </row>
    <row r="147" spans="1:1" x14ac:dyDescent="0.3">
      <c r="A147" t="s">
        <v>140</v>
      </c>
    </row>
    <row r="148" spans="1:1" x14ac:dyDescent="0.3">
      <c r="A148" t="s">
        <v>141</v>
      </c>
    </row>
    <row r="149" spans="1:1" x14ac:dyDescent="0.3">
      <c r="A149" t="s">
        <v>142</v>
      </c>
    </row>
    <row r="150" spans="1:1" x14ac:dyDescent="0.3">
      <c r="A150" t="s">
        <v>143</v>
      </c>
    </row>
    <row r="151" spans="1:1" x14ac:dyDescent="0.3">
      <c r="A151" t="s">
        <v>144</v>
      </c>
    </row>
    <row r="152" spans="1:1" x14ac:dyDescent="0.3">
      <c r="A152" t="s">
        <v>145</v>
      </c>
    </row>
    <row r="153" spans="1:1" x14ac:dyDescent="0.3">
      <c r="A153" t="s">
        <v>146</v>
      </c>
    </row>
    <row r="154" spans="1:1" x14ac:dyDescent="0.3">
      <c r="A154" t="s">
        <v>147</v>
      </c>
    </row>
    <row r="155" spans="1:1" x14ac:dyDescent="0.3">
      <c r="A155" t="s">
        <v>148</v>
      </c>
    </row>
    <row r="156" spans="1:1" x14ac:dyDescent="0.3">
      <c r="A156" t="s">
        <v>149</v>
      </c>
    </row>
    <row r="157" spans="1:1" x14ac:dyDescent="0.3">
      <c r="A157" t="s">
        <v>150</v>
      </c>
    </row>
    <row r="158" spans="1:1" x14ac:dyDescent="0.3">
      <c r="A158" t="s">
        <v>151</v>
      </c>
    </row>
    <row r="159" spans="1:1" x14ac:dyDescent="0.3">
      <c r="A159" t="s">
        <v>152</v>
      </c>
    </row>
    <row r="160" spans="1:1" x14ac:dyDescent="0.3">
      <c r="A160" t="s">
        <v>153</v>
      </c>
    </row>
    <row r="162" spans="1:1" x14ac:dyDescent="0.3">
      <c r="A162" t="s">
        <v>154</v>
      </c>
    </row>
    <row r="164" spans="1:1" x14ac:dyDescent="0.3">
      <c r="A164" t="s">
        <v>155</v>
      </c>
    </row>
    <row r="165" spans="1:1" x14ac:dyDescent="0.3">
      <c r="A165" t="s">
        <v>156</v>
      </c>
    </row>
    <row r="166" spans="1:1" x14ac:dyDescent="0.3">
      <c r="A166" t="s">
        <v>157</v>
      </c>
    </row>
    <row r="167" spans="1:1" x14ac:dyDescent="0.3">
      <c r="A167" t="s">
        <v>158</v>
      </c>
    </row>
    <row r="168" spans="1:1" x14ac:dyDescent="0.3">
      <c r="A168" t="s">
        <v>159</v>
      </c>
    </row>
    <row r="169" spans="1:1" x14ac:dyDescent="0.3">
      <c r="A169" t="s">
        <v>160</v>
      </c>
    </row>
    <row r="170" spans="1:1" x14ac:dyDescent="0.3">
      <c r="A170" t="s">
        <v>161</v>
      </c>
    </row>
    <row r="171" spans="1:1" x14ac:dyDescent="0.3">
      <c r="A171" t="s">
        <v>162</v>
      </c>
    </row>
    <row r="172" spans="1:1" x14ac:dyDescent="0.3">
      <c r="A172" t="s">
        <v>163</v>
      </c>
    </row>
    <row r="173" spans="1:1" x14ac:dyDescent="0.3">
      <c r="A173" t="s">
        <v>164</v>
      </c>
    </row>
    <row r="174" spans="1:1" x14ac:dyDescent="0.3">
      <c r="A174" t="s">
        <v>165</v>
      </c>
    </row>
    <row r="175" spans="1:1" x14ac:dyDescent="0.3">
      <c r="A175" t="s">
        <v>166</v>
      </c>
    </row>
    <row r="178" spans="1:1" x14ac:dyDescent="0.3">
      <c r="A178" t="s">
        <v>167</v>
      </c>
    </row>
    <row r="181" spans="1:1" x14ac:dyDescent="0.3">
      <c r="A181" t="s">
        <v>168</v>
      </c>
    </row>
    <row r="182" spans="1:1" x14ac:dyDescent="0.3">
      <c r="A182" t="s">
        <v>169</v>
      </c>
    </row>
    <row r="183" spans="1:1" x14ac:dyDescent="0.3">
      <c r="A183" t="s">
        <v>170</v>
      </c>
    </row>
    <row r="184" spans="1:1" x14ac:dyDescent="0.3">
      <c r="A184" t="s">
        <v>171</v>
      </c>
    </row>
    <row r="186" spans="1:1" x14ac:dyDescent="0.3">
      <c r="A186" t="s">
        <v>172</v>
      </c>
    </row>
    <row r="188" spans="1:1" x14ac:dyDescent="0.3">
      <c r="A188" t="s">
        <v>173</v>
      </c>
    </row>
    <row r="190" spans="1:1" x14ac:dyDescent="0.3">
      <c r="A190" t="s">
        <v>174</v>
      </c>
    </row>
    <row r="191" spans="1:1" x14ac:dyDescent="0.3">
      <c r="A191" t="s">
        <v>175</v>
      </c>
    </row>
    <row r="193" spans="1:1" x14ac:dyDescent="0.3">
      <c r="A193" t="s">
        <v>176</v>
      </c>
    </row>
    <row r="195" spans="1:1" x14ac:dyDescent="0.3">
      <c r="A195" t="s">
        <v>177</v>
      </c>
    </row>
    <row r="196" spans="1:1" x14ac:dyDescent="0.3">
      <c r="A196" t="s">
        <v>178</v>
      </c>
    </row>
    <row r="198" spans="1:1" x14ac:dyDescent="0.3">
      <c r="A198" t="s">
        <v>179</v>
      </c>
    </row>
    <row r="200" spans="1:1" x14ac:dyDescent="0.3">
      <c r="A200" t="s">
        <v>180</v>
      </c>
    </row>
    <row r="203" spans="1:1" x14ac:dyDescent="0.3">
      <c r="A203" t="s">
        <v>181</v>
      </c>
    </row>
    <row r="205" spans="1:1" x14ac:dyDescent="0.3">
      <c r="A205" t="s">
        <v>182</v>
      </c>
    </row>
    <row r="207" spans="1:1" x14ac:dyDescent="0.3">
      <c r="A207" t="s">
        <v>183</v>
      </c>
    </row>
    <row r="208" spans="1:1" x14ac:dyDescent="0.3">
      <c r="A208" t="s">
        <v>184</v>
      </c>
    </row>
    <row r="209" spans="1:1" x14ac:dyDescent="0.3">
      <c r="A209" t="s">
        <v>185</v>
      </c>
    </row>
    <row r="210" spans="1:1" x14ac:dyDescent="0.3">
      <c r="A210" t="s">
        <v>186</v>
      </c>
    </row>
    <row r="211" spans="1:1" x14ac:dyDescent="0.3">
      <c r="A211" t="s">
        <v>187</v>
      </c>
    </row>
    <row r="212" spans="1:1" x14ac:dyDescent="0.3">
      <c r="A212" t="s">
        <v>188</v>
      </c>
    </row>
    <row r="213" spans="1:1" x14ac:dyDescent="0.3">
      <c r="A213" t="s">
        <v>189</v>
      </c>
    </row>
    <row r="214" spans="1:1" x14ac:dyDescent="0.3">
      <c r="A214" t="s">
        <v>190</v>
      </c>
    </row>
    <row r="215" spans="1:1" x14ac:dyDescent="0.3">
      <c r="A215" t="s">
        <v>191</v>
      </c>
    </row>
    <row r="216" spans="1:1" x14ac:dyDescent="0.3">
      <c r="A216" t="s">
        <v>192</v>
      </c>
    </row>
    <row r="217" spans="1:1" x14ac:dyDescent="0.3">
      <c r="A217" t="s">
        <v>193</v>
      </c>
    </row>
    <row r="218" spans="1:1" x14ac:dyDescent="0.3">
      <c r="A218" t="s">
        <v>194</v>
      </c>
    </row>
    <row r="219" spans="1:1" x14ac:dyDescent="0.3">
      <c r="A219" t="s">
        <v>195</v>
      </c>
    </row>
    <row r="220" spans="1:1" x14ac:dyDescent="0.3">
      <c r="A220" t="s">
        <v>196</v>
      </c>
    </row>
    <row r="221" spans="1:1" x14ac:dyDescent="0.3">
      <c r="A221" t="s">
        <v>197</v>
      </c>
    </row>
    <row r="222" spans="1:1" x14ac:dyDescent="0.3">
      <c r="A222" t="s">
        <v>198</v>
      </c>
    </row>
    <row r="223" spans="1:1" x14ac:dyDescent="0.3">
      <c r="A223" t="s">
        <v>199</v>
      </c>
    </row>
    <row r="224" spans="1:1" x14ac:dyDescent="0.3">
      <c r="A224" t="s">
        <v>200</v>
      </c>
    </row>
    <row r="225" spans="1:1" x14ac:dyDescent="0.3">
      <c r="A225" t="s">
        <v>201</v>
      </c>
    </row>
    <row r="226" spans="1:1" x14ac:dyDescent="0.3">
      <c r="A226" t="s">
        <v>202</v>
      </c>
    </row>
    <row r="227" spans="1:1" x14ac:dyDescent="0.3">
      <c r="A227" t="s">
        <v>203</v>
      </c>
    </row>
    <row r="228" spans="1:1" x14ac:dyDescent="0.3">
      <c r="A228" t="s">
        <v>204</v>
      </c>
    </row>
    <row r="229" spans="1:1" x14ac:dyDescent="0.3">
      <c r="A229" t="s">
        <v>205</v>
      </c>
    </row>
    <row r="230" spans="1:1" x14ac:dyDescent="0.3">
      <c r="A230" t="s">
        <v>206</v>
      </c>
    </row>
    <row r="231" spans="1:1" x14ac:dyDescent="0.3">
      <c r="A231" t="s">
        <v>207</v>
      </c>
    </row>
    <row r="232" spans="1:1" x14ac:dyDescent="0.3">
      <c r="A232" t="s">
        <v>208</v>
      </c>
    </row>
    <row r="233" spans="1:1" x14ac:dyDescent="0.3">
      <c r="A233" t="s">
        <v>209</v>
      </c>
    </row>
    <row r="234" spans="1:1" x14ac:dyDescent="0.3">
      <c r="A234" t="s">
        <v>210</v>
      </c>
    </row>
    <row r="235" spans="1:1" x14ac:dyDescent="0.3">
      <c r="A235" t="s">
        <v>211</v>
      </c>
    </row>
    <row r="237" spans="1:1" x14ac:dyDescent="0.3">
      <c r="A237" t="s">
        <v>212</v>
      </c>
    </row>
    <row r="238" spans="1:1" x14ac:dyDescent="0.3">
      <c r="A238" t="s">
        <v>213</v>
      </c>
    </row>
    <row r="240" spans="1:1" x14ac:dyDescent="0.3">
      <c r="A240" t="s">
        <v>214</v>
      </c>
    </row>
    <row r="241" spans="1:1" x14ac:dyDescent="0.3">
      <c r="A241" t="s">
        <v>215</v>
      </c>
    </row>
    <row r="242" spans="1:1" x14ac:dyDescent="0.3">
      <c r="A242" t="s">
        <v>216</v>
      </c>
    </row>
    <row r="243" spans="1:1" x14ac:dyDescent="0.3">
      <c r="A243" t="s">
        <v>217</v>
      </c>
    </row>
    <row r="244" spans="1:1" x14ac:dyDescent="0.3">
      <c r="A244" t="s">
        <v>218</v>
      </c>
    </row>
    <row r="245" spans="1:1" x14ac:dyDescent="0.3">
      <c r="A245" t="s">
        <v>219</v>
      </c>
    </row>
    <row r="246" spans="1:1" x14ac:dyDescent="0.3">
      <c r="A246" t="s">
        <v>220</v>
      </c>
    </row>
    <row r="247" spans="1:1" x14ac:dyDescent="0.3">
      <c r="A247" t="s">
        <v>221</v>
      </c>
    </row>
    <row r="248" spans="1:1" x14ac:dyDescent="0.3">
      <c r="A248" t="s">
        <v>222</v>
      </c>
    </row>
    <row r="249" spans="1:1" x14ac:dyDescent="0.3">
      <c r="A249" t="s">
        <v>223</v>
      </c>
    </row>
    <row r="250" spans="1:1" x14ac:dyDescent="0.3">
      <c r="A250" t="s">
        <v>224</v>
      </c>
    </row>
    <row r="251" spans="1:1" x14ac:dyDescent="0.3">
      <c r="A251" t="s">
        <v>225</v>
      </c>
    </row>
    <row r="252" spans="1:1" x14ac:dyDescent="0.3">
      <c r="A252" t="s">
        <v>226</v>
      </c>
    </row>
    <row r="253" spans="1:1" x14ac:dyDescent="0.3">
      <c r="A253" t="s">
        <v>227</v>
      </c>
    </row>
    <row r="254" spans="1:1" x14ac:dyDescent="0.3">
      <c r="A254" t="s">
        <v>228</v>
      </c>
    </row>
    <row r="255" spans="1:1" x14ac:dyDescent="0.3">
      <c r="A255" t="s">
        <v>229</v>
      </c>
    </row>
    <row r="256" spans="1:1" x14ac:dyDescent="0.3">
      <c r="A256" t="s">
        <v>230</v>
      </c>
    </row>
    <row r="257" spans="1:1" x14ac:dyDescent="0.3">
      <c r="A257" t="s">
        <v>231</v>
      </c>
    </row>
    <row r="258" spans="1:1" x14ac:dyDescent="0.3">
      <c r="A258" t="s">
        <v>232</v>
      </c>
    </row>
    <row r="259" spans="1:1" x14ac:dyDescent="0.3">
      <c r="A259" t="s">
        <v>233</v>
      </c>
    </row>
    <row r="260" spans="1:1" x14ac:dyDescent="0.3">
      <c r="A260" t="s">
        <v>234</v>
      </c>
    </row>
    <row r="261" spans="1:1" x14ac:dyDescent="0.3">
      <c r="A261" t="s">
        <v>235</v>
      </c>
    </row>
    <row r="262" spans="1:1" x14ac:dyDescent="0.3">
      <c r="A262" t="s">
        <v>236</v>
      </c>
    </row>
    <row r="263" spans="1:1" x14ac:dyDescent="0.3">
      <c r="A263" t="s">
        <v>237</v>
      </c>
    </row>
    <row r="264" spans="1:1" x14ac:dyDescent="0.3">
      <c r="A264" t="s">
        <v>238</v>
      </c>
    </row>
    <row r="265" spans="1:1" x14ac:dyDescent="0.3">
      <c r="A265" t="s">
        <v>239</v>
      </c>
    </row>
    <row r="267" spans="1:1" x14ac:dyDescent="0.3">
      <c r="A267" t="s">
        <v>240</v>
      </c>
    </row>
    <row r="268" spans="1:1" x14ac:dyDescent="0.3">
      <c r="A268" t="s">
        <v>241</v>
      </c>
    </row>
    <row r="269" spans="1:1" x14ac:dyDescent="0.3">
      <c r="A269" t="s">
        <v>242</v>
      </c>
    </row>
    <row r="270" spans="1:1" x14ac:dyDescent="0.3">
      <c r="A270" t="s">
        <v>243</v>
      </c>
    </row>
    <row r="271" spans="1:1" x14ac:dyDescent="0.3">
      <c r="A271" t="s">
        <v>244</v>
      </c>
    </row>
    <row r="272" spans="1:1" x14ac:dyDescent="0.3">
      <c r="A272" t="s">
        <v>245</v>
      </c>
    </row>
    <row r="273" spans="1:1" x14ac:dyDescent="0.3">
      <c r="A273" t="s">
        <v>246</v>
      </c>
    </row>
    <row r="275" spans="1:1" x14ac:dyDescent="0.3">
      <c r="A275" t="s">
        <v>247</v>
      </c>
    </row>
    <row r="276" spans="1:1" x14ac:dyDescent="0.3">
      <c r="A276" t="s">
        <v>248</v>
      </c>
    </row>
    <row r="277" spans="1:1" x14ac:dyDescent="0.3">
      <c r="A277" t="s">
        <v>249</v>
      </c>
    </row>
    <row r="278" spans="1:1" x14ac:dyDescent="0.3">
      <c r="A278" t="s">
        <v>250</v>
      </c>
    </row>
    <row r="279" spans="1:1" x14ac:dyDescent="0.3">
      <c r="A279" t="s">
        <v>251</v>
      </c>
    </row>
    <row r="281" spans="1:1" x14ac:dyDescent="0.3">
      <c r="A281" t="s">
        <v>252</v>
      </c>
    </row>
    <row r="282" spans="1:1" x14ac:dyDescent="0.3">
      <c r="A282" t="s">
        <v>253</v>
      </c>
    </row>
    <row r="283" spans="1:1" x14ac:dyDescent="0.3">
      <c r="A283" t="s">
        <v>254</v>
      </c>
    </row>
    <row r="284" spans="1:1" x14ac:dyDescent="0.3">
      <c r="A284" t="s">
        <v>255</v>
      </c>
    </row>
    <row r="285" spans="1:1" x14ac:dyDescent="0.3">
      <c r="A285" t="s">
        <v>256</v>
      </c>
    </row>
    <row r="288" spans="1:1" x14ac:dyDescent="0.3">
      <c r="A288" t="s">
        <v>257</v>
      </c>
    </row>
    <row r="290" spans="1:1" x14ac:dyDescent="0.3">
      <c r="A290" t="s">
        <v>258</v>
      </c>
    </row>
    <row r="291" spans="1:1" x14ac:dyDescent="0.3">
      <c r="A291" t="s">
        <v>259</v>
      </c>
    </row>
    <row r="293" spans="1:1" x14ac:dyDescent="0.3">
      <c r="A293" t="s">
        <v>260</v>
      </c>
    </row>
    <row r="294" spans="1:1" x14ac:dyDescent="0.3">
      <c r="A294" t="s">
        <v>261</v>
      </c>
    </row>
    <row r="296" spans="1:1" x14ac:dyDescent="0.3">
      <c r="A296" t="s">
        <v>262</v>
      </c>
    </row>
    <row r="297" spans="1:1" x14ac:dyDescent="0.3">
      <c r="A297" t="s">
        <v>263</v>
      </c>
    </row>
    <row r="300" spans="1:1" x14ac:dyDescent="0.3">
      <c r="A300" t="s">
        <v>264</v>
      </c>
    </row>
    <row r="302" spans="1:1" x14ac:dyDescent="0.3">
      <c r="A302" t="s">
        <v>265</v>
      </c>
    </row>
    <row r="303" spans="1:1" x14ac:dyDescent="0.3">
      <c r="A303" t="s">
        <v>266</v>
      </c>
    </row>
    <row r="304" spans="1:1" x14ac:dyDescent="0.3">
      <c r="A304" t="s">
        <v>267</v>
      </c>
    </row>
    <row r="306" spans="1:1" x14ac:dyDescent="0.3">
      <c r="A306" t="s">
        <v>268</v>
      </c>
    </row>
    <row r="307" spans="1:1" x14ac:dyDescent="0.3">
      <c r="A307" t="s">
        <v>269</v>
      </c>
    </row>
    <row r="310" spans="1:1" x14ac:dyDescent="0.3">
      <c r="A310" t="s">
        <v>270</v>
      </c>
    </row>
    <row r="312" spans="1:1" x14ac:dyDescent="0.3">
      <c r="A312" t="s">
        <v>271</v>
      </c>
    </row>
    <row r="313" spans="1:1" x14ac:dyDescent="0.3">
      <c r="A313" t="s">
        <v>272</v>
      </c>
    </row>
    <row r="314" spans="1:1" x14ac:dyDescent="0.3">
      <c r="A314" t="s">
        <v>273</v>
      </c>
    </row>
    <row r="315" spans="1:1" x14ac:dyDescent="0.3">
      <c r="A315" t="s">
        <v>274</v>
      </c>
    </row>
    <row r="316" spans="1:1" x14ac:dyDescent="0.3">
      <c r="A316" t="s">
        <v>275</v>
      </c>
    </row>
    <row r="317" spans="1:1" x14ac:dyDescent="0.3">
      <c r="A317" t="s">
        <v>276</v>
      </c>
    </row>
    <row r="318" spans="1:1" x14ac:dyDescent="0.3">
      <c r="A318" t="s">
        <v>277</v>
      </c>
    </row>
    <row r="319" spans="1:1" x14ac:dyDescent="0.3">
      <c r="A319" t="s">
        <v>278</v>
      </c>
    </row>
    <row r="320" spans="1:1" x14ac:dyDescent="0.3">
      <c r="A320" t="s">
        <v>279</v>
      </c>
    </row>
    <row r="321" spans="1:1" x14ac:dyDescent="0.3">
      <c r="A321" t="s">
        <v>280</v>
      </c>
    </row>
    <row r="322" spans="1:1" x14ac:dyDescent="0.3">
      <c r="A322" t="s">
        <v>281</v>
      </c>
    </row>
    <row r="324" spans="1:1" x14ac:dyDescent="0.3">
      <c r="A324" t="s">
        <v>282</v>
      </c>
    </row>
    <row r="325" spans="1:1" x14ac:dyDescent="0.3">
      <c r="A325" t="s">
        <v>283</v>
      </c>
    </row>
    <row r="327" spans="1:1" x14ac:dyDescent="0.3">
      <c r="A327" t="s">
        <v>284</v>
      </c>
    </row>
    <row r="329" spans="1:1" x14ac:dyDescent="0.3">
      <c r="A329" t="s">
        <v>285</v>
      </c>
    </row>
    <row r="330" spans="1:1" x14ac:dyDescent="0.3">
      <c r="A330" t="s">
        <v>286</v>
      </c>
    </row>
    <row r="331" spans="1:1" x14ac:dyDescent="0.3">
      <c r="A331" t="s">
        <v>287</v>
      </c>
    </row>
    <row r="332" spans="1:1" x14ac:dyDescent="0.3">
      <c r="A332" t="s">
        <v>288</v>
      </c>
    </row>
    <row r="333" spans="1:1" x14ac:dyDescent="0.3">
      <c r="A333" t="s">
        <v>289</v>
      </c>
    </row>
    <row r="335" spans="1:1" x14ac:dyDescent="0.3">
      <c r="A335" t="s">
        <v>290</v>
      </c>
    </row>
    <row r="336" spans="1:1" x14ac:dyDescent="0.3">
      <c r="A336" t="s">
        <v>291</v>
      </c>
    </row>
    <row r="337" spans="1:1" x14ac:dyDescent="0.3">
      <c r="A337" t="s">
        <v>292</v>
      </c>
    </row>
    <row r="338" spans="1:1" x14ac:dyDescent="0.3">
      <c r="A338" t="s">
        <v>288</v>
      </c>
    </row>
    <row r="339" spans="1:1" x14ac:dyDescent="0.3">
      <c r="A339" t="s">
        <v>289</v>
      </c>
    </row>
    <row r="341" spans="1:1" x14ac:dyDescent="0.3">
      <c r="A341" t="s">
        <v>293</v>
      </c>
    </row>
    <row r="343" spans="1:1" x14ac:dyDescent="0.3">
      <c r="A343" t="s">
        <v>294</v>
      </c>
    </row>
    <row r="345" spans="1:1" x14ac:dyDescent="0.3">
      <c r="A345" t="s">
        <v>295</v>
      </c>
    </row>
    <row r="347" spans="1:1" x14ac:dyDescent="0.3">
      <c r="A347" t="s">
        <v>296</v>
      </c>
    </row>
    <row r="349" spans="1:1" x14ac:dyDescent="0.3">
      <c r="A349" t="s">
        <v>297</v>
      </c>
    </row>
    <row r="351" spans="1:1" x14ac:dyDescent="0.3">
      <c r="A351" t="s">
        <v>298</v>
      </c>
    </row>
    <row r="353" spans="1:1" x14ac:dyDescent="0.3">
      <c r="A353" t="s">
        <v>299</v>
      </c>
    </row>
    <row r="355" spans="1:1" x14ac:dyDescent="0.3">
      <c r="A355" t="s">
        <v>300</v>
      </c>
    </row>
    <row r="357" spans="1:1" x14ac:dyDescent="0.3">
      <c r="A357" t="s">
        <v>301</v>
      </c>
    </row>
    <row r="359" spans="1:1" x14ac:dyDescent="0.3">
      <c r="A359" t="s">
        <v>302</v>
      </c>
    </row>
    <row r="361" spans="1:1" x14ac:dyDescent="0.3">
      <c r="A361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 weather Data</vt:lpstr>
      <vt:lpstr>Yearly Data</vt:lpstr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 de Oca, Jose</dc:creator>
  <cp:lastModifiedBy>jmontesdeoca</cp:lastModifiedBy>
  <dcterms:created xsi:type="dcterms:W3CDTF">2018-11-29T23:38:40Z</dcterms:created>
  <dcterms:modified xsi:type="dcterms:W3CDTF">2018-11-29T23:46:53Z</dcterms:modified>
</cp:coreProperties>
</file>