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8_{57A92ACA-88FE-4030-B9C8-D20737B59E38}" xr6:coauthVersionLast="45" xr6:coauthVersionMax="45" xr10:uidLastSave="{00000000-0000-0000-0000-000000000000}"/>
  <bookViews>
    <workbookView xWindow="28680" yWindow="-120" windowWidth="24240" windowHeight="13140" xr2:uid="{B4D324DC-F13E-4492-AADA-B728763CBEDC}"/>
  </bookViews>
  <sheets>
    <sheet name="Planilha1" sheetId="1" r:id="rId1"/>
    <sheet name="Planilha2" sheetId="2" r:id="rId2"/>
  </sheets>
  <definedNames>
    <definedName name="solver_adj" localSheetId="0" hidden="1">Planilha1!$C$3:$F$6</definedName>
    <definedName name="solver_adj" localSheetId="1" hidden="1">Planilha2!$C$3:$E$5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Planilha1!$B$11:$B$18</definedName>
    <definedName name="solver_lhs1" localSheetId="1" hidden="1">Planilha2!$B$10</definedName>
    <definedName name="solver_lhs2" localSheetId="0" hidden="1">Planilha1!$C$3:$F$6</definedName>
    <definedName name="solver_lhs2" localSheetId="1" hidden="1">Planilha2!$B$11</definedName>
    <definedName name="solver_lhs3" localSheetId="1" hidden="1">Planilha2!$B$12</definedName>
    <definedName name="solver_lhs4" localSheetId="1" hidden="1">Planilha2!$B$13</definedName>
    <definedName name="solver_lhs5" localSheetId="1" hidden="1">Planilha2!$B$14</definedName>
    <definedName name="solver_lhs6" localSheetId="1" hidden="1">Planilha2!$B$15</definedName>
    <definedName name="solver_lhs7" localSheetId="1" hidden="1">Planilha2!$C$3:$E$5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Planilha1!$B$8</definedName>
    <definedName name="solver_opt" localSheetId="1" hidden="1">Planilha2!$B$7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5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5</definedName>
    <definedName name="solver_rhs1" localSheetId="0" hidden="1">Planilha1!$D$11:$D$18</definedName>
    <definedName name="solver_rhs1" localSheetId="1" hidden="1">Planilha2!$D$10</definedName>
    <definedName name="solver_rhs2" localSheetId="0" hidden="1">binário</definedName>
    <definedName name="solver_rhs2" localSheetId="1" hidden="1">Planilha2!$D$11</definedName>
    <definedName name="solver_rhs3" localSheetId="1" hidden="1">Planilha2!$D$12</definedName>
    <definedName name="solver_rhs4" localSheetId="1" hidden="1">Planilha2!$D$13</definedName>
    <definedName name="solver_rhs5" localSheetId="1" hidden="1">Planilha2!$D$14</definedName>
    <definedName name="solver_rhs6" localSheetId="1" hidden="1">Planilha2!$D$15</definedName>
    <definedName name="solver_rhs7" localSheetId="1" hidden="1">binário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15" i="2"/>
  <c r="B14" i="2"/>
  <c r="B13" i="2"/>
  <c r="B12" i="2"/>
  <c r="B11" i="2"/>
  <c r="B10" i="2"/>
  <c r="B11" i="1"/>
  <c r="B18" i="1"/>
  <c r="B17" i="1"/>
  <c r="B16" i="1"/>
  <c r="B15" i="1"/>
  <c r="B14" i="1"/>
  <c r="B13" i="1"/>
  <c r="B12" i="1"/>
  <c r="B8" i="1"/>
</calcChain>
</file>

<file path=xl/sharedStrings.xml><?xml version="1.0" encoding="utf-8"?>
<sst xmlns="http://schemas.openxmlformats.org/spreadsheetml/2006/main" count="66" uniqueCount="23">
  <si>
    <t>Maquina 1</t>
  </si>
  <si>
    <t>Maquina 2</t>
  </si>
  <si>
    <t>Maquina 3</t>
  </si>
  <si>
    <t>Maquina 4</t>
  </si>
  <si>
    <t>T1</t>
  </si>
  <si>
    <t>T2</t>
  </si>
  <si>
    <t>T3</t>
  </si>
  <si>
    <t>T4</t>
  </si>
  <si>
    <t>Alocacao</t>
  </si>
  <si>
    <t>Custos</t>
  </si>
  <si>
    <t>Funcao Objetivo</t>
  </si>
  <si>
    <t xml:space="preserve">Restricoes </t>
  </si>
  <si>
    <t>=</t>
  </si>
  <si>
    <t>Restricao de Maquina 1</t>
  </si>
  <si>
    <t>Restricao de Maquina 2</t>
  </si>
  <si>
    <t>Restricao de Maquina 3</t>
  </si>
  <si>
    <t>Restricao de Maquina 4</t>
  </si>
  <si>
    <t>Restricao de Trabalho 1</t>
  </si>
  <si>
    <t>Restricao de Trabalho 2</t>
  </si>
  <si>
    <t>Restricao de Trabalho 3</t>
  </si>
  <si>
    <t>Restricao de Trabalho 4</t>
  </si>
  <si>
    <t xml:space="preserve">alocacoes </t>
  </si>
  <si>
    <t>binarias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</si>
</sst>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3D58-3F68-48A0-B01C-8D8C118A3191}">
  <dimension ref="A1:L18"/>
  <sheetViews>
    <sheetView tabSelected="1" workbookViewId="0">
      <selection activeCell="I22" sqref="I22"/>
    </sheetView>
  </sheetViews>
  <sheetFormatPr defaultRowHeight="15" x14ac:dyDescent="0.25"/>
  <cols>
    <col min="1" max="1" width="21.85546875" bestFit="1" customWidth="1"/>
    <col min="2" max="2" width="10.140625" bestFit="1" customWidth="1"/>
    <col min="8" max="8" width="10.140625" bestFit="1" customWidth="1"/>
  </cols>
  <sheetData>
    <row r="1" spans="1:12" x14ac:dyDescent="0.25">
      <c r="B1" s="2" t="s">
        <v>8</v>
      </c>
      <c r="C1" s="2"/>
      <c r="D1" s="2"/>
      <c r="E1" s="2"/>
      <c r="F1" s="2"/>
      <c r="H1" s="2" t="s">
        <v>9</v>
      </c>
      <c r="I1" s="2"/>
      <c r="J1" s="2"/>
      <c r="K1" s="2"/>
      <c r="L1" s="2"/>
    </row>
    <row r="2" spans="1:12" x14ac:dyDescent="0.25">
      <c r="C2" s="1" t="s">
        <v>4</v>
      </c>
      <c r="D2" s="1" t="s">
        <v>5</v>
      </c>
      <c r="E2" s="1" t="s">
        <v>6</v>
      </c>
      <c r="F2" s="1" t="s">
        <v>7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B3" s="1" t="s">
        <v>0</v>
      </c>
      <c r="C3">
        <v>0</v>
      </c>
      <c r="D3">
        <v>1</v>
      </c>
      <c r="E3">
        <v>0</v>
      </c>
      <c r="F3">
        <v>0</v>
      </c>
      <c r="H3" s="1" t="s">
        <v>0</v>
      </c>
      <c r="I3">
        <v>14</v>
      </c>
      <c r="J3">
        <v>5</v>
      </c>
      <c r="K3">
        <v>8</v>
      </c>
      <c r="L3">
        <v>7</v>
      </c>
    </row>
    <row r="4" spans="1:12" x14ac:dyDescent="0.25">
      <c r="B4" s="1" t="s">
        <v>1</v>
      </c>
      <c r="C4">
        <v>0</v>
      </c>
      <c r="D4">
        <v>0</v>
      </c>
      <c r="E4">
        <v>0</v>
      </c>
      <c r="F4">
        <v>1</v>
      </c>
      <c r="H4" s="1" t="s">
        <v>1</v>
      </c>
      <c r="I4">
        <v>2</v>
      </c>
      <c r="J4">
        <v>12</v>
      </c>
      <c r="K4">
        <v>6</v>
      </c>
      <c r="L4">
        <v>5</v>
      </c>
    </row>
    <row r="5" spans="1:12" x14ac:dyDescent="0.25">
      <c r="B5" s="1" t="s">
        <v>2</v>
      </c>
      <c r="C5">
        <v>0</v>
      </c>
      <c r="D5">
        <v>0</v>
      </c>
      <c r="E5">
        <v>1</v>
      </c>
      <c r="F5">
        <v>0</v>
      </c>
      <c r="H5" s="1" t="s">
        <v>2</v>
      </c>
      <c r="I5">
        <v>7</v>
      </c>
      <c r="J5">
        <v>8</v>
      </c>
      <c r="K5">
        <v>3</v>
      </c>
      <c r="L5">
        <v>9</v>
      </c>
    </row>
    <row r="6" spans="1:12" x14ac:dyDescent="0.25">
      <c r="B6" s="1" t="s">
        <v>3</v>
      </c>
      <c r="C6">
        <v>1</v>
      </c>
      <c r="D6">
        <v>0</v>
      </c>
      <c r="E6">
        <v>0</v>
      </c>
      <c r="F6">
        <v>0</v>
      </c>
      <c r="H6" s="1" t="s">
        <v>3</v>
      </c>
      <c r="I6">
        <v>2</v>
      </c>
      <c r="J6">
        <v>4</v>
      </c>
      <c r="K6">
        <v>6</v>
      </c>
      <c r="L6">
        <v>10</v>
      </c>
    </row>
    <row r="8" spans="1:12" x14ac:dyDescent="0.25">
      <c r="A8" t="s">
        <v>10</v>
      </c>
      <c r="B8">
        <f>$I$3*$C$3+$J$3*$D$3+$K$3*$E$3+$L$3*$F$3+$C$4*$I$4+$D$4*$J$4+$E$4*$K$4+$L$4*$F$4+$C$5*$I$5+$D$5*$J$5+$E$5*$K$5+$F$5*$L$5+$C$6*$I$6+$J$6*$D$6+$E$6*$K$6+$L$6*$F$6</f>
        <v>15</v>
      </c>
    </row>
    <row r="10" spans="1:12" x14ac:dyDescent="0.25">
      <c r="A10" t="s">
        <v>11</v>
      </c>
    </row>
    <row r="11" spans="1:12" x14ac:dyDescent="0.25">
      <c r="A11" t="s">
        <v>17</v>
      </c>
      <c r="B11">
        <f>$C$3+$D$3+$E$3+$F$3</f>
        <v>1</v>
      </c>
      <c r="C11" s="1" t="s">
        <v>12</v>
      </c>
      <c r="D11">
        <v>1</v>
      </c>
    </row>
    <row r="12" spans="1:12" x14ac:dyDescent="0.25">
      <c r="A12" t="s">
        <v>18</v>
      </c>
      <c r="B12">
        <f>$C$4+$D$4+$E$4+$F$4</f>
        <v>1</v>
      </c>
      <c r="C12" s="1" t="s">
        <v>12</v>
      </c>
      <c r="D12">
        <v>1</v>
      </c>
    </row>
    <row r="13" spans="1:12" x14ac:dyDescent="0.25">
      <c r="A13" t="s">
        <v>19</v>
      </c>
      <c r="B13">
        <f>$C$5+$D$5+$E$5+$F$5</f>
        <v>1</v>
      </c>
      <c r="C13" s="1" t="s">
        <v>12</v>
      </c>
      <c r="D13">
        <v>1</v>
      </c>
    </row>
    <row r="14" spans="1:12" x14ac:dyDescent="0.25">
      <c r="A14" t="s">
        <v>20</v>
      </c>
      <c r="B14">
        <f>$C$6+$D$6+$E$6+$F$6</f>
        <v>1</v>
      </c>
      <c r="C14" s="1" t="s">
        <v>12</v>
      </c>
      <c r="D14">
        <v>1</v>
      </c>
    </row>
    <row r="15" spans="1:12" x14ac:dyDescent="0.25">
      <c r="A15" t="s">
        <v>13</v>
      </c>
      <c r="B15">
        <f>$C$3+$C$4+$C$5+$C$6</f>
        <v>1</v>
      </c>
      <c r="C15" s="1" t="s">
        <v>12</v>
      </c>
      <c r="D15">
        <v>1</v>
      </c>
    </row>
    <row r="16" spans="1:12" x14ac:dyDescent="0.25">
      <c r="A16" t="s">
        <v>14</v>
      </c>
      <c r="B16">
        <f>$D$3+$D$4+$D$5+$D$6</f>
        <v>1</v>
      </c>
      <c r="C16" s="1" t="s">
        <v>12</v>
      </c>
      <c r="D16">
        <v>1</v>
      </c>
    </row>
    <row r="17" spans="1:4" x14ac:dyDescent="0.25">
      <c r="A17" t="s">
        <v>15</v>
      </c>
      <c r="B17">
        <f>$E$3+$E$4+$E$5+$E$6</f>
        <v>1</v>
      </c>
      <c r="C17" s="1" t="s">
        <v>12</v>
      </c>
      <c r="D17">
        <v>1</v>
      </c>
    </row>
    <row r="18" spans="1:4" x14ac:dyDescent="0.25">
      <c r="A18" t="s">
        <v>16</v>
      </c>
      <c r="B18">
        <f>$F$3+$F$4+$F$5+$F$6</f>
        <v>1</v>
      </c>
      <c r="C18" s="1" t="s">
        <v>12</v>
      </c>
      <c r="D18">
        <v>1</v>
      </c>
    </row>
  </sheetData>
  <mergeCells count="2">
    <mergeCell ref="B1:F1"/>
    <mergeCell ref="H1:L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F33B-1DB2-47BF-8D89-2E75DB271C7C}">
  <dimension ref="A1:J16"/>
  <sheetViews>
    <sheetView workbookViewId="0">
      <selection activeCell="A17" sqref="A17"/>
    </sheetView>
  </sheetViews>
  <sheetFormatPr defaultRowHeight="15" x14ac:dyDescent="0.25"/>
  <cols>
    <col min="1" max="1" width="21.85546875" bestFit="1" customWidth="1"/>
    <col min="2" max="2" width="10.140625" bestFit="1" customWidth="1"/>
    <col min="7" max="7" width="10.140625" bestFit="1" customWidth="1"/>
  </cols>
  <sheetData>
    <row r="1" spans="1:10" x14ac:dyDescent="0.25">
      <c r="B1" s="2" t="s">
        <v>8</v>
      </c>
      <c r="C1" s="2"/>
      <c r="D1" s="2"/>
      <c r="E1" s="2"/>
      <c r="G1" s="2" t="s">
        <v>9</v>
      </c>
      <c r="H1" s="2"/>
      <c r="I1" s="2"/>
      <c r="J1" s="2"/>
    </row>
    <row r="2" spans="1:10" x14ac:dyDescent="0.25">
      <c r="C2" s="1" t="s">
        <v>4</v>
      </c>
      <c r="D2" s="1" t="s">
        <v>5</v>
      </c>
      <c r="E2" s="1" t="s">
        <v>6</v>
      </c>
      <c r="H2" s="1" t="s">
        <v>4</v>
      </c>
      <c r="I2" s="1" t="s">
        <v>5</v>
      </c>
      <c r="J2" s="1" t="s">
        <v>6</v>
      </c>
    </row>
    <row r="3" spans="1:10" x14ac:dyDescent="0.25">
      <c r="B3" s="1" t="s">
        <v>0</v>
      </c>
      <c r="C3">
        <v>0</v>
      </c>
      <c r="D3">
        <v>1</v>
      </c>
      <c r="E3">
        <v>0</v>
      </c>
      <c r="G3" s="1" t="s">
        <v>0</v>
      </c>
      <c r="H3">
        <v>8</v>
      </c>
      <c r="I3">
        <v>10</v>
      </c>
      <c r="J3">
        <v>12</v>
      </c>
    </row>
    <row r="4" spans="1:10" x14ac:dyDescent="0.25">
      <c r="B4" s="1" t="s">
        <v>1</v>
      </c>
      <c r="C4">
        <v>0</v>
      </c>
      <c r="D4">
        <v>0</v>
      </c>
      <c r="E4">
        <v>1</v>
      </c>
      <c r="G4" s="1" t="s">
        <v>1</v>
      </c>
      <c r="H4">
        <v>15</v>
      </c>
      <c r="I4">
        <v>13</v>
      </c>
      <c r="J4">
        <v>12</v>
      </c>
    </row>
    <row r="5" spans="1:10" x14ac:dyDescent="0.25">
      <c r="B5" s="1" t="s">
        <v>2</v>
      </c>
      <c r="C5">
        <v>1</v>
      </c>
      <c r="D5">
        <v>0</v>
      </c>
      <c r="E5">
        <v>0</v>
      </c>
      <c r="G5" s="1" t="s">
        <v>2</v>
      </c>
      <c r="H5">
        <v>8</v>
      </c>
      <c r="I5">
        <v>12</v>
      </c>
      <c r="J5">
        <v>10</v>
      </c>
    </row>
    <row r="7" spans="1:10" x14ac:dyDescent="0.25">
      <c r="A7" t="s">
        <v>10</v>
      </c>
      <c r="B7">
        <f>$H$3*$C$3+$I$3*$D$3+$J$3*$E$3+$C$4*$H$4+$D$4*$I$4+$E$4*$J$4+$C$5*$H$5+$D$5*$I$5+$E$5*$J$5</f>
        <v>30</v>
      </c>
    </row>
    <row r="9" spans="1:10" x14ac:dyDescent="0.25">
      <c r="A9" t="s">
        <v>11</v>
      </c>
    </row>
    <row r="10" spans="1:10" x14ac:dyDescent="0.25">
      <c r="A10" t="s">
        <v>17</v>
      </c>
      <c r="B10">
        <f>$C$3+$D$3+$E$3</f>
        <v>1</v>
      </c>
      <c r="C10" s="1" t="s">
        <v>12</v>
      </c>
      <c r="D10">
        <v>1</v>
      </c>
    </row>
    <row r="11" spans="1:10" x14ac:dyDescent="0.25">
      <c r="A11" t="s">
        <v>18</v>
      </c>
      <c r="B11">
        <f>$C$4+$D$4+$E$4</f>
        <v>1</v>
      </c>
      <c r="C11" s="1" t="s">
        <v>12</v>
      </c>
      <c r="D11">
        <v>1</v>
      </c>
    </row>
    <row r="12" spans="1:10" x14ac:dyDescent="0.25">
      <c r="A12" t="s">
        <v>19</v>
      </c>
      <c r="B12">
        <f>$C$5+$D$5+$E$5</f>
        <v>1</v>
      </c>
      <c r="C12" s="1" t="s">
        <v>12</v>
      </c>
      <c r="D12">
        <v>1</v>
      </c>
    </row>
    <row r="13" spans="1:10" x14ac:dyDescent="0.25">
      <c r="A13" t="s">
        <v>13</v>
      </c>
      <c r="B13">
        <f>$C$3+$C$4+$C$5</f>
        <v>1</v>
      </c>
      <c r="C13" s="1" t="s">
        <v>12</v>
      </c>
      <c r="D13">
        <v>1</v>
      </c>
    </row>
    <row r="14" spans="1:10" x14ac:dyDescent="0.25">
      <c r="A14" t="s">
        <v>14</v>
      </c>
      <c r="B14">
        <f>$D$3+$D$4+$D$5</f>
        <v>1</v>
      </c>
      <c r="C14" s="1" t="s">
        <v>12</v>
      </c>
      <c r="D14">
        <v>1</v>
      </c>
    </row>
    <row r="15" spans="1:10" x14ac:dyDescent="0.25">
      <c r="A15" t="s">
        <v>15</v>
      </c>
      <c r="B15">
        <f>$E$3+$E$4+$E$5</f>
        <v>1</v>
      </c>
      <c r="C15" s="1" t="s">
        <v>12</v>
      </c>
      <c r="D15">
        <v>1</v>
      </c>
    </row>
    <row r="16" spans="1:10" x14ac:dyDescent="0.25">
      <c r="A16" t="s">
        <v>21</v>
      </c>
      <c r="B16" t="s">
        <v>22</v>
      </c>
    </row>
  </sheetData>
  <mergeCells count="2">
    <mergeCell ref="B1:E1"/>
    <mergeCell ref="G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2020-05-27T11:44:58Z</dcterms:created>
  <dcterms:modified xsi:type="dcterms:W3CDTF">2020-05-27T12:20:29Z</dcterms:modified>
</cp:coreProperties>
</file>