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os Excel\Pesquisa Operacional\"/>
    </mc:Choice>
  </mc:AlternateContent>
  <xr:revisionPtr revIDLastSave="0" documentId="8_{930C65D6-BA11-4443-9F73-3BA59479C998}" xr6:coauthVersionLast="45" xr6:coauthVersionMax="45" xr10:uidLastSave="{00000000-0000-0000-0000-000000000000}"/>
  <bookViews>
    <workbookView xWindow="28680" yWindow="-120" windowWidth="24240" windowHeight="13140" xr2:uid="{70B49EC5-90E4-4208-93A4-0CA9AF120CB8}"/>
  </bookViews>
  <sheets>
    <sheet name="Planilha1" sheetId="1" r:id="rId1"/>
  </sheets>
  <definedNames>
    <definedName name="solver_adj" localSheetId="0" hidden="1">Planilha1!$C$9:$F$9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Planilha1!$E$9</definedName>
    <definedName name="solver_lhs1" localSheetId="0" hidden="1">Planilha1!$C$13</definedName>
    <definedName name="solver_lhs10" localSheetId="0" hidden="1">Planilha1!$E$9</definedName>
    <definedName name="solver_lhs11" localSheetId="0" hidden="1">Planilha1!$F$9</definedName>
    <definedName name="solver_lhs2" localSheetId="0" hidden="1">Planilha1!$C$14</definedName>
    <definedName name="solver_lhs3" localSheetId="0" hidden="1">Planilha1!$C$15</definedName>
    <definedName name="solver_lhs4" localSheetId="0" hidden="1">Planilha1!$C$16</definedName>
    <definedName name="solver_lhs5" localSheetId="0" hidden="1">Planilha1!$C$9</definedName>
    <definedName name="solver_lhs6" localSheetId="0" hidden="1">Planilha1!$D$9</definedName>
    <definedName name="solver_lhs7" localSheetId="0" hidden="1">Planilha1!$E$9</definedName>
    <definedName name="solver_lhs8" localSheetId="0" hidden="1">Planilha1!$F$9</definedName>
    <definedName name="solver_lhs9" localSheetId="0" hidden="1">Planilha1!$C$12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Planilha1!$B$9</definedName>
    <definedName name="solver_pre" localSheetId="0" hidden="1">0.000001</definedName>
    <definedName name="solver_rbv" localSheetId="0" hidden="1">2</definedName>
    <definedName name="solver_rel0" localSheetId="0" hidden="1">4</definedName>
    <definedName name="solver_rel1" localSheetId="0" hidden="1">1</definedName>
    <definedName name="solver_rel10" localSheetId="0" hidden="1">4</definedName>
    <definedName name="solver_rel11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4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el9" localSheetId="0" hidden="1">3</definedName>
    <definedName name="solver_rhs0" localSheetId="0" hidden="1">número inteiro</definedName>
    <definedName name="solver_rhs1" localSheetId="0" hidden="1">Planilha1!$E$13</definedName>
    <definedName name="solver_rhs10" localSheetId="0" hidden="1">número inteiro</definedName>
    <definedName name="solver_rhs11" localSheetId="0" hidden="1">número inteiro</definedName>
    <definedName name="solver_rhs2" localSheetId="0" hidden="1">Planilha1!$E$14</definedName>
    <definedName name="solver_rhs3" localSheetId="0" hidden="1">Planilha1!$E$15</definedName>
    <definedName name="solver_rhs4" localSheetId="0" hidden="1">Planilha1!$E$16</definedName>
    <definedName name="solver_rhs5" localSheetId="0" hidden="1">número inteiro</definedName>
    <definedName name="solver_rhs6" localSheetId="0" hidden="1">número inteiro</definedName>
    <definedName name="solver_rhs7" localSheetId="0" hidden="1">número inteiro</definedName>
    <definedName name="solver_rhs8" localSheetId="0" hidden="1">número inteiro</definedName>
    <definedName name="solver_rhs9" localSheetId="0" hidden="1">Planilha1!$E$12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5" i="1"/>
  <c r="C12" i="1"/>
  <c r="C16" i="1" l="1"/>
  <c r="B9" i="1"/>
</calcChain>
</file>

<file path=xl/sharedStrings.xml><?xml version="1.0" encoding="utf-8"?>
<sst xmlns="http://schemas.openxmlformats.org/spreadsheetml/2006/main" count="30" uniqueCount="23">
  <si>
    <t>Alimento</t>
  </si>
  <si>
    <t>Tam da porcao</t>
  </si>
  <si>
    <t>Energia (Kcal)</t>
  </si>
  <si>
    <t>Proteiga (g)</t>
  </si>
  <si>
    <t>Calcio (mg)</t>
  </si>
  <si>
    <t>Custo por porcao (centavos)</t>
  </si>
  <si>
    <t>Arroz</t>
  </si>
  <si>
    <t>Ovos</t>
  </si>
  <si>
    <t>Leite</t>
  </si>
  <si>
    <t>Feijao</t>
  </si>
  <si>
    <t>100 g</t>
  </si>
  <si>
    <t>2 unid</t>
  </si>
  <si>
    <t>273 ml</t>
  </si>
  <si>
    <t>260 g</t>
  </si>
  <si>
    <t>leite</t>
  </si>
  <si>
    <t>Restricoes</t>
  </si>
  <si>
    <t>Calcio</t>
  </si>
  <si>
    <t>&gt;=</t>
  </si>
  <si>
    <t>&lt;=</t>
  </si>
  <si>
    <t>Menor custo de porcoes</t>
  </si>
  <si>
    <t>Kcal - min</t>
  </si>
  <si>
    <t>Proteina - Min</t>
  </si>
  <si>
    <t>arroz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</si>
</sst>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44" fontId="0" fillId="0" borderId="6" xfId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8" xfId="0" applyBorder="1" applyAlignment="1">
      <alignment wrapText="1"/>
    </xf>
    <xf numFmtId="44" fontId="0" fillId="0" borderId="9" xfId="1" applyFont="1" applyBorder="1" applyAlignment="1">
      <alignment wrapText="1"/>
    </xf>
    <xf numFmtId="0" fontId="0" fillId="0" borderId="9" xfId="0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44" fontId="0" fillId="2" borderId="7" xfId="0" applyNumberFormat="1" applyFill="1" applyBorder="1" applyAlignment="1">
      <alignment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98CF-A3A3-4ABD-B9E1-F8831CD164CE}">
  <dimension ref="B1:G16"/>
  <sheetViews>
    <sheetView showGridLines="0" tabSelected="1" workbookViewId="0">
      <selection activeCell="H9" sqref="H9"/>
    </sheetView>
  </sheetViews>
  <sheetFormatPr defaultRowHeight="15" x14ac:dyDescent="0.25"/>
  <cols>
    <col min="2" max="2" width="16.42578125" style="1" customWidth="1"/>
    <col min="3" max="3" width="7.85546875" style="1" customWidth="1"/>
    <col min="4" max="6" width="9.140625" style="1"/>
    <col min="7" max="7" width="15.140625" style="1" customWidth="1"/>
  </cols>
  <sheetData>
    <row r="1" spans="2:7" ht="15.75" thickBot="1" x14ac:dyDescent="0.3"/>
    <row r="2" spans="2:7" s="3" customFormat="1" ht="45" x14ac:dyDescent="0.25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5</v>
      </c>
    </row>
    <row r="3" spans="2:7" x14ac:dyDescent="0.25">
      <c r="B3" s="8" t="s">
        <v>6</v>
      </c>
      <c r="C3" s="4" t="s">
        <v>10</v>
      </c>
      <c r="D3" s="4">
        <v>170</v>
      </c>
      <c r="E3" s="4">
        <v>3</v>
      </c>
      <c r="F3" s="4">
        <v>12</v>
      </c>
      <c r="G3" s="9">
        <v>0.14000000000000001</v>
      </c>
    </row>
    <row r="4" spans="2:7" x14ac:dyDescent="0.25">
      <c r="B4" s="8" t="s">
        <v>7</v>
      </c>
      <c r="C4" s="4" t="s">
        <v>11</v>
      </c>
      <c r="D4" s="4">
        <v>160</v>
      </c>
      <c r="E4" s="4">
        <v>13</v>
      </c>
      <c r="F4" s="4">
        <v>54</v>
      </c>
      <c r="G4" s="9">
        <v>0.13</v>
      </c>
    </row>
    <row r="5" spans="2:7" x14ac:dyDescent="0.25">
      <c r="B5" s="8" t="s">
        <v>8</v>
      </c>
      <c r="C5" s="4" t="s">
        <v>12</v>
      </c>
      <c r="D5" s="4">
        <v>160</v>
      </c>
      <c r="E5" s="4">
        <v>8</v>
      </c>
      <c r="F5" s="4">
        <v>285</v>
      </c>
      <c r="G5" s="9">
        <v>0.09</v>
      </c>
    </row>
    <row r="6" spans="2:7" ht="15.75" thickBot="1" x14ac:dyDescent="0.3">
      <c r="B6" s="10" t="s">
        <v>9</v>
      </c>
      <c r="C6" s="11" t="s">
        <v>13</v>
      </c>
      <c r="D6" s="11">
        <v>337</v>
      </c>
      <c r="E6" s="11">
        <v>22</v>
      </c>
      <c r="F6" s="11">
        <v>86</v>
      </c>
      <c r="G6" s="12">
        <v>0.19</v>
      </c>
    </row>
    <row r="7" spans="2:7" ht="15.75" thickBot="1" x14ac:dyDescent="0.3"/>
    <row r="8" spans="2:7" s="3" customFormat="1" ht="30" x14ac:dyDescent="0.25">
      <c r="B8" s="5" t="s">
        <v>19</v>
      </c>
      <c r="C8" s="6" t="s">
        <v>6</v>
      </c>
      <c r="D8" s="6" t="s">
        <v>7</v>
      </c>
      <c r="E8" s="6" t="s">
        <v>8</v>
      </c>
      <c r="F8" s="7" t="s">
        <v>9</v>
      </c>
      <c r="G8" s="2"/>
    </row>
    <row r="9" spans="2:7" ht="15.75" thickBot="1" x14ac:dyDescent="0.3">
      <c r="B9" s="18">
        <f>($G$3*$C$9)+($G$4*$D$9)+($G$5*$E$9)+($G$6*F9)</f>
        <v>2.89</v>
      </c>
      <c r="C9" s="11">
        <v>0</v>
      </c>
      <c r="D9" s="11">
        <v>7</v>
      </c>
      <c r="E9" s="11">
        <v>3</v>
      </c>
      <c r="F9" s="13">
        <v>9</v>
      </c>
    </row>
    <row r="10" spans="2:7" ht="15.75" thickBot="1" x14ac:dyDescent="0.3"/>
    <row r="11" spans="2:7" x14ac:dyDescent="0.25">
      <c r="B11" s="14" t="s">
        <v>15</v>
      </c>
      <c r="C11" s="15"/>
      <c r="D11" s="15"/>
      <c r="E11" s="16"/>
    </row>
    <row r="12" spans="2:7" x14ac:dyDescent="0.25">
      <c r="B12" s="8" t="s">
        <v>20</v>
      </c>
      <c r="C12" s="4">
        <f>($D$3*$C$9)+($D$4*$D$9)+($D$5*$E$9)+($D$6*$F$9)</f>
        <v>4633</v>
      </c>
      <c r="D12" s="4" t="s">
        <v>17</v>
      </c>
      <c r="E12" s="17">
        <v>2700</v>
      </c>
    </row>
    <row r="13" spans="2:7" x14ac:dyDescent="0.25">
      <c r="B13" s="8" t="s">
        <v>14</v>
      </c>
      <c r="C13" s="4">
        <f>E9</f>
        <v>3</v>
      </c>
      <c r="D13" s="4" t="s">
        <v>18</v>
      </c>
      <c r="E13" s="17">
        <v>3</v>
      </c>
    </row>
    <row r="14" spans="2:7" x14ac:dyDescent="0.25">
      <c r="B14" s="8" t="s">
        <v>22</v>
      </c>
      <c r="C14" s="4">
        <f>C9</f>
        <v>0</v>
      </c>
      <c r="D14" s="4" t="s">
        <v>18</v>
      </c>
      <c r="E14" s="17">
        <v>5</v>
      </c>
    </row>
    <row r="15" spans="2:7" x14ac:dyDescent="0.25">
      <c r="B15" s="8" t="s">
        <v>21</v>
      </c>
      <c r="C15" s="4">
        <f>(E3*C9)+(E4*D9)+(E5*E9)+(E6*F9)</f>
        <v>313</v>
      </c>
      <c r="D15" s="4" t="s">
        <v>17</v>
      </c>
      <c r="E15" s="17">
        <v>35</v>
      </c>
    </row>
    <row r="16" spans="2:7" ht="15.75" thickBot="1" x14ac:dyDescent="0.3">
      <c r="B16" s="10" t="s">
        <v>16</v>
      </c>
      <c r="C16" s="11">
        <f>($F$3*$C$9)+($F$4*$D$9)+($F$5*$E$9)+($F$6*$F$9)</f>
        <v>2007</v>
      </c>
      <c r="D16" s="11" t="s">
        <v>17</v>
      </c>
      <c r="E16" s="13">
        <v>2000</v>
      </c>
    </row>
  </sheetData>
  <mergeCells count="1">
    <mergeCell ref="B11:E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Joscelino</dc:creator>
  <cp:lastModifiedBy>Joscelino</cp:lastModifiedBy>
  <dcterms:created xsi:type="dcterms:W3CDTF">2020-05-25T17:20:30Z</dcterms:created>
  <dcterms:modified xsi:type="dcterms:W3CDTF">2020-05-25T17:55:20Z</dcterms:modified>
</cp:coreProperties>
</file>