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ms-office.chartcolorstyle+xml" PartName="/xl/charts/colors1.xml"/>
  <Override ContentType="application/vnd.ms-office.chartcolorstyle+xml" PartName="/xl/charts/colors2.xml"/>
  <Override ContentType="application/vnd.ms-office.chartcolorstyle+xml" PartName="/xl/charts/colors3.xml"/>
  <Override ContentType="application/vnd.ms-office.chartstyle+xml" PartName="/xl/charts/style1.xml"/>
  <Override ContentType="application/vnd.ms-office.chartstyle+xml" PartName="/xl/charts/style2.xml"/>
  <Override ContentType="application/vnd.ms-office.chartstyle+xml" PartName="/xl/charts/style3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firstSheet="2" activeTab="8"/>
  </bookViews>
  <sheets>
    <sheet name="TestSuite" sheetId="2" r:id="rId1"/>
    <sheet name="TestCase1" sheetId="1" r:id="rId2"/>
    <sheet name="TestCase2" sheetId="4" r:id="rId3"/>
    <sheet name="TestCase3" sheetId="5" r:id="rId4"/>
    <sheet name="TestCase4" sheetId="6" r:id="rId5"/>
    <sheet name="TestCase5" sheetId="7" r:id="rId6"/>
    <sheet name="TestCase6" sheetId="8" r:id="rId7"/>
    <sheet name="TestCase7" sheetId="9" r:id="rId8"/>
    <sheet name="TestCase8" sheetId="10" r:id="rId9"/>
  </sheets>
  <definedNames>
    <definedName name="_xlnm._FilterDatabase" localSheetId="0" hidden="1">TestSuite!$G$21:$G$22</definedName>
    <definedName name="_xlnm.Criteria" localSheetId="0">TestSuite!$D$2</definedName>
  </definedNames>
  <calcPr calcId="162913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2" l="1"/>
  <c r="J3" i="2"/>
  <c r="H4" i="2" l="1"/>
  <c r="H3" i="2"/>
  <c r="J2" i="2" l="1"/>
  <c r="H2" i="2"/>
  <c r="L4" i="2" l="1"/>
  <c r="N3" i="2"/>
  <c r="N4" i="2" s="1"/>
  <c r="L3" i="2"/>
</calcChain>
</file>

<file path=xl/sharedStrings.xml><?xml version="1.0" encoding="utf-8"?>
<sst xmlns="http://schemas.openxmlformats.org/spreadsheetml/2006/main" count="436" uniqueCount="147">
  <si>
    <t>TestCaseID</t>
  </si>
  <si>
    <t>Description</t>
  </si>
  <si>
    <t>Action_KeyWord</t>
  </si>
  <si>
    <t>TS_ID</t>
  </si>
  <si>
    <t>TS_001</t>
  </si>
  <si>
    <t>TS_002</t>
  </si>
  <si>
    <t>Open browser</t>
  </si>
  <si>
    <t>navigateTo</t>
  </si>
  <si>
    <t>TS_003</t>
  </si>
  <si>
    <t>TS_004</t>
  </si>
  <si>
    <t>TS_005</t>
  </si>
  <si>
    <t>Close browser</t>
  </si>
  <si>
    <t>closeBrowser</t>
  </si>
  <si>
    <t>clickElement</t>
  </si>
  <si>
    <t>Wait 5000 mls</t>
  </si>
  <si>
    <t>Page objects</t>
  </si>
  <si>
    <t>Test Data</t>
  </si>
  <si>
    <t>Result</t>
  </si>
  <si>
    <t>Test Case ID</t>
  </si>
  <si>
    <t>Run Mode</t>
  </si>
  <si>
    <t>Yes</t>
  </si>
  <si>
    <t>Click to Link</t>
  </si>
  <si>
    <t>Results</t>
  </si>
  <si>
    <t>Chrome</t>
  </si>
  <si>
    <t>navigateToURL</t>
  </si>
  <si>
    <t>http://www.seleniumframework.com/Practiceform/</t>
  </si>
  <si>
    <t>Go to Practiceform page</t>
  </si>
  <si>
    <t>Practiceform page</t>
  </si>
  <si>
    <t>send some value to textbox</t>
  </si>
  <si>
    <t>ABCDEDF GHYUI IOPU</t>
  </si>
  <si>
    <t>Enter email to textbox</t>
  </si>
  <si>
    <t>doai.tran@seldatinc.com</t>
  </si>
  <si>
    <t>FF</t>
  </si>
  <si>
    <t>TestCase1</t>
  </si>
  <si>
    <t>TestCase2</t>
  </si>
  <si>
    <t>TestCase3</t>
  </si>
  <si>
    <t>Total of test cases</t>
  </si>
  <si>
    <t>Testable</t>
  </si>
  <si>
    <t>Untest</t>
  </si>
  <si>
    <t>Total executed</t>
  </si>
  <si>
    <t>Failed</t>
  </si>
  <si>
    <t>Passed</t>
  </si>
  <si>
    <t>%Total executed</t>
  </si>
  <si>
    <t>%Pass</t>
  </si>
  <si>
    <t>%Fail</t>
  </si>
  <si>
    <t>TXT_STRATEGICDECISION</t>
  </si>
  <si>
    <t>TXT_BOX</t>
  </si>
  <si>
    <t>TXT_EMAIL</t>
  </si>
  <si>
    <t>Input value to text area</t>
  </si>
  <si>
    <t>TXT_TEXTAREA</t>
  </si>
  <si>
    <t>We will test with Tiếng Việt value and special key !@#$@#%@%#</t>
  </si>
  <si>
    <t>TestCase4</t>
  </si>
  <si>
    <t>Test case will be not executed</t>
  </si>
  <si>
    <t>No</t>
  </si>
  <si>
    <t>TestCase5</t>
  </si>
  <si>
    <t>TestCase6</t>
  </si>
  <si>
    <t>TestCase7</t>
  </si>
  <si>
    <t>TestCase8</t>
  </si>
  <si>
    <t>TestCase9</t>
  </si>
  <si>
    <t>Go to home page (defined on Constant file)</t>
  </si>
  <si>
    <t>Go back to home page</t>
  </si>
  <si>
    <t>Go to Basic tutorial lable</t>
  </si>
  <si>
    <t>TS_006</t>
  </si>
  <si>
    <t>TS_007</t>
  </si>
  <si>
    <t>Tick on checkbox Option 1</t>
  </si>
  <si>
    <t>CHK_OPTION1</t>
  </si>
  <si>
    <t>inputValue</t>
  </si>
  <si>
    <t>navigateToBack</t>
  </si>
  <si>
    <t>openBrowser</t>
  </si>
  <si>
    <t>waitForElementPresent</t>
  </si>
  <si>
    <t>TXT_LEADERSHIP</t>
  </si>
  <si>
    <t>verifyElementIsExisted</t>
  </si>
  <si>
    <t>TS_008</t>
  </si>
  <si>
    <t>Verify text</t>
  </si>
  <si>
    <t>verifyText</t>
  </si>
  <si>
    <t>TXT_AGILETESTING</t>
  </si>
  <si>
    <t>Agile Testing and ATDD Automation –  Free Tutorials</t>
  </si>
  <si>
    <t>http://toolsqa.wpengine.com/iframe-practice-page/</t>
  </si>
  <si>
    <t>Go to Practiceform page to do switch iFrame</t>
  </si>
  <si>
    <t>switchToIFrameWithName</t>
  </si>
  <si>
    <t>iframe1</t>
  </si>
  <si>
    <t>Wait</t>
  </si>
  <si>
    <t>iFrame example</t>
  </si>
  <si>
    <t>switchToMainPage</t>
  </si>
  <si>
    <t>TS_009</t>
  </si>
  <si>
    <t>switchToIFrameWithID</t>
  </si>
  <si>
    <t>IF1</t>
  </si>
  <si>
    <t>Switch to iFrame using Name</t>
  </si>
  <si>
    <t>Switch to iFrame using iframe ID</t>
  </si>
  <si>
    <t>Swith to home page iframe</t>
  </si>
  <si>
    <t>Menu and hover example</t>
  </si>
  <si>
    <t>WMB_TUTORIALS</t>
  </si>
  <si>
    <t>moveToElement</t>
  </si>
  <si>
    <t>WMB_STRATEGICDECISION</t>
  </si>
  <si>
    <t>waitAndPause</t>
  </si>
  <si>
    <t>PASSED</t>
  </si>
  <si>
    <t>FAILED</t>
  </si>
  <si>
    <t>Home Page and verified elements</t>
  </si>
  <si>
    <t>Practiceform page - TextBox, Select Box</t>
  </si>
  <si>
    <t>selectByVisibleText</t>
  </si>
  <si>
    <t>Select option 1 on Select option</t>
  </si>
  <si>
    <t>Select option 2 on Select option</t>
  </si>
  <si>
    <t>LST_OPTION</t>
  </si>
  <si>
    <t>Option 1</t>
  </si>
  <si>
    <t>Option 2</t>
  </si>
  <si>
    <t>Click option 1 on Radio</t>
  </si>
  <si>
    <t>LBL_OPTION1</t>
  </si>
  <si>
    <t>Close Browser</t>
  </si>
  <si>
    <t>Go to Practice form site</t>
  </si>
  <si>
    <t>Select a date form.</t>
  </si>
  <si>
    <t>Click on date form</t>
  </si>
  <si>
    <t>TEXT_DATE</t>
  </si>
  <si>
    <t>Click to adjust to + 1 month</t>
  </si>
  <si>
    <t>BTN_ADDMONTH</t>
  </si>
  <si>
    <t>Click to adjust to - 1 month</t>
  </si>
  <si>
    <t>BTN_SWBMONTH</t>
  </si>
  <si>
    <t>TBL_DAY22</t>
  </si>
  <si>
    <t>%Not Yet</t>
  </si>
  <si>
    <t>Passed - Failed</t>
  </si>
  <si>
    <t>Summary Report</t>
  </si>
  <si>
    <t>Executed Summary</t>
  </si>
  <si>
    <t>11/23/2016</t>
  </si>
  <si>
    <t>ybox.com</t>
  </si>
  <si>
    <t>TXT_URL</t>
  </si>
  <si>
    <t>TEXT_URLERROR</t>
  </si>
  <si>
    <t>Please enter a valid URL.</t>
  </si>
  <si>
    <t>http://www.seleniumframework.com</t>
  </si>
  <si>
    <t>submit</t>
  </si>
  <si>
    <t>Submit value after input</t>
  </si>
  <si>
    <t>Verifytext value after input</t>
  </si>
  <si>
    <t xml:space="preserve">Inputvalue new value </t>
  </si>
  <si>
    <t xml:space="preserve">Closebrowser </t>
  </si>
  <si>
    <t>Input value on URL TextBox</t>
  </si>
  <si>
    <t>http://only-testing-blog.blogspot.in/2013/11/new-test.html</t>
  </si>
  <si>
    <t>wait</t>
  </si>
  <si>
    <t>verifyTextInTable</t>
  </si>
  <si>
    <t>TBL_TESTTABLE</t>
  </si>
  <si>
    <t>22</t>
  </si>
  <si>
    <t>http://only-testing-blog.blogspot.in/2014/02/attributes.html</t>
  </si>
  <si>
    <t>verifyCheckboxIsChecked</t>
  </si>
  <si>
    <t>CHK_MILK</t>
  </si>
  <si>
    <t>verifyCheckboxIsNotChecked</t>
  </si>
  <si>
    <t>CHK_BUTTER</t>
  </si>
  <si>
    <t>verifyRadioIsNotChecked</t>
  </si>
  <si>
    <t>RDB_MALE</t>
  </si>
  <si>
    <t>verifyRadioIsChecked</t>
  </si>
  <si>
    <t>RDB_FEMALE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</si>
</sst>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sz val="1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79998168889431442"/>
        <bgColor indexed="31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31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1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/>
    <xf numFmtId="0" fontId="0" fillId="0" borderId="1" xfId="0" applyFill="1" applyBorder="1"/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2" xfId="0" applyFill="1" applyBorder="1"/>
    <xf numFmtId="0" fontId="0" fillId="0" borderId="3" xfId="0" applyBorder="1"/>
    <xf numFmtId="0" fontId="2" fillId="0" borderId="1" xfId="1" applyFill="1" applyBorder="1"/>
    <xf numFmtId="0" fontId="2" fillId="0" borderId="3" xfId="1" applyFill="1" applyBorder="1"/>
    <xf numFmtId="0" fontId="5" fillId="4" borderId="1" xfId="0" applyFont="1" applyFill="1" applyBorder="1" applyAlignment="1">
      <alignment vertical="center" wrapText="1"/>
    </xf>
    <xf numFmtId="0" fontId="1" fillId="5" borderId="1" xfId="0" applyFont="1" applyFill="1" applyBorder="1"/>
    <xf numFmtId="0" fontId="1" fillId="5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3" fillId="6" borderId="1" xfId="0" applyFont="1" applyFill="1" applyBorder="1" applyAlignment="1">
      <alignment horizontal="left" vertical="center"/>
    </xf>
    <xf numFmtId="0" fontId="3" fillId="6" borderId="1" xfId="0" applyFont="1" applyFill="1" applyBorder="1" applyAlignment="1">
      <alignment horizontal="center" vertical="center"/>
    </xf>
    <xf numFmtId="10" fontId="5" fillId="4" borderId="1" xfId="0" applyNumberFormat="1" applyFont="1" applyFill="1" applyBorder="1" applyAlignment="1">
      <alignment horizontal="right" vertical="center" wrapText="1"/>
    </xf>
    <xf numFmtId="0" fontId="0" fillId="0" borderId="0" xfId="0" applyBorder="1"/>
    <xf numFmtId="0" fontId="5" fillId="7" borderId="1" xfId="0" applyFont="1" applyFill="1" applyBorder="1" applyAlignment="1">
      <alignment vertical="center" wrapText="1"/>
    </xf>
    <xf numFmtId="10" fontId="5" fillId="7" borderId="1" xfId="0" applyNumberFormat="1" applyFont="1" applyFill="1" applyBorder="1" applyAlignment="1">
      <alignment vertical="center" wrapText="1"/>
    </xf>
    <xf numFmtId="0" fontId="0" fillId="0" borderId="5" xfId="0" applyFill="1" applyBorder="1"/>
    <xf numFmtId="0" fontId="0" fillId="0" borderId="5" xfId="0" applyBorder="1"/>
    <xf numFmtId="0" fontId="0" fillId="0" borderId="1" xfId="0" quotePrefix="1" applyFill="1" applyBorder="1"/>
    <xf numFmtId="0" fontId="5" fillId="4" borderId="4" xfId="0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 wrapText="1"/>
    </xf>
    <xf numFmtId="0" fontId="5" fillId="7" borderId="4" xfId="0" applyFont="1" applyFill="1" applyBorder="1" applyAlignment="1">
      <alignment horizontal="center" vertical="center" wrapText="1"/>
    </xf>
    <xf numFmtId="0" fontId="5" fillId="7" borderId="5" xfId="0" applyFont="1" applyFill="1" applyBorder="1" applyAlignment="1">
      <alignment horizontal="center" vertical="center" wrapText="1"/>
    </xf>
    <xf numFmtId="0" fontId="4" fillId="6" borderId="6" xfId="0" applyFont="1" applyFill="1" applyBorder="1" applyAlignment="1">
      <alignment horizontal="center" vertical="center"/>
    </xf>
    <xf numFmtId="0" fontId="4" fillId="6" borderId="0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10" Target="theme/theme1.xml" Type="http://schemas.openxmlformats.org/officeDocument/2006/relationships/theme"/>
<Relationship Id="rId11" Target="styles.xml" Type="http://schemas.openxmlformats.org/officeDocument/2006/relationships/styles"/>
<Relationship Id="rId12" Target="sharedStrings.xml" Type="http://schemas.openxmlformats.org/officeDocument/2006/relationships/sharedStrings"/>
<Relationship Id="rId13" Target="calcChain.xml" Type="http://schemas.openxmlformats.org/officeDocument/2006/relationships/calcChain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worksheets/sheet6.xml" Type="http://schemas.openxmlformats.org/officeDocument/2006/relationships/worksheet"/>
<Relationship Id="rId7" Target="worksheets/sheet7.xml" Type="http://schemas.openxmlformats.org/officeDocument/2006/relationships/worksheet"/>
<Relationship Id="rId8" Target="worksheets/sheet8.xml" Type="http://schemas.openxmlformats.org/officeDocument/2006/relationships/worksheet"/>
<Relationship Id="rId9" Target="worksheets/sheet9.xml" Type="http://schemas.openxmlformats.org/officeDocument/2006/relationships/worksheet"/>
</Relationships>

</file>

<file path=xl/charts/_rels/chart1.xml.rels><?xml version="1.0" encoding="UTF-8" standalone="yes"?>
<Relationships xmlns="http://schemas.openxmlformats.org/package/2006/relationships">
<Relationship Id="rId1" Target="style1.xml" Type="http://schemas.microsoft.com/office/2011/relationships/chartStyle"/>
<Relationship Id="rId2" Target="colors1.xml" Type="http://schemas.microsoft.com/office/2011/relationships/chartColorStyle"/>
</Relationships>

</file>

<file path=xl/charts/_rels/chart2.xml.rels><?xml version="1.0" encoding="UTF-8" standalone="yes"?>
<Relationships xmlns="http://schemas.openxmlformats.org/package/2006/relationships">
<Relationship Id="rId1" Target="style2.xml" Type="http://schemas.microsoft.com/office/2011/relationships/chartStyle"/>
<Relationship Id="rId2" Target="colors2.xml" Type="http://schemas.microsoft.com/office/2011/relationships/chartColorStyle"/>
</Relationships>

</file>

<file path=xl/charts/_rels/chart3.xml.rels><?xml version="1.0" encoding="UTF-8" standalone="yes"?>
<Relationships xmlns="http://schemas.openxmlformats.org/package/2006/relationships">
<Relationship Id="rId1" Target="style3.xml" Type="http://schemas.microsoft.com/office/2011/relationships/chartStyle"/>
<Relationship Id="rId2" Target="colors3.xml" Type="http://schemas.microsoft.com/office/2011/relationships/chartColorStyle"/>
</Relationships>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PASSED - FAILED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F936-484C-AE59-4AC9BEC0A71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F936-484C-AE59-4AC9BEC0A71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TestSuite!$I$2:$I$4</c15:sqref>
                  </c15:fullRef>
                </c:ext>
              </c:extLst>
              <c:f>TestSuite!$I$3:$I$4</c:f>
              <c:strCache>
                <c:ptCount val="2"/>
                <c:pt idx="0">
                  <c:v>Passed</c:v>
                </c:pt>
                <c:pt idx="1">
                  <c:v>Failed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TestSuite!$J$2:$J$4</c15:sqref>
                  </c15:fullRef>
                </c:ext>
              </c:extLst>
              <c:f>TestSuite!$J$3:$J$4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0-97FF-442B-91C5-8D8BD01D8ED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TESTCASE</a:t>
            </a:r>
            <a:r>
              <a:rPr lang="en-US" b="1" baseline="0"/>
              <a:t> SUMMARY</a:t>
            </a:r>
            <a:endParaRPr lang="en-US" b="1"/>
          </a:p>
        </c:rich>
      </c:tx>
      <c:layout>
        <c:manualLayout>
          <c:xMode val="edge"/>
          <c:yMode val="edge"/>
          <c:x val="0.23675728316765834"/>
          <c:y val="2.86738243355725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TestSuite!$G$2:$G$4</c:f>
              <c:strCache>
                <c:ptCount val="3"/>
                <c:pt idx="0">
                  <c:v>Total of test cases</c:v>
                </c:pt>
                <c:pt idx="1">
                  <c:v>Testable</c:v>
                </c:pt>
                <c:pt idx="2">
                  <c:v>Untest</c:v>
                </c:pt>
              </c:strCache>
            </c:strRef>
          </c:cat>
          <c:val>
            <c:numRef>
              <c:f>TestSuite!$H$2:$H$4</c:f>
              <c:numCache>
                <c:formatCode>General</c:formatCode>
                <c:ptCount val="3"/>
                <c:pt idx="0">
                  <c:v>8</c:v>
                </c:pt>
                <c:pt idx="1">
                  <c:v>1</c:v>
                </c:pt>
                <c:pt idx="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74-4335-8CDB-2F0B204760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84390192"/>
        <c:axId val="492052296"/>
        <c:axId val="0"/>
      </c:bar3DChart>
      <c:catAx>
        <c:axId val="484390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052296"/>
        <c:crosses val="autoZero"/>
        <c:auto val="1"/>
        <c:lblAlgn val="ctr"/>
        <c:lblOffset val="100"/>
        <c:noMultiLvlLbl val="0"/>
      </c:catAx>
      <c:valAx>
        <c:axId val="492052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390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Executed Summary</a:t>
            </a:r>
          </a:p>
        </c:rich>
      </c:tx>
      <c:layout>
        <c:manualLayout>
          <c:xMode val="edge"/>
          <c:yMode val="edge"/>
          <c:x val="0.14132217213264567"/>
          <c:y val="3.82317801672640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1715-4962-B384-21601D87ECE4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1715-4962-B384-21601D87ECE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TestSuite!$M$3:$M$4</c:f>
              <c:strCache>
                <c:ptCount val="2"/>
                <c:pt idx="0">
                  <c:v>%Total executed</c:v>
                </c:pt>
                <c:pt idx="1">
                  <c:v>%Not Yet</c:v>
                </c:pt>
              </c:strCache>
            </c:strRef>
          </c:cat>
          <c:val>
            <c:numRef>
              <c:f>TestSuite!$N$3:$N$4</c:f>
              <c:numCache>
                <c:formatCode>0.00%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15-4962-B384-21601D87ECE4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
<Relationship Id="rId1" Target="../charts/chart1.xml" Type="http://schemas.openxmlformats.org/officeDocument/2006/relationships/chart"/>
<Relationship Id="rId2" Target="../charts/chart2.xml" Type="http://schemas.openxmlformats.org/officeDocument/2006/relationships/chart"/>
<Relationship Id="rId3" Target="../charts/chart3.xml" Type="http://schemas.openxmlformats.org/officeDocument/2006/relationships/chart"/>
</Relationships>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257177</xdr:colOff>
      <xdr:row>5</xdr:row>
      <xdr:rowOff>0</xdr:rowOff>
    </xdr:from>
    <xdr:to>
      <xdr:col>11</xdr:col>
      <xdr:colOff>152400</xdr:colOff>
      <xdr:row>18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5</xdr:row>
      <xdr:rowOff>9524</xdr:rowOff>
    </xdr:from>
    <xdr:to>
      <xdr:col>8</xdr:col>
      <xdr:colOff>285750</xdr:colOff>
      <xdr:row>18</xdr:row>
      <xdr:rowOff>47625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152401</xdr:colOff>
      <xdr:row>5</xdr:row>
      <xdr:rowOff>9526</xdr:rowOff>
    </xdr:from>
    <xdr:to>
      <xdr:col>13</xdr:col>
      <xdr:colOff>600075</xdr:colOff>
      <xdr:row>18</xdr:row>
      <xdr:rowOff>66676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
<Relationship Id="rId1" Target="../printerSettings/printerSettings1.bin" Type="http://schemas.openxmlformats.org/officeDocument/2006/relationships/printerSettings"/>
<Relationship Id="rId2" Target="../drawings/drawing1.xml" Type="http://schemas.openxmlformats.org/officeDocument/2006/relationships/drawing"/>
</Relationships>

</file>

<file path=xl/worksheets/_rels/sheet2.xml.rels><?xml version="1.0" encoding="UTF-8" standalone="yes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3.xml.rels><?xml version="1.0" encoding="UTF-8" standalone="yes"?>
<Relationships xmlns="http://schemas.openxmlformats.org/package/2006/relationships">
<Relationship Id="rId1" Target="http://www.seleniumframework.com/Practiceform/" TargetMode="External" Type="http://schemas.openxmlformats.org/officeDocument/2006/relationships/hyperlink"/>
<Relationship Id="rId2" Target="../printerSettings/printerSettings3.bin" Type="http://schemas.openxmlformats.org/officeDocument/2006/relationships/printerSettings"/>
</Relationships>

</file>

<file path=xl/worksheets/_rels/sheet4.xml.rels><?xml version="1.0" encoding="UTF-8" standalone="yes"?>
<Relationships xmlns="http://schemas.openxmlformats.org/package/2006/relationships">
<Relationship Id="rId1" Target="http://www.seleniumframework.com/Practiceform/" TargetMode="External" Type="http://schemas.openxmlformats.org/officeDocument/2006/relationships/hyperlink"/>
<Relationship Id="rId2" Target="mailto:doai.tran@seldatinc.com" TargetMode="External" Type="http://schemas.openxmlformats.org/officeDocument/2006/relationships/hyperlink"/>
<Relationship Id="rId3" Target="../printerSettings/printerSettings4.bin" Type="http://schemas.openxmlformats.org/officeDocument/2006/relationships/printerSettings"/>
</Relationships>

</file>

<file path=xl/worksheets/_rels/sheet5.xml.rels><?xml version="1.0" encoding="UTF-8" standalone="yes"?>
<Relationships xmlns="http://schemas.openxmlformats.org/package/2006/relationships">
<Relationship Id="rId1" Target="http://toolsqa.wpengine.com/iframe-practice-page/" TargetMode="External" Type="http://schemas.openxmlformats.org/officeDocument/2006/relationships/hyperlink"/>
<Relationship Id="rId2" Target="mailto:doai.tran@seldatinc.com" TargetMode="External" Type="http://schemas.openxmlformats.org/officeDocument/2006/relationships/hyperlink"/>
<Relationship Id="rId3" Target="../printerSettings/printerSettings5.bin" Type="http://schemas.openxmlformats.org/officeDocument/2006/relationships/printerSettings"/>
</Relationships>

</file>

<file path=xl/worksheets/_rels/sheet6.xml.rels><?xml version="1.0" encoding="UTF-8" standalone="yes"?>
<Relationships xmlns="http://schemas.openxmlformats.org/package/2006/relationships">
<Relationship Id="rId1" Target="http://www.seleniumframework.com/Practiceform/" TargetMode="External" Type="http://schemas.openxmlformats.org/officeDocument/2006/relationships/hyperlink"/>
<Relationship Id="rId2" Target="../printerSettings/printerSettings6.bin" Type="http://schemas.openxmlformats.org/officeDocument/2006/relationships/printerSettings"/>
</Relationships>

</file>

<file path=xl/worksheets/_rels/sheet7.xml.rels><?xml version="1.0" encoding="UTF-8" standalone="yes"?>
<Relationships xmlns="http://schemas.openxmlformats.org/package/2006/relationships">
<Relationship Id="rId1" Target="http://www.seleniumframework.com/Practiceform/" TargetMode="External" Type="http://schemas.openxmlformats.org/officeDocument/2006/relationships/hyperlink"/>
<Relationship Id="rId2" Target="http://www.seleniumframework.com/" TargetMode="External" Type="http://schemas.openxmlformats.org/officeDocument/2006/relationships/hyperlink"/>
<Relationship Id="rId3" Target="../printerSettings/printerSettings7.bin" Type="http://schemas.openxmlformats.org/officeDocument/2006/relationships/printerSettings"/>
</Relationships>

</file>

<file path=xl/worksheets/_rels/sheet8.xml.rels><?xml version="1.0" encoding="UTF-8" standalone="yes"?>
<Relationships xmlns="http://schemas.openxmlformats.org/package/2006/relationships">
<Relationship Id="rId1" Target="http://only-testing-blog.blogspot.in/2013/11/new-test.html" TargetMode="External" Type="http://schemas.openxmlformats.org/officeDocument/2006/relationships/hyperlink"/>
<Relationship Id="rId2" Target="../printerSettings/printerSettings8.bin" Type="http://schemas.openxmlformats.org/officeDocument/2006/relationships/printerSettings"/>
</Relationships>

</file>

<file path=xl/worksheets/_rels/sheet9.xml.rels><?xml version="1.0" encoding="UTF-8" standalone="yes"?>
<Relationships xmlns="http://schemas.openxmlformats.org/package/2006/relationships">
<Relationship Id="rId1" Target="http://only-testing-blog.blogspot.in/2014/02/attributes.html" TargetMode="External" Type="http://schemas.openxmlformats.org/officeDocument/2006/relationships/hyperlink"/>
<Relationship Id="rId2" Target="../printerSettings/printerSettings9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workbookViewId="0">
      <selection activeCell="C12" sqref="C12"/>
    </sheetView>
  </sheetViews>
  <sheetFormatPr defaultRowHeight="15" x14ac:dyDescent="0.25"/>
  <cols>
    <col min="1" max="1" bestFit="true" customWidth="true" width="14.140625" collapsed="true"/>
    <col min="2" max="2" customWidth="true" width="40.140625" collapsed="true"/>
    <col min="3" max="3" customWidth="true" width="13.140625" collapsed="true"/>
    <col min="5" max="5" customWidth="true" width="4.28515625" collapsed="true"/>
    <col min="6" max="6" customWidth="true" width="5.42578125" collapsed="true"/>
    <col min="7" max="7" customWidth="true" width="18.140625" collapsed="true"/>
    <col min="9" max="9" customWidth="true" width="16.140625" collapsed="true"/>
    <col min="10" max="10" customWidth="true" width="8.85546875" collapsed="true"/>
    <col min="11" max="11" customWidth="true" width="7.7109375" collapsed="true"/>
    <col min="12" max="12" customWidth="true" width="10.28515625" collapsed="true"/>
    <col min="13" max="13" customWidth="true" width="18.28515625" collapsed="true"/>
  </cols>
  <sheetData>
    <row r="1" spans="1:14" s="1" customFormat="1" ht="34.5" customHeight="1" x14ac:dyDescent="0.25">
      <c r="A1" s="13" t="s">
        <v>18</v>
      </c>
      <c r="B1" s="14" t="s">
        <v>1</v>
      </c>
      <c r="C1" s="14" t="s">
        <v>19</v>
      </c>
      <c r="D1" s="14" t="s">
        <v>22</v>
      </c>
      <c r="G1" s="29" t="s">
        <v>119</v>
      </c>
      <c r="H1" s="30"/>
      <c r="I1" s="30"/>
      <c r="J1" s="30"/>
      <c r="K1" s="30"/>
      <c r="L1" s="30"/>
      <c r="M1" s="30"/>
      <c r="N1" s="30"/>
    </row>
    <row r="2" spans="1:14" ht="15" customHeight="1" x14ac:dyDescent="0.25">
      <c r="A2" s="2" t="s">
        <v>33</v>
      </c>
      <c r="B2" s="15" t="s">
        <v>97</v>
      </c>
      <c r="C2" s="3" t="s">
        <v>53</v>
      </c>
      <c r="D2" s="3"/>
      <c r="G2" s="11" t="s">
        <v>36</v>
      </c>
      <c r="H2" s="12">
        <f>SUM(H3:H4)</f>
        <v>8</v>
      </c>
      <c r="I2" s="16" t="s">
        <v>39</v>
      </c>
      <c r="J2" s="17">
        <f>SUM(J3:J4)</f>
        <v>0</v>
      </c>
      <c r="K2" s="25" t="s">
        <v>118</v>
      </c>
      <c r="L2" s="26"/>
      <c r="M2" s="27" t="s">
        <v>120</v>
      </c>
      <c r="N2" s="28"/>
    </row>
    <row r="3" spans="1:14" ht="15" customHeight="1" x14ac:dyDescent="0.25">
      <c r="A3" s="2" t="s">
        <v>34</v>
      </c>
      <c r="B3" s="2" t="s">
        <v>98</v>
      </c>
      <c r="C3" s="3" t="s">
        <v>53</v>
      </c>
      <c r="D3" s="3"/>
      <c r="G3" s="11" t="s">
        <v>37</v>
      </c>
      <c r="H3" s="12">
        <f>COUNTIF(C2:C44,"Yes")</f>
        <v>1</v>
      </c>
      <c r="I3" s="16" t="s">
        <v>41</v>
      </c>
      <c r="J3" s="17">
        <f>COUNTIF($D2:$D400,"PASSED")</f>
        <v>0</v>
      </c>
      <c r="K3" s="10" t="s">
        <v>43</v>
      </c>
      <c r="L3" s="18" t="e">
        <f>(J3/J2)</f>
        <v>#DIV/0!</v>
      </c>
      <c r="M3" s="20" t="s">
        <v>42</v>
      </c>
      <c r="N3" s="21">
        <f>J2/H2</f>
        <v>0</v>
      </c>
    </row>
    <row r="4" spans="1:14" ht="15" customHeight="1" x14ac:dyDescent="0.25">
      <c r="A4" s="2" t="s">
        <v>35</v>
      </c>
      <c r="B4" s="2" t="s">
        <v>90</v>
      </c>
      <c r="C4" s="3" t="s">
        <v>53</v>
      </c>
      <c r="D4" s="3"/>
      <c r="G4" s="11" t="s">
        <v>38</v>
      </c>
      <c r="H4" s="12">
        <f>COUNTIF(C3:C45,"No")</f>
        <v>7</v>
      </c>
      <c r="I4" s="16" t="s">
        <v>40</v>
      </c>
      <c r="J4" s="17">
        <f>COUNTIF($D2:$D400,"FAILED")</f>
        <v>0</v>
      </c>
      <c r="K4" s="10" t="s">
        <v>44</v>
      </c>
      <c r="L4" s="18" t="e">
        <f>(J4/J2)</f>
        <v>#DIV/0!</v>
      </c>
      <c r="M4" s="20" t="s">
        <v>117</v>
      </c>
      <c r="N4" s="21">
        <f>1-N3</f>
        <v>1</v>
      </c>
    </row>
    <row r="5" spans="1:14" ht="15" customHeight="1" x14ac:dyDescent="0.25">
      <c r="A5" s="2" t="s">
        <v>51</v>
      </c>
      <c r="B5" s="3" t="s">
        <v>82</v>
      </c>
      <c r="C5" s="3" t="s">
        <v>53</v>
      </c>
      <c r="D5" s="3"/>
    </row>
    <row r="6" spans="1:14" ht="15" customHeight="1" x14ac:dyDescent="0.25">
      <c r="A6" s="2" t="s">
        <v>54</v>
      </c>
      <c r="B6" s="3" t="s">
        <v>109</v>
      </c>
      <c r="C6" s="3" t="s">
        <v>53</v>
      </c>
      <c r="D6" s="3"/>
    </row>
    <row r="7" spans="1:14" x14ac:dyDescent="0.25">
      <c r="A7" s="2" t="s">
        <v>55</v>
      </c>
      <c r="B7" s="3" t="s">
        <v>52</v>
      </c>
      <c r="C7" s="3" t="s">
        <v>53</v>
      </c>
      <c r="D7" s="3"/>
    </row>
    <row r="8" spans="1:14" x14ac:dyDescent="0.25">
      <c r="A8" s="2" t="s">
        <v>56</v>
      </c>
      <c r="B8" s="3" t="s">
        <v>52</v>
      </c>
      <c r="C8" s="3" t="s">
        <v>53</v>
      </c>
      <c r="D8" s="3"/>
    </row>
    <row r="9" spans="1:14" x14ac:dyDescent="0.25">
      <c r="A9" s="2" t="s">
        <v>57</v>
      </c>
      <c r="B9" s="3" t="s">
        <v>52</v>
      </c>
      <c r="C9" s="2" t="s">
        <v>20</v>
      </c>
      <c r="D9" s="3" t="s">
        <v>95</v>
      </c>
    </row>
    <row r="10" spans="1:14" x14ac:dyDescent="0.25">
      <c r="A10" s="2" t="s">
        <v>58</v>
      </c>
      <c r="B10" s="3" t="s">
        <v>52</v>
      </c>
      <c r="C10" s="3" t="s">
        <v>53</v>
      </c>
      <c r="D10" s="3"/>
    </row>
    <row r="21" spans="7:7" x14ac:dyDescent="0.25">
      <c r="G21" t="s">
        <v>95</v>
      </c>
    </row>
    <row r="22" spans="7:7" x14ac:dyDescent="0.25">
      <c r="G22" t="s">
        <v>96</v>
      </c>
    </row>
  </sheetData>
  <mergeCells count="3">
    <mergeCell ref="K2:L2"/>
    <mergeCell ref="M2:N2"/>
    <mergeCell ref="G1:N1"/>
  </mergeCells>
  <dataValidations count="1">
    <dataValidation type="list" allowBlank="1" showInputMessage="1" showErrorMessage="1" sqref="D2:D10">
      <formula1>$G$21:$G$22</formula1>
    </dataValidation>
  </dataValidations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topLeftCell="B1" workbookViewId="0">
      <selection activeCell="D16" sqref="D16"/>
    </sheetView>
  </sheetViews>
  <sheetFormatPr defaultRowHeight="15" x14ac:dyDescent="0.25"/>
  <cols>
    <col min="1" max="1" customWidth="true" width="16.140625" collapsed="true"/>
    <col min="3" max="3" customWidth="true" width="38.28515625" collapsed="true"/>
    <col min="4" max="4" customWidth="true" width="25.140625" collapsed="true"/>
    <col min="5" max="5" customWidth="true" width="24.28515625" collapsed="true"/>
    <col min="6" max="6" customWidth="true" width="49.140625" collapsed="true"/>
  </cols>
  <sheetData>
    <row r="1" spans="1:9" s="1" customFormat="1" ht="39.75" customHeight="1" x14ac:dyDescent="0.25">
      <c r="A1" s="4" t="s">
        <v>0</v>
      </c>
      <c r="B1" s="5" t="s">
        <v>3</v>
      </c>
      <c r="C1" s="5" t="s">
        <v>1</v>
      </c>
      <c r="D1" s="5" t="s">
        <v>15</v>
      </c>
      <c r="E1" s="5" t="s">
        <v>2</v>
      </c>
      <c r="F1" s="5" t="s">
        <v>16</v>
      </c>
      <c r="G1" s="5" t="s">
        <v>17</v>
      </c>
    </row>
    <row r="2" spans="1:9" x14ac:dyDescent="0.25">
      <c r="A2" s="2" t="s">
        <v>33</v>
      </c>
      <c r="B2" s="2" t="s">
        <v>4</v>
      </c>
      <c r="C2" s="2" t="s">
        <v>6</v>
      </c>
      <c r="D2" s="2"/>
      <c r="E2" s="2" t="s">
        <v>68</v>
      </c>
      <c r="F2" s="3" t="s">
        <v>23</v>
      </c>
      <c r="G2" s="2"/>
      <c r="I2" t="s">
        <v>95</v>
      </c>
    </row>
    <row r="3" spans="1:9" ht="30" x14ac:dyDescent="0.25">
      <c r="A3" s="2" t="s">
        <v>33</v>
      </c>
      <c r="B3" s="2" t="s">
        <v>5</v>
      </c>
      <c r="C3" s="15" t="s">
        <v>59</v>
      </c>
      <c r="D3" s="2"/>
      <c r="E3" s="2" t="s">
        <v>24</v>
      </c>
      <c r="F3" s="2"/>
      <c r="G3" s="2"/>
      <c r="I3" t="s">
        <v>96</v>
      </c>
    </row>
    <row r="4" spans="1:9" x14ac:dyDescent="0.25">
      <c r="A4" s="2" t="s">
        <v>33</v>
      </c>
      <c r="B4" s="2" t="s">
        <v>8</v>
      </c>
      <c r="C4" s="2" t="s">
        <v>21</v>
      </c>
      <c r="D4" s="2" t="s">
        <v>45</v>
      </c>
      <c r="E4" s="2" t="s">
        <v>13</v>
      </c>
      <c r="F4" s="2"/>
      <c r="G4" s="2"/>
    </row>
    <row r="5" spans="1:9" x14ac:dyDescent="0.25">
      <c r="A5" s="2" t="s">
        <v>33</v>
      </c>
      <c r="B5" s="2" t="s">
        <v>9</v>
      </c>
      <c r="C5" s="3" t="s">
        <v>60</v>
      </c>
      <c r="D5" s="2"/>
      <c r="E5" s="2" t="s">
        <v>67</v>
      </c>
      <c r="F5" s="7"/>
      <c r="G5" s="2"/>
    </row>
    <row r="6" spans="1:9" x14ac:dyDescent="0.25">
      <c r="A6" s="2" t="s">
        <v>33</v>
      </c>
      <c r="B6" s="2" t="s">
        <v>10</v>
      </c>
      <c r="C6" s="3" t="s">
        <v>61</v>
      </c>
      <c r="D6" s="2" t="s">
        <v>70</v>
      </c>
      <c r="E6" s="2" t="s">
        <v>69</v>
      </c>
      <c r="F6" s="2"/>
      <c r="G6" s="2"/>
    </row>
    <row r="7" spans="1:9" x14ac:dyDescent="0.25">
      <c r="A7" s="2" t="s">
        <v>33</v>
      </c>
      <c r="B7" s="2" t="s">
        <v>62</v>
      </c>
      <c r="C7" s="3" t="s">
        <v>14</v>
      </c>
      <c r="D7" s="2" t="s">
        <v>70</v>
      </c>
      <c r="E7" s="2" t="s">
        <v>71</v>
      </c>
      <c r="F7" s="7"/>
      <c r="G7" s="2"/>
    </row>
    <row r="8" spans="1:9" x14ac:dyDescent="0.25">
      <c r="A8" s="2" t="s">
        <v>33</v>
      </c>
      <c r="B8" s="2" t="s">
        <v>63</v>
      </c>
      <c r="C8" s="3" t="s">
        <v>73</v>
      </c>
      <c r="D8" s="2" t="s">
        <v>75</v>
      </c>
      <c r="E8" s="2" t="s">
        <v>74</v>
      </c>
      <c r="F8" s="2" t="s">
        <v>76</v>
      </c>
      <c r="G8" s="2"/>
    </row>
    <row r="9" spans="1:9" x14ac:dyDescent="0.25">
      <c r="A9" s="2" t="s">
        <v>33</v>
      </c>
      <c r="B9" s="2" t="s">
        <v>72</v>
      </c>
      <c r="C9" s="3" t="s">
        <v>11</v>
      </c>
      <c r="D9" s="2"/>
      <c r="E9" s="2" t="s">
        <v>12</v>
      </c>
      <c r="F9" s="2"/>
      <c r="G9" s="2"/>
    </row>
  </sheetData>
  <dataValidations count="1">
    <dataValidation type="list" allowBlank="1" showInputMessage="1" showErrorMessage="1" sqref="G2:G9">
      <formula1>$I$2:$I$3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activeCell="F3" sqref="F3"/>
    </sheetView>
  </sheetViews>
  <sheetFormatPr defaultRowHeight="15" x14ac:dyDescent="0.25"/>
  <cols>
    <col min="1" max="1" customWidth="true" width="16.140625" collapsed="true"/>
    <col min="3" max="3" customWidth="true" width="38.28515625" collapsed="true"/>
    <col min="4" max="4" customWidth="true" width="25.140625" collapsed="true"/>
    <col min="5" max="5" customWidth="true" width="24.28515625" collapsed="true"/>
    <col min="6" max="6" customWidth="true" width="49.140625" collapsed="true"/>
  </cols>
  <sheetData>
    <row r="1" spans="1:9" s="1" customFormat="1" ht="39.75" customHeight="1" x14ac:dyDescent="0.25">
      <c r="A1" s="4" t="s">
        <v>0</v>
      </c>
      <c r="B1" s="5" t="s">
        <v>3</v>
      </c>
      <c r="C1" s="5" t="s">
        <v>1</v>
      </c>
      <c r="D1" s="5" t="s">
        <v>15</v>
      </c>
      <c r="E1" s="5" t="s">
        <v>2</v>
      </c>
      <c r="F1" s="5" t="s">
        <v>16</v>
      </c>
      <c r="G1" s="5" t="s">
        <v>17</v>
      </c>
    </row>
    <row r="2" spans="1:9" x14ac:dyDescent="0.25">
      <c r="A2" s="2" t="s">
        <v>34</v>
      </c>
      <c r="B2" s="2" t="s">
        <v>4</v>
      </c>
      <c r="C2" s="2" t="s">
        <v>6</v>
      </c>
      <c r="D2" s="2"/>
      <c r="E2" s="2" t="s">
        <v>68</v>
      </c>
      <c r="F2" s="2"/>
      <c r="G2" s="2"/>
      <c r="I2" t="s">
        <v>95</v>
      </c>
    </row>
    <row r="3" spans="1:9" x14ac:dyDescent="0.25">
      <c r="A3" s="2" t="s">
        <v>34</v>
      </c>
      <c r="B3" s="2" t="s">
        <v>5</v>
      </c>
      <c r="C3" s="2" t="s">
        <v>26</v>
      </c>
      <c r="D3" s="2"/>
      <c r="E3" s="2" t="s">
        <v>7</v>
      </c>
      <c r="F3" s="8" t="s">
        <v>25</v>
      </c>
      <c r="G3" s="2"/>
      <c r="I3" t="s">
        <v>96</v>
      </c>
    </row>
    <row r="4" spans="1:9" ht="30" x14ac:dyDescent="0.25">
      <c r="A4" s="2" t="s">
        <v>34</v>
      </c>
      <c r="B4" s="2" t="s">
        <v>8</v>
      </c>
      <c r="C4" s="6" t="s">
        <v>28</v>
      </c>
      <c r="D4" t="s">
        <v>49</v>
      </c>
      <c r="E4" s="6" t="s">
        <v>66</v>
      </c>
      <c r="F4" s="15" t="s">
        <v>50</v>
      </c>
      <c r="G4" s="2"/>
    </row>
    <row r="5" spans="1:9" x14ac:dyDescent="0.25">
      <c r="A5" s="2" t="s">
        <v>34</v>
      </c>
      <c r="B5" s="2" t="s">
        <v>9</v>
      </c>
      <c r="C5" s="3" t="s">
        <v>48</v>
      </c>
      <c r="D5" s="2" t="s">
        <v>46</v>
      </c>
      <c r="E5" s="2" t="s">
        <v>66</v>
      </c>
      <c r="F5" s="15" t="s">
        <v>29</v>
      </c>
      <c r="G5" s="2"/>
    </row>
    <row r="6" spans="1:9" x14ac:dyDescent="0.25">
      <c r="A6" s="2" t="s">
        <v>34</v>
      </c>
      <c r="B6" s="2" t="s">
        <v>10</v>
      </c>
      <c r="C6" s="3" t="s">
        <v>64</v>
      </c>
      <c r="D6" s="2" t="s">
        <v>65</v>
      </c>
      <c r="E6" s="2" t="s">
        <v>13</v>
      </c>
      <c r="F6" s="2"/>
      <c r="G6" s="2"/>
    </row>
    <row r="7" spans="1:9" x14ac:dyDescent="0.25">
      <c r="A7" s="2" t="s">
        <v>34</v>
      </c>
      <c r="B7" s="2" t="s">
        <v>62</v>
      </c>
      <c r="C7" s="3" t="s">
        <v>105</v>
      </c>
      <c r="D7" s="2" t="s">
        <v>106</v>
      </c>
      <c r="E7" s="2" t="s">
        <v>13</v>
      </c>
      <c r="F7" s="2"/>
      <c r="G7" s="2"/>
    </row>
    <row r="8" spans="1:9" x14ac:dyDescent="0.25">
      <c r="A8" s="2" t="s">
        <v>34</v>
      </c>
      <c r="B8" s="2" t="s">
        <v>63</v>
      </c>
      <c r="C8" s="3" t="s">
        <v>100</v>
      </c>
      <c r="D8" s="2" t="s">
        <v>102</v>
      </c>
      <c r="E8" s="2" t="s">
        <v>99</v>
      </c>
      <c r="F8" s="2" t="s">
        <v>103</v>
      </c>
      <c r="G8" s="2"/>
    </row>
    <row r="9" spans="1:9" s="19" customFormat="1" x14ac:dyDescent="0.25">
      <c r="A9" s="2" t="s">
        <v>34</v>
      </c>
      <c r="B9" s="2" t="s">
        <v>72</v>
      </c>
      <c r="C9" s="3" t="s">
        <v>101</v>
      </c>
      <c r="D9" s="2" t="s">
        <v>102</v>
      </c>
      <c r="E9" s="2" t="s">
        <v>99</v>
      </c>
      <c r="F9" s="2" t="s">
        <v>104</v>
      </c>
      <c r="G9" s="2"/>
    </row>
    <row r="10" spans="1:9" x14ac:dyDescent="0.25">
      <c r="A10" s="2" t="s">
        <v>34</v>
      </c>
      <c r="B10" s="2" t="s">
        <v>84</v>
      </c>
      <c r="C10" s="3" t="s">
        <v>107</v>
      </c>
      <c r="D10" s="3"/>
      <c r="E10" s="2" t="s">
        <v>12</v>
      </c>
      <c r="F10" s="3"/>
      <c r="G10" s="2"/>
    </row>
  </sheetData>
  <dataValidations count="1">
    <dataValidation type="list" allowBlank="1" showInputMessage="1" showErrorMessage="1" sqref="G2:G7">
      <formula1>$I$2:$I$3</formula1>
    </dataValidation>
  </dataValidations>
  <hyperlinks>
    <hyperlink ref="F3" r:id="rId1"/>
  </hyperlinks>
  <pageMargins left="0.7" right="0.7" top="0.75" bottom="0.75" header="0.3" footer="0.3"/>
  <pageSetup orientation="portrait" horizontalDpi="1200" verticalDpi="120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activeCell="E9" sqref="E9"/>
    </sheetView>
  </sheetViews>
  <sheetFormatPr defaultRowHeight="15" x14ac:dyDescent="0.25"/>
  <cols>
    <col min="1" max="1" customWidth="true" width="16.140625" collapsed="true"/>
    <col min="3" max="3" customWidth="true" width="38.28515625" collapsed="true"/>
    <col min="4" max="4" customWidth="true" width="25.140625" collapsed="true"/>
    <col min="5" max="5" customWidth="true" width="24.28515625" collapsed="true"/>
    <col min="6" max="6" customWidth="true" width="49.140625" collapsed="true"/>
  </cols>
  <sheetData>
    <row r="1" spans="1:9" s="1" customFormat="1" ht="39.75" customHeight="1" x14ac:dyDescent="0.25">
      <c r="A1" s="4" t="s">
        <v>0</v>
      </c>
      <c r="B1" s="5" t="s">
        <v>3</v>
      </c>
      <c r="C1" s="5" t="s">
        <v>1</v>
      </c>
      <c r="D1" s="5" t="s">
        <v>15</v>
      </c>
      <c r="E1" s="5" t="s">
        <v>2</v>
      </c>
      <c r="F1" s="5" t="s">
        <v>16</v>
      </c>
      <c r="G1" s="5" t="s">
        <v>17</v>
      </c>
    </row>
    <row r="2" spans="1:9" x14ac:dyDescent="0.25">
      <c r="A2" s="2" t="s">
        <v>35</v>
      </c>
      <c r="B2" s="2" t="s">
        <v>4</v>
      </c>
      <c r="C2" s="2" t="s">
        <v>6</v>
      </c>
      <c r="D2" s="2"/>
      <c r="E2" s="2" t="s">
        <v>68</v>
      </c>
      <c r="F2" s="3" t="s">
        <v>32</v>
      </c>
      <c r="G2" s="2"/>
      <c r="I2" t="s">
        <v>95</v>
      </c>
    </row>
    <row r="3" spans="1:9" x14ac:dyDescent="0.25">
      <c r="A3" s="2" t="s">
        <v>35</v>
      </c>
      <c r="B3" s="2" t="s">
        <v>5</v>
      </c>
      <c r="C3" s="2" t="s">
        <v>26</v>
      </c>
      <c r="D3" s="2" t="s">
        <v>27</v>
      </c>
      <c r="E3" s="2" t="s">
        <v>7</v>
      </c>
      <c r="F3" s="8" t="s">
        <v>25</v>
      </c>
      <c r="G3" s="2"/>
      <c r="I3" t="s">
        <v>96</v>
      </c>
    </row>
    <row r="4" spans="1:9" x14ac:dyDescent="0.25">
      <c r="A4" s="2" t="s">
        <v>35</v>
      </c>
      <c r="B4" s="7" t="s">
        <v>8</v>
      </c>
      <c r="C4" s="6" t="s">
        <v>30</v>
      </c>
      <c r="D4" t="s">
        <v>47</v>
      </c>
      <c r="E4" s="6" t="s">
        <v>66</v>
      </c>
      <c r="F4" s="9" t="s">
        <v>31</v>
      </c>
      <c r="G4" s="2"/>
    </row>
    <row r="5" spans="1:9" x14ac:dyDescent="0.25">
      <c r="A5" s="2" t="s">
        <v>35</v>
      </c>
      <c r="B5" s="2" t="s">
        <v>9</v>
      </c>
      <c r="C5" s="2"/>
      <c r="D5" s="2" t="s">
        <v>91</v>
      </c>
      <c r="E5" s="2" t="s">
        <v>69</v>
      </c>
      <c r="F5" s="2"/>
      <c r="G5" s="2"/>
    </row>
    <row r="6" spans="1:9" x14ac:dyDescent="0.25">
      <c r="A6" s="2" t="s">
        <v>35</v>
      </c>
      <c r="B6" s="2" t="s">
        <v>10</v>
      </c>
      <c r="C6" s="3" t="s">
        <v>11</v>
      </c>
      <c r="D6" s="2" t="s">
        <v>91</v>
      </c>
      <c r="E6" s="2" t="s">
        <v>92</v>
      </c>
      <c r="F6" s="2"/>
      <c r="G6" s="2"/>
    </row>
    <row r="7" spans="1:9" x14ac:dyDescent="0.25">
      <c r="A7" s="2" t="s">
        <v>35</v>
      </c>
      <c r="B7" s="2" t="s">
        <v>62</v>
      </c>
      <c r="C7" s="2"/>
      <c r="D7" s="2" t="s">
        <v>91</v>
      </c>
      <c r="E7" s="2" t="s">
        <v>13</v>
      </c>
      <c r="F7" s="2"/>
      <c r="G7" s="2"/>
    </row>
    <row r="8" spans="1:9" x14ac:dyDescent="0.25">
      <c r="A8" s="2" t="s">
        <v>35</v>
      </c>
      <c r="B8" s="2" t="s">
        <v>63</v>
      </c>
      <c r="C8" s="2"/>
      <c r="D8" s="2" t="s">
        <v>93</v>
      </c>
      <c r="E8" s="2" t="s">
        <v>13</v>
      </c>
      <c r="F8" s="2"/>
      <c r="G8" s="2"/>
    </row>
    <row r="9" spans="1:9" x14ac:dyDescent="0.25">
      <c r="A9" s="2" t="s">
        <v>35</v>
      </c>
      <c r="B9" s="2" t="s">
        <v>72</v>
      </c>
      <c r="C9" s="2"/>
      <c r="D9" s="2"/>
      <c r="E9" s="2" t="s">
        <v>94</v>
      </c>
      <c r="F9" s="2"/>
      <c r="G9" s="2"/>
    </row>
    <row r="10" spans="1:9" x14ac:dyDescent="0.25">
      <c r="A10" s="2" t="s">
        <v>35</v>
      </c>
      <c r="B10" s="2" t="s">
        <v>84</v>
      </c>
      <c r="C10" s="2"/>
      <c r="D10" s="2"/>
      <c r="E10" s="2" t="s">
        <v>12</v>
      </c>
      <c r="F10" s="2"/>
      <c r="G10" s="2"/>
    </row>
  </sheetData>
  <dataValidations count="1">
    <dataValidation type="list" allowBlank="1" showInputMessage="1" showErrorMessage="1" sqref="G2:G10">
      <formula1>$I$2:$I$3</formula1>
    </dataValidation>
  </dataValidations>
  <hyperlinks>
    <hyperlink ref="F3" r:id="rId1"/>
    <hyperlink ref="F4" r:id="rId2"/>
  </hyperlinks>
  <pageMargins left="0.7" right="0.7" top="0.75" bottom="0.75" header="0.3" footer="0.3"/>
  <pageSetup orientation="portrait" horizontalDpi="1200" verticalDpi="1200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activeCell="I8" sqref="I8"/>
    </sheetView>
  </sheetViews>
  <sheetFormatPr defaultRowHeight="15" x14ac:dyDescent="0.25"/>
  <cols>
    <col min="1" max="1" customWidth="true" width="16.140625" collapsed="true"/>
    <col min="3" max="3" customWidth="true" width="38.28515625" collapsed="true"/>
    <col min="4" max="4" customWidth="true" width="25.140625" collapsed="true"/>
    <col min="5" max="5" customWidth="true" width="24.28515625" collapsed="true"/>
    <col min="6" max="6" customWidth="true" width="49.140625" collapsed="true"/>
  </cols>
  <sheetData>
    <row r="1" spans="1:9" s="1" customFormat="1" ht="39.75" customHeight="1" x14ac:dyDescent="0.25">
      <c r="A1" s="4" t="s">
        <v>0</v>
      </c>
      <c r="B1" s="5" t="s">
        <v>3</v>
      </c>
      <c r="C1" s="5" t="s">
        <v>1</v>
      </c>
      <c r="D1" s="5" t="s">
        <v>15</v>
      </c>
      <c r="E1" s="5" t="s">
        <v>2</v>
      </c>
      <c r="F1" s="5" t="s">
        <v>16</v>
      </c>
      <c r="G1" s="5" t="s">
        <v>17</v>
      </c>
    </row>
    <row r="2" spans="1:9" x14ac:dyDescent="0.25">
      <c r="A2" s="2" t="s">
        <v>51</v>
      </c>
      <c r="B2" s="2" t="s">
        <v>4</v>
      </c>
      <c r="C2" s="2" t="s">
        <v>6</v>
      </c>
      <c r="D2" s="2"/>
      <c r="E2" s="2" t="s">
        <v>68</v>
      </c>
      <c r="F2" s="3" t="s">
        <v>32</v>
      </c>
      <c r="G2" s="2"/>
      <c r="I2" t="s">
        <v>95</v>
      </c>
    </row>
    <row r="3" spans="1:9" x14ac:dyDescent="0.25">
      <c r="A3" s="2" t="s">
        <v>51</v>
      </c>
      <c r="B3" s="2" t="s">
        <v>5</v>
      </c>
      <c r="C3" s="2" t="s">
        <v>78</v>
      </c>
      <c r="D3" s="2"/>
      <c r="E3" s="2" t="s">
        <v>7</v>
      </c>
      <c r="F3" s="8" t="s">
        <v>77</v>
      </c>
      <c r="G3" s="2"/>
      <c r="I3" t="s">
        <v>96</v>
      </c>
    </row>
    <row r="4" spans="1:9" x14ac:dyDescent="0.25">
      <c r="A4" s="2" t="s">
        <v>51</v>
      </c>
      <c r="B4" s="2" t="s">
        <v>8</v>
      </c>
      <c r="C4" s="2"/>
      <c r="D4" s="2"/>
      <c r="E4" s="2" t="s">
        <v>94</v>
      </c>
      <c r="F4" s="8"/>
      <c r="G4" s="2"/>
    </row>
    <row r="5" spans="1:9" x14ac:dyDescent="0.25">
      <c r="A5" s="2" t="s">
        <v>51</v>
      </c>
      <c r="B5" s="2" t="s">
        <v>9</v>
      </c>
      <c r="C5" s="3" t="s">
        <v>87</v>
      </c>
      <c r="D5" s="2"/>
      <c r="E5" s="3" t="s">
        <v>79</v>
      </c>
      <c r="F5" s="3" t="s">
        <v>80</v>
      </c>
      <c r="G5" s="2"/>
    </row>
    <row r="6" spans="1:9" x14ac:dyDescent="0.25">
      <c r="A6" s="2" t="s">
        <v>51</v>
      </c>
      <c r="B6" s="2" t="s">
        <v>10</v>
      </c>
      <c r="C6" s="2" t="s">
        <v>89</v>
      </c>
      <c r="D6" s="2"/>
      <c r="E6" s="2" t="s">
        <v>83</v>
      </c>
      <c r="F6" s="2"/>
      <c r="G6" s="2"/>
    </row>
    <row r="7" spans="1:9" x14ac:dyDescent="0.25">
      <c r="A7" s="2" t="s">
        <v>51</v>
      </c>
      <c r="B7" s="2" t="s">
        <v>62</v>
      </c>
      <c r="C7" s="2" t="s">
        <v>81</v>
      </c>
      <c r="D7" s="2"/>
      <c r="E7" s="2" t="s">
        <v>94</v>
      </c>
      <c r="F7" s="2"/>
      <c r="G7" s="2"/>
    </row>
    <row r="8" spans="1:9" x14ac:dyDescent="0.25">
      <c r="A8" s="2" t="s">
        <v>51</v>
      </c>
      <c r="B8" s="2" t="s">
        <v>63</v>
      </c>
      <c r="C8" s="3" t="s">
        <v>88</v>
      </c>
      <c r="D8" s="2"/>
      <c r="E8" s="2" t="s">
        <v>85</v>
      </c>
      <c r="F8" s="2" t="s">
        <v>86</v>
      </c>
      <c r="G8" s="2"/>
    </row>
    <row r="9" spans="1:9" x14ac:dyDescent="0.25">
      <c r="A9" s="2" t="s">
        <v>51</v>
      </c>
      <c r="B9" s="2" t="s">
        <v>72</v>
      </c>
      <c r="C9" s="2" t="s">
        <v>89</v>
      </c>
      <c r="D9" s="2"/>
      <c r="E9" s="2" t="s">
        <v>83</v>
      </c>
      <c r="F9" s="2"/>
      <c r="G9" s="2"/>
    </row>
    <row r="10" spans="1:9" x14ac:dyDescent="0.25">
      <c r="A10" s="2" t="s">
        <v>51</v>
      </c>
      <c r="B10" s="2" t="s">
        <v>84</v>
      </c>
      <c r="C10" s="3" t="s">
        <v>11</v>
      </c>
      <c r="D10" s="2"/>
      <c r="E10" s="2" t="s">
        <v>12</v>
      </c>
      <c r="F10" s="2"/>
      <c r="G10" s="2"/>
    </row>
  </sheetData>
  <dataValidations count="1">
    <dataValidation type="list" allowBlank="1" showInputMessage="1" showErrorMessage="1" sqref="G2:G10">
      <formula1>$I$2:$I$3</formula1>
    </dataValidation>
  </dataValidations>
  <hyperlinks>
    <hyperlink ref="F3" r:id="rId1"/>
    <hyperlink ref="F5" r:id="rId2" display="doai.tran@seldatinc.com"/>
  </hyperlinks>
  <pageMargins left="0.7" right="0.7" top="0.75" bottom="0.75" header="0.3" footer="0.3"/>
  <pageSetup orientation="portrait" horizontalDpi="1200" verticalDpi="1200"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selection activeCell="E4" sqref="E4"/>
    </sheetView>
  </sheetViews>
  <sheetFormatPr defaultRowHeight="15" x14ac:dyDescent="0.25"/>
  <cols>
    <col min="1" max="1" customWidth="true" width="16.140625" collapsed="true"/>
    <col min="3" max="3" customWidth="true" width="38.28515625" collapsed="true"/>
    <col min="4" max="4" customWidth="true" width="25.140625" collapsed="true"/>
    <col min="5" max="5" customWidth="true" width="24.28515625" collapsed="true"/>
    <col min="6" max="6" customWidth="true" width="49.140625" collapsed="true"/>
  </cols>
  <sheetData>
    <row r="1" spans="1:9" s="1" customFormat="1" ht="39.75" customHeight="1" x14ac:dyDescent="0.25">
      <c r="A1" s="4" t="s">
        <v>0</v>
      </c>
      <c r="B1" s="5" t="s">
        <v>3</v>
      </c>
      <c r="C1" s="5" t="s">
        <v>1</v>
      </c>
      <c r="D1" s="5" t="s">
        <v>15</v>
      </c>
      <c r="E1" s="5" t="s">
        <v>2</v>
      </c>
      <c r="F1" s="5" t="s">
        <v>16</v>
      </c>
      <c r="G1" s="5" t="s">
        <v>17</v>
      </c>
    </row>
    <row r="2" spans="1:9" x14ac:dyDescent="0.25">
      <c r="A2" s="2" t="s">
        <v>54</v>
      </c>
      <c r="B2" s="2" t="s">
        <v>4</v>
      </c>
      <c r="C2" s="2" t="s">
        <v>6</v>
      </c>
      <c r="D2" s="2"/>
      <c r="E2" s="2" t="s">
        <v>68</v>
      </c>
      <c r="F2" s="3" t="s">
        <v>32</v>
      </c>
      <c r="G2" s="2"/>
      <c r="I2" t="s">
        <v>95</v>
      </c>
    </row>
    <row r="3" spans="1:9" x14ac:dyDescent="0.25">
      <c r="A3" s="2" t="s">
        <v>54</v>
      </c>
      <c r="B3" s="2" t="s">
        <v>5</v>
      </c>
      <c r="C3" s="2" t="s">
        <v>108</v>
      </c>
      <c r="D3" s="2"/>
      <c r="E3" s="2" t="s">
        <v>7</v>
      </c>
      <c r="F3" s="8" t="s">
        <v>25</v>
      </c>
      <c r="G3" s="2"/>
      <c r="I3" t="s">
        <v>96</v>
      </c>
    </row>
    <row r="4" spans="1:9" x14ac:dyDescent="0.25">
      <c r="A4" s="2" t="s">
        <v>54</v>
      </c>
      <c r="B4" s="2" t="s">
        <v>8</v>
      </c>
      <c r="C4" s="2" t="s">
        <v>110</v>
      </c>
      <c r="D4" s="2" t="s">
        <v>111</v>
      </c>
      <c r="E4" s="2" t="s">
        <v>13</v>
      </c>
      <c r="F4" s="8"/>
      <c r="G4" s="2"/>
    </row>
    <row r="5" spans="1:9" x14ac:dyDescent="0.25">
      <c r="A5" s="2" t="s">
        <v>54</v>
      </c>
      <c r="B5" s="2" t="s">
        <v>9</v>
      </c>
      <c r="C5" s="3" t="s">
        <v>112</v>
      </c>
      <c r="D5" s="2" t="s">
        <v>113</v>
      </c>
      <c r="E5" s="2" t="s">
        <v>13</v>
      </c>
      <c r="F5" s="3"/>
      <c r="G5" s="2"/>
    </row>
    <row r="6" spans="1:9" x14ac:dyDescent="0.25">
      <c r="A6" s="2" t="s">
        <v>54</v>
      </c>
      <c r="B6" s="2" t="s">
        <v>10</v>
      </c>
      <c r="C6" s="3" t="s">
        <v>112</v>
      </c>
      <c r="D6" s="2" t="s">
        <v>113</v>
      </c>
      <c r="E6" s="2" t="s">
        <v>13</v>
      </c>
      <c r="F6" s="2"/>
      <c r="G6" s="2"/>
    </row>
    <row r="7" spans="1:9" x14ac:dyDescent="0.25">
      <c r="A7" s="2" t="s">
        <v>54</v>
      </c>
      <c r="B7" s="2" t="s">
        <v>62</v>
      </c>
      <c r="C7" s="3" t="s">
        <v>114</v>
      </c>
      <c r="D7" s="2" t="s">
        <v>115</v>
      </c>
      <c r="E7" s="2" t="s">
        <v>13</v>
      </c>
      <c r="F7" s="2"/>
      <c r="G7" s="2"/>
    </row>
    <row r="8" spans="1:9" x14ac:dyDescent="0.25">
      <c r="A8" s="2" t="s">
        <v>54</v>
      </c>
      <c r="B8" s="2" t="s">
        <v>63</v>
      </c>
      <c r="C8" s="3"/>
      <c r="D8" s="2" t="s">
        <v>116</v>
      </c>
      <c r="E8" s="2" t="s">
        <v>13</v>
      </c>
      <c r="F8" s="2"/>
      <c r="G8" s="2"/>
    </row>
    <row r="9" spans="1:9" x14ac:dyDescent="0.25">
      <c r="A9" s="2" t="s">
        <v>54</v>
      </c>
      <c r="B9" s="2" t="s">
        <v>72</v>
      </c>
      <c r="C9" s="3"/>
      <c r="D9" s="2"/>
      <c r="E9" s="2" t="s">
        <v>12</v>
      </c>
      <c r="F9" s="2"/>
      <c r="G9" s="2"/>
    </row>
  </sheetData>
  <dataValidations count="1">
    <dataValidation type="list" allowBlank="1" showInputMessage="1" showErrorMessage="1" sqref="G2:G9">
      <formula1>$I$2:$I$3</formula1>
    </dataValidation>
  </dataValidations>
  <hyperlinks>
    <hyperlink ref="F3" r:id="rId1"/>
  </hyperlinks>
  <pageMargins left="0.7" right="0.7" top="0.75" bottom="0.75" header="0.3" footer="0.3"/>
  <pageSetup orientation="portrait" horizontalDpi="1200" verticalDpi="1200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selection activeCell="C6" sqref="C6"/>
    </sheetView>
  </sheetViews>
  <sheetFormatPr defaultRowHeight="15" x14ac:dyDescent="0.25"/>
  <cols>
    <col min="1" max="1" customWidth="true" width="16.140625" collapsed="true"/>
    <col min="3" max="3" customWidth="true" width="38.28515625" collapsed="true"/>
    <col min="4" max="4" customWidth="true" width="25.140625" collapsed="true"/>
    <col min="5" max="5" customWidth="true" width="24.28515625" collapsed="true"/>
    <col min="6" max="6" customWidth="true" width="49.140625" collapsed="true"/>
  </cols>
  <sheetData>
    <row r="1" spans="1:9" s="1" customFormat="1" ht="39.75" customHeight="1" x14ac:dyDescent="0.25">
      <c r="A1" s="4" t="s">
        <v>0</v>
      </c>
      <c r="B1" s="5" t="s">
        <v>3</v>
      </c>
      <c r="C1" s="5" t="s">
        <v>1</v>
      </c>
      <c r="D1" s="5" t="s">
        <v>15</v>
      </c>
      <c r="E1" s="5" t="s">
        <v>2</v>
      </c>
      <c r="F1" s="5" t="s">
        <v>16</v>
      </c>
      <c r="G1" s="5" t="s">
        <v>17</v>
      </c>
    </row>
    <row r="2" spans="1:9" x14ac:dyDescent="0.25">
      <c r="A2" s="2" t="s">
        <v>55</v>
      </c>
      <c r="B2" s="2" t="s">
        <v>4</v>
      </c>
      <c r="C2" s="2" t="s">
        <v>6</v>
      </c>
      <c r="D2" s="2"/>
      <c r="E2" s="2" t="s">
        <v>68</v>
      </c>
      <c r="F2" s="3" t="s">
        <v>32</v>
      </c>
      <c r="G2" s="2"/>
      <c r="I2" t="s">
        <v>95</v>
      </c>
    </row>
    <row r="3" spans="1:9" x14ac:dyDescent="0.25">
      <c r="A3" s="2" t="s">
        <v>55</v>
      </c>
      <c r="B3" s="2" t="s">
        <v>5</v>
      </c>
      <c r="C3" s="2" t="s">
        <v>108</v>
      </c>
      <c r="D3" s="2"/>
      <c r="E3" s="2" t="s">
        <v>7</v>
      </c>
      <c r="F3" s="8" t="s">
        <v>25</v>
      </c>
      <c r="G3" s="2"/>
      <c r="I3" t="s">
        <v>96</v>
      </c>
    </row>
    <row r="4" spans="1:9" x14ac:dyDescent="0.25">
      <c r="A4" s="2" t="s">
        <v>55</v>
      </c>
      <c r="B4" s="2" t="s">
        <v>8</v>
      </c>
      <c r="C4" s="2" t="s">
        <v>110</v>
      </c>
      <c r="D4" s="2" t="s">
        <v>111</v>
      </c>
      <c r="E4" s="3" t="s">
        <v>66</v>
      </c>
      <c r="F4" s="8" t="s">
        <v>121</v>
      </c>
      <c r="G4" s="2"/>
    </row>
    <row r="5" spans="1:9" x14ac:dyDescent="0.25">
      <c r="A5" s="2" t="s">
        <v>55</v>
      </c>
      <c r="B5" s="2" t="s">
        <v>9</v>
      </c>
      <c r="C5" s="2" t="s">
        <v>132</v>
      </c>
      <c r="D5" s="2" t="s">
        <v>123</v>
      </c>
      <c r="E5" s="3" t="s">
        <v>66</v>
      </c>
      <c r="F5" s="3" t="s">
        <v>122</v>
      </c>
      <c r="G5" s="2"/>
    </row>
    <row r="6" spans="1:9" x14ac:dyDescent="0.25">
      <c r="A6" s="2" t="s">
        <v>55</v>
      </c>
      <c r="B6" s="2" t="s">
        <v>10</v>
      </c>
      <c r="C6" s="23" t="s">
        <v>128</v>
      </c>
      <c r="D6" s="2" t="s">
        <v>123</v>
      </c>
      <c r="E6" s="3" t="s">
        <v>127</v>
      </c>
      <c r="F6" s="3"/>
      <c r="G6" s="2"/>
    </row>
    <row r="7" spans="1:9" x14ac:dyDescent="0.25">
      <c r="A7" s="2" t="s">
        <v>55</v>
      </c>
      <c r="B7" s="2" t="s">
        <v>62</v>
      </c>
      <c r="C7" s="22" t="s">
        <v>129</v>
      </c>
      <c r="D7" s="2" t="s">
        <v>124</v>
      </c>
      <c r="E7" s="3" t="s">
        <v>74</v>
      </c>
      <c r="F7" s="2" t="s">
        <v>125</v>
      </c>
      <c r="G7" s="2"/>
    </row>
    <row r="8" spans="1:9" x14ac:dyDescent="0.25">
      <c r="A8" s="2" t="s">
        <v>55</v>
      </c>
      <c r="B8" s="2" t="s">
        <v>63</v>
      </c>
      <c r="C8" s="2" t="s">
        <v>130</v>
      </c>
      <c r="D8" s="2" t="s">
        <v>123</v>
      </c>
      <c r="E8" s="3" t="s">
        <v>66</v>
      </c>
      <c r="F8" s="8" t="s">
        <v>126</v>
      </c>
      <c r="G8" s="2"/>
    </row>
    <row r="9" spans="1:9" x14ac:dyDescent="0.25">
      <c r="A9" s="2" t="s">
        <v>55</v>
      </c>
      <c r="B9" s="2" t="s">
        <v>72</v>
      </c>
      <c r="C9" s="2" t="s">
        <v>131</v>
      </c>
      <c r="D9" s="2"/>
      <c r="E9" s="2" t="s">
        <v>12</v>
      </c>
      <c r="F9" s="2"/>
      <c r="G9" s="2"/>
    </row>
  </sheetData>
  <dataValidations count="1">
    <dataValidation type="list" allowBlank="1" showInputMessage="1" showErrorMessage="1" sqref="G2:G6">
      <formula1>$I$2:$I$3</formula1>
    </dataValidation>
  </dataValidations>
  <hyperlinks>
    <hyperlink ref="F3" r:id="rId1"/>
    <hyperlink ref="F8" r:id="rId2"/>
  </hyperlinks>
  <pageMargins left="0.7" right="0.7" top="0.75" bottom="0.75" header="0.3" footer="0.3"/>
  <pageSetup orientation="portrait" horizontalDpi="1200" verticalDpi="1200"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topLeftCell="A3" workbookViewId="0">
      <selection activeCell="E22" sqref="E22:E24"/>
    </sheetView>
  </sheetViews>
  <sheetFormatPr defaultRowHeight="15" x14ac:dyDescent="0.25"/>
  <cols>
    <col min="1" max="1" customWidth="true" width="16.140625" collapsed="true"/>
    <col min="3" max="3" customWidth="true" width="38.28515625" collapsed="true"/>
    <col min="4" max="4" customWidth="true" width="25.140625" collapsed="true"/>
    <col min="5" max="5" customWidth="true" width="24.28515625" collapsed="true"/>
    <col min="6" max="6" customWidth="true" width="49.140625" collapsed="true"/>
  </cols>
  <sheetData>
    <row r="1" spans="1:9" s="1" customFormat="1" ht="39.75" customHeight="1" x14ac:dyDescent="0.25">
      <c r="A1" s="4" t="s">
        <v>0</v>
      </c>
      <c r="B1" s="5" t="s">
        <v>3</v>
      </c>
      <c r="C1" s="5" t="s">
        <v>1</v>
      </c>
      <c r="D1" s="5" t="s">
        <v>15</v>
      </c>
      <c r="E1" s="5" t="s">
        <v>2</v>
      </c>
      <c r="F1" s="5" t="s">
        <v>16</v>
      </c>
      <c r="G1" s="5" t="s">
        <v>17</v>
      </c>
    </row>
    <row r="2" spans="1:9" x14ac:dyDescent="0.25">
      <c r="A2" s="2" t="s">
        <v>56</v>
      </c>
      <c r="B2" s="2" t="s">
        <v>4</v>
      </c>
      <c r="C2" s="2" t="s">
        <v>6</v>
      </c>
      <c r="D2" s="2"/>
      <c r="E2" s="2" t="s">
        <v>68</v>
      </c>
      <c r="F2" s="3" t="s">
        <v>32</v>
      </c>
      <c r="G2" s="2"/>
      <c r="I2" t="s">
        <v>95</v>
      </c>
    </row>
    <row r="3" spans="1:9" x14ac:dyDescent="0.25">
      <c r="A3" s="2" t="s">
        <v>56</v>
      </c>
      <c r="B3" s="2" t="s">
        <v>5</v>
      </c>
      <c r="C3" s="2" t="s">
        <v>108</v>
      </c>
      <c r="D3" s="2"/>
      <c r="E3" s="2" t="s">
        <v>7</v>
      </c>
      <c r="F3" s="8" t="s">
        <v>133</v>
      </c>
      <c r="G3" s="2"/>
      <c r="I3" t="s">
        <v>96</v>
      </c>
    </row>
    <row r="4" spans="1:9" x14ac:dyDescent="0.25">
      <c r="A4" s="2" t="s">
        <v>56</v>
      </c>
      <c r="B4" s="2" t="s">
        <v>8</v>
      </c>
      <c r="C4" s="2" t="s">
        <v>134</v>
      </c>
      <c r="D4" s="2"/>
      <c r="E4" s="2" t="s">
        <v>94</v>
      </c>
      <c r="F4" s="8"/>
      <c r="G4" s="2"/>
    </row>
    <row r="5" spans="1:9" x14ac:dyDescent="0.25">
      <c r="A5" s="2" t="s">
        <v>56</v>
      </c>
      <c r="B5" s="2" t="s">
        <v>9</v>
      </c>
      <c r="C5" s="2"/>
      <c r="D5" s="2" t="s">
        <v>136</v>
      </c>
      <c r="E5" s="3" t="s">
        <v>71</v>
      </c>
      <c r="F5" s="3"/>
      <c r="G5" s="2"/>
    </row>
    <row r="6" spans="1:9" x14ac:dyDescent="0.25">
      <c r="A6" s="2" t="s">
        <v>56</v>
      </c>
      <c r="B6" s="2" t="s">
        <v>10</v>
      </c>
      <c r="C6" s="23"/>
      <c r="D6" s="2" t="s">
        <v>136</v>
      </c>
      <c r="E6" s="3" t="s">
        <v>135</v>
      </c>
      <c r="F6" s="24" t="s">
        <v>137</v>
      </c>
      <c r="G6" s="2"/>
    </row>
    <row r="7" spans="1:9" x14ac:dyDescent="0.25">
      <c r="A7" s="2" t="s">
        <v>56</v>
      </c>
      <c r="B7" s="2" t="s">
        <v>62</v>
      </c>
      <c r="C7" s="2"/>
      <c r="D7" s="2"/>
      <c r="E7" s="2" t="s">
        <v>12</v>
      </c>
      <c r="F7" s="2"/>
      <c r="G7" s="2"/>
    </row>
  </sheetData>
  <dataValidations count="1">
    <dataValidation type="list" allowBlank="1" showInputMessage="1" showErrorMessage="1" sqref="G2:G6">
      <formula1>$I$2:$I$3</formula1>
    </dataValidation>
  </dataValidations>
  <hyperlinks>
    <hyperlink ref="F3" r:id="rId1"/>
  </hyperlinks>
  <pageMargins left="0.7" right="0.7" top="0.75" bottom="0.75" header="0.3" footer="0.3"/>
  <pageSetup orientation="portrait" horizontalDpi="1200" verticalDpi="1200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tabSelected="1" workbookViewId="0">
      <selection activeCell="C13" sqref="C13"/>
    </sheetView>
  </sheetViews>
  <sheetFormatPr defaultRowHeight="15" x14ac:dyDescent="0.25"/>
  <cols>
    <col min="1" max="1" customWidth="true" width="16.140625" collapsed="true"/>
    <col min="3" max="3" customWidth="true" width="38.28515625" collapsed="true"/>
    <col min="4" max="4" customWidth="true" width="25.140625" collapsed="true"/>
    <col min="5" max="5" customWidth="true" width="26.7109375" collapsed="true"/>
    <col min="6" max="6" customWidth="true" width="49.140625" collapsed="true"/>
  </cols>
  <sheetData>
    <row r="1" spans="1:9" s="1" customFormat="1" ht="39.75" customHeight="1" x14ac:dyDescent="0.25">
      <c r="A1" s="4" t="s">
        <v>0</v>
      </c>
      <c r="B1" s="5" t="s">
        <v>3</v>
      </c>
      <c r="C1" s="5" t="s">
        <v>1</v>
      </c>
      <c r="D1" s="5" t="s">
        <v>15</v>
      </c>
      <c r="E1" s="5" t="s">
        <v>2</v>
      </c>
      <c r="F1" s="5" t="s">
        <v>16</v>
      </c>
      <c r="G1" s="5" t="s">
        <v>17</v>
      </c>
    </row>
    <row r="2" spans="1:9" x14ac:dyDescent="0.25">
      <c r="A2" s="2" t="s">
        <v>57</v>
      </c>
      <c r="B2" s="2" t="s">
        <v>4</v>
      </c>
      <c r="C2" s="2" t="s">
        <v>6</v>
      </c>
      <c r="D2" s="2"/>
      <c r="E2" s="2" t="s">
        <v>68</v>
      </c>
      <c r="F2" s="3" t="s">
        <v>32</v>
      </c>
      <c r="G2" s="2" t="s">
        <v>95</v>
      </c>
      <c r="I2" t="s">
        <v>95</v>
      </c>
    </row>
    <row r="3" spans="1:9" x14ac:dyDescent="0.25">
      <c r="A3" s="2" t="s">
        <v>57</v>
      </c>
      <c r="B3" s="2" t="s">
        <v>5</v>
      </c>
      <c r="C3" s="2" t="s">
        <v>108</v>
      </c>
      <c r="D3" s="2"/>
      <c r="E3" s="2" t="s">
        <v>7</v>
      </c>
      <c r="F3" s="8" t="s">
        <v>138</v>
      </c>
      <c r="G3" s="2" t="s">
        <v>95</v>
      </c>
      <c r="I3" t="s">
        <v>96</v>
      </c>
    </row>
    <row r="4" spans="1:9" x14ac:dyDescent="0.25">
      <c r="A4" s="2" t="s">
        <v>57</v>
      </c>
      <c r="B4" s="2" t="s">
        <v>8</v>
      </c>
      <c r="C4" s="2" t="s">
        <v>134</v>
      </c>
      <c r="D4" s="2"/>
      <c r="E4" s="2" t="s">
        <v>94</v>
      </c>
      <c r="F4" s="8"/>
      <c r="G4" s="2" t="s">
        <v>95</v>
      </c>
    </row>
    <row r="5" spans="1:9" x14ac:dyDescent="0.25">
      <c r="A5" s="2" t="s">
        <v>57</v>
      </c>
      <c r="B5" s="2" t="s">
        <v>9</v>
      </c>
      <c r="C5" s="2"/>
      <c r="D5" s="2" t="s">
        <v>140</v>
      </c>
      <c r="E5" s="3" t="s">
        <v>139</v>
      </c>
      <c r="F5" s="3"/>
      <c r="G5" s="2" t="s">
        <v>95</v>
      </c>
    </row>
    <row r="6" spans="1:9" x14ac:dyDescent="0.25">
      <c r="A6" s="2" t="s">
        <v>57</v>
      </c>
      <c r="B6" s="2" t="s">
        <v>10</v>
      </c>
      <c r="C6" s="23"/>
      <c r="D6" s="2" t="s">
        <v>142</v>
      </c>
      <c r="E6" s="3" t="s">
        <v>141</v>
      </c>
      <c r="F6" s="24"/>
      <c r="G6" s="2" t="s">
        <v>95</v>
      </c>
    </row>
    <row r="7" spans="1:9" x14ac:dyDescent="0.25">
      <c r="A7" s="2" t="s">
        <v>57</v>
      </c>
      <c r="B7" s="2" t="s">
        <v>62</v>
      </c>
      <c r="C7" s="2"/>
      <c r="D7" s="2" t="s">
        <v>144</v>
      </c>
      <c r="E7" s="2" t="s">
        <v>143</v>
      </c>
      <c r="F7" s="2"/>
      <c r="G7" s="2" t="s">
        <v>95</v>
      </c>
    </row>
    <row r="8" spans="1:9" x14ac:dyDescent="0.25">
      <c r="A8" s="2" t="s">
        <v>57</v>
      </c>
      <c r="B8" s="2" t="s">
        <v>63</v>
      </c>
      <c r="C8" s="2"/>
      <c r="D8" s="6" t="s">
        <v>144</v>
      </c>
      <c r="E8" s="2" t="s">
        <v>13</v>
      </c>
      <c r="F8" s="2"/>
      <c r="G8" s="2" t="s">
        <v>95</v>
      </c>
    </row>
    <row r="9" spans="1:9" x14ac:dyDescent="0.25">
      <c r="A9" s="2" t="s">
        <v>57</v>
      </c>
      <c r="B9" s="2" t="s">
        <v>72</v>
      </c>
      <c r="C9" s="2"/>
      <c r="D9" s="2" t="s">
        <v>144</v>
      </c>
      <c r="E9" s="3" t="s">
        <v>145</v>
      </c>
      <c r="F9" s="2"/>
      <c r="G9" s="2" t="s">
        <v>95</v>
      </c>
    </row>
    <row r="10" spans="1:9" x14ac:dyDescent="0.25">
      <c r="A10" s="2" t="s">
        <v>57</v>
      </c>
      <c r="B10" s="2" t="s">
        <v>84</v>
      </c>
      <c r="C10" s="2"/>
      <c r="D10" s="6" t="s">
        <v>146</v>
      </c>
      <c r="E10" s="2" t="s">
        <v>143</v>
      </c>
      <c r="F10" s="2"/>
      <c r="G10" s="2" t="s">
        <v>95</v>
      </c>
    </row>
  </sheetData>
  <dataValidations count="1">
    <dataValidation type="list" allowBlank="1" showInputMessage="1" showErrorMessage="1" sqref="G2:G6">
      <formula1>$I$2:$I$3</formula1>
    </dataValidation>
  </dataValidations>
  <hyperlinks>
    <hyperlink ref="F3" r:id="rId1"/>
  </hyperlinks>
  <pageMargins left="0.7" right="0.7" top="0.75" bottom="0.75" header="0.3" footer="0.3"/>
  <pageSetup orientation="portrait" horizontalDpi="1200" verticalDpi="12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TestSuite</vt:lpstr>
      <vt:lpstr>TestCase1</vt:lpstr>
      <vt:lpstr>TestCase2</vt:lpstr>
      <vt:lpstr>TestCase3</vt:lpstr>
      <vt:lpstr>TestCase4</vt:lpstr>
      <vt:lpstr>TestCase5</vt:lpstr>
      <vt:lpstr>TestCase6</vt:lpstr>
      <vt:lpstr>TestCase7</vt:lpstr>
      <vt:lpstr>TestCase8</vt:lpstr>
      <vt:lpstr>TestSuite!Criteria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terms:modified xsi:type="dcterms:W3CDTF">2016-11-26T03:28:17Z</dcterms:modified>
</cp:coreProperties>
</file>