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928" yWindow="2928" windowWidth="17280" windowHeight="8964" tabRatio="600" firstSheet="0" activeTab="0" autoFilterDateGrouping="1"/>
  </bookViews>
  <sheets>
    <sheet name="Hoja1" sheetId="1" state="visible" r:id="rId1"/>
  </sheets>
  <externalReferences>
    <externalReference r:id="rId2"/>
  </externalReferences>
  <definedNames>
    <definedName name="_xlnm._FilterDatabase" localSheetId="0" hidden="1">'Hoja1'!$A$1:$J$33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MS Sans Serif"/>
      <family val="2"/>
      <color indexed="8"/>
      <sz val="10"/>
    </font>
    <font>
      <name val="Calibri"/>
      <family val="2"/>
      <b val="1"/>
      <color theme="0"/>
      <sz val="11"/>
      <scheme val="minor"/>
    </font>
    <font>
      <name val="Calibri"/>
      <family val="2"/>
      <color theme="10"/>
      <sz val="11"/>
      <u val="single"/>
      <scheme val="minor"/>
    </font>
  </fonts>
  <fills count="11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5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0" fontId="2" fillId="0" borderId="0"/>
    <xf numFmtId="43" fontId="1" fillId="0" borderId="0"/>
    <xf numFmtId="0" fontId="4" fillId="0" borderId="0"/>
    <xf numFmtId="43" fontId="1" fillId="0" borderId="0"/>
  </cellStyleXfs>
  <cellXfs count="26">
    <xf numFmtId="0" fontId="0" fillId="0" borderId="0" pivotButton="0" quotePrefix="0" xfId="0"/>
    <xf numFmtId="0" fontId="3" fillId="3" borderId="2" applyAlignment="1" pivotButton="0" quotePrefix="0" xfId="0">
      <alignment horizontal="center"/>
    </xf>
    <xf numFmtId="0" fontId="3" fillId="2" borderId="2" applyAlignment="1" pivotButton="0" quotePrefix="0" xfId="0">
      <alignment horizontal="center"/>
    </xf>
    <xf numFmtId="0" fontId="0" fillId="5" borderId="0" pivotButton="0" quotePrefix="0" xfId="0"/>
    <xf numFmtId="0" fontId="0" fillId="7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0" borderId="1" applyAlignment="1" pivotButton="0" quotePrefix="0" xfId="0">
      <alignment horizontal="left"/>
    </xf>
    <xf numFmtId="0" fontId="0" fillId="0" borderId="1" pivotButton="0" quotePrefix="0" xfId="0"/>
    <xf numFmtId="0" fontId="4" fillId="0" borderId="1" pivotButton="0" quotePrefix="0" xfId="3"/>
    <xf numFmtId="0" fontId="0" fillId="6" borderId="1" applyAlignment="1" pivotButton="0" quotePrefix="0" xfId="2">
      <alignment horizontal="center"/>
    </xf>
    <xf numFmtId="0" fontId="0" fillId="6" borderId="1" pivotButton="0" quotePrefix="0" xfId="4"/>
    <xf numFmtId="0" fontId="0" fillId="6" borderId="1" pivotButton="0" quotePrefix="0" xfId="0"/>
    <xf numFmtId="0" fontId="0" fillId="8" borderId="1" applyAlignment="1" pivotButton="0" quotePrefix="0" xfId="2">
      <alignment horizontal="center"/>
    </xf>
    <xf numFmtId="0" fontId="0" fillId="8" borderId="1" pivotButton="0" quotePrefix="0" xfId="4"/>
    <xf numFmtId="0" fontId="0" fillId="8" borderId="1" pivotButton="0" quotePrefix="0" xfId="0"/>
    <xf numFmtId="0" fontId="0" fillId="8" borderId="1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0" fontId="0" fillId="0" borderId="0" pivotButton="0" quotePrefix="0" xfId="0"/>
    <xf numFmtId="0" fontId="0" fillId="5" borderId="1" applyAlignment="1" pivotButton="0" quotePrefix="0" xfId="0">
      <alignment horizontal="center"/>
    </xf>
    <xf numFmtId="0" fontId="0" fillId="5" borderId="1" pivotButton="0" quotePrefix="0" xfId="0"/>
    <xf numFmtId="0" fontId="0" fillId="9" borderId="1" applyAlignment="1" pivotButton="0" quotePrefix="0" xfId="0">
      <alignment horizontal="center"/>
    </xf>
    <xf numFmtId="0" fontId="0" fillId="9" borderId="1" pivotButton="0" quotePrefix="0" xfId="0"/>
    <xf numFmtId="0" fontId="0" fillId="10" borderId="1" applyAlignment="1" pivotButton="0" quotePrefix="0" xfId="0">
      <alignment horizontal="center"/>
    </xf>
    <xf numFmtId="0" fontId="0" fillId="10" borderId="1" pivotButton="0" quotePrefix="0" xfId="0"/>
    <xf numFmtId="0" fontId="0" fillId="0" borderId="3" pivotButton="0" quotePrefix="0" xfId="0"/>
  </cellXfs>
  <cellStyles count="5">
    <cellStyle name="Normal" xfId="0" builtinId="0"/>
    <cellStyle name="Normal 3" xfId="1"/>
    <cellStyle name="Millares 2" xfId="2"/>
    <cellStyle name="Hipervínculo" xfId="3" builtinId="8"/>
    <cellStyle name="Millares" xfId="4" builtinId="3"/>
  </cellStyles>
  <dxfs count="52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i val="1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i val="1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i val="1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niversidad/Programacion/PROGRAMACION%201.2022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X.BD_REDES"/>
      <sheetName val="1X.BD_SISTEMAS"/>
      <sheetName val="1X.BD_INFORMATICA"/>
      <sheetName val="2X.Redes_Pre-requisitos"/>
      <sheetName val="2X.Sistemas_Pre-requisitos"/>
      <sheetName val="1ER SEMESTRE"/>
      <sheetName val="Docentes"/>
      <sheetName val="SISTEMAS"/>
      <sheetName val="REDES"/>
      <sheetName val="DOC"/>
      <sheetName val="SIS"/>
      <sheetName val="Modulo 0"/>
      <sheetName val="Modulo 1"/>
      <sheetName val="Modulo 2"/>
      <sheetName val="Modulo 3"/>
      <sheetName val="Modulo 4"/>
      <sheetName val="Modulo 5"/>
      <sheetName val="Modulo 6"/>
      <sheetName val="Hoja3"/>
      <sheetName val="2DO SEMESTRE"/>
      <sheetName val="Semestre 1"/>
      <sheetName val="Semestre 2"/>
      <sheetName val="Materias"/>
      <sheetName val="SISTEMAS ANTES"/>
      <sheetName val="HORARIO-ESTADO"/>
      <sheetName val="Estado_Alumnos"/>
      <sheetName val="Informatica_Pre-requisitos"/>
      <sheetName val="TOTAL MATERIAS"/>
      <sheetName val="PROGRAMACION 1.20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39"/>
  <sheetViews>
    <sheetView tabSelected="1" topLeftCell="F1" zoomScale="80" zoomScaleNormal="80" workbookViewId="0">
      <selection activeCell="J4" sqref="J4"/>
    </sheetView>
  </sheetViews>
  <sheetFormatPr baseColWidth="10" defaultRowHeight="14.4" outlineLevelCol="0"/>
  <cols>
    <col width="71.44140625" bestFit="1" customWidth="1" style="18" min="4" max="4"/>
    <col width="13.5546875" bestFit="1" customWidth="1" style="18" min="5" max="5"/>
    <col width="10.6640625" bestFit="1" customWidth="1" style="18" min="6" max="6"/>
    <col width="37" bestFit="1" customWidth="1" style="18" min="7" max="7"/>
    <col width="17.88671875" bestFit="1" customWidth="1" style="18" min="8" max="8"/>
    <col width="18.88671875" bestFit="1" customWidth="1" style="18" min="9" max="9"/>
    <col width="57.44140625" bestFit="1" customWidth="1" style="18" min="10" max="10"/>
    <col width="38.109375" bestFit="1" customWidth="1" style="18" min="11" max="11"/>
    <col width="13.88671875" bestFit="1" customWidth="1" style="18" min="12" max="12"/>
    <col width="12.88671875" bestFit="1" customWidth="1" style="18" min="13" max="13"/>
    <col width="17.6640625" bestFit="1" customWidth="1" style="18" min="14" max="14"/>
    <col width="13.88671875" bestFit="1" customWidth="1" style="18" min="15" max="15"/>
    <col width="12.88671875" bestFit="1" customWidth="1" style="18" min="16" max="16"/>
  </cols>
  <sheetData>
    <row r="1">
      <c r="A1" s="2" t="inlineStr">
        <is>
          <t>Código</t>
        </is>
      </c>
      <c r="B1" s="2" t="inlineStr">
        <is>
          <t>Grupo</t>
        </is>
      </c>
      <c r="C1" s="2" t="inlineStr">
        <is>
          <t>Sigla</t>
        </is>
      </c>
      <c r="D1" s="2" t="inlineStr">
        <is>
          <t>Materia</t>
        </is>
      </c>
      <c r="E1" s="2" t="inlineStr">
        <is>
          <t>Horario</t>
        </is>
      </c>
      <c r="F1" s="2" t="inlineStr">
        <is>
          <t>Tipo</t>
        </is>
      </c>
      <c r="G1" s="2" t="inlineStr">
        <is>
          <t>Docente</t>
        </is>
      </c>
      <c r="H1" s="2" t="inlineStr">
        <is>
          <t>Observación</t>
        </is>
      </c>
      <c r="I1" s="1" t="inlineStr">
        <is>
          <t>LMS -UTEPSA</t>
        </is>
      </c>
      <c r="J1" s="1" t="inlineStr">
        <is>
          <t>Enlaces</t>
        </is>
      </c>
    </row>
    <row r="2" customFormat="1" s="3">
      <c r="A2" s="13" t="inlineStr">
        <is>
          <t>03286</t>
        </is>
      </c>
      <c r="B2" s="13" t="inlineStr">
        <is>
          <t>W</t>
        </is>
      </c>
      <c r="C2" s="14" t="inlineStr">
        <is>
          <t>SAL-304</t>
        </is>
      </c>
      <c r="D2" s="14" t="inlineStr">
        <is>
          <t>MATEMÁTICAS DISCRETAS</t>
        </is>
      </c>
      <c r="E2" s="13" t="inlineStr">
        <is>
          <t>07:15-10:00</t>
        </is>
      </c>
      <c r="F2" s="13" t="inlineStr">
        <is>
          <t>Modular</t>
        </is>
      </c>
      <c r="G2" s="15" t="inlineStr">
        <is>
          <t>CRUZ CLAURE, ROBERT WILSON</t>
        </is>
      </c>
      <c r="H2" s="15" t="n"/>
      <c r="I2" s="16" t="inlineStr">
        <is>
          <t>SI</t>
        </is>
      </c>
      <c r="J2" s="8" t="inlineStr">
        <is>
          <t>https://chat.whatsapp.com/KkT5pqvPobRBnuYKSH5Twj</t>
        </is>
      </c>
      <c r="K2" t="inlineStr">
        <is>
          <t>MATE DISC   Grp.W</t>
        </is>
      </c>
    </row>
    <row r="3" customFormat="1" s="3">
      <c r="A3" s="13" t="inlineStr">
        <is>
          <t>03286</t>
        </is>
      </c>
      <c r="B3" s="13" t="inlineStr">
        <is>
          <t>W1</t>
        </is>
      </c>
      <c r="C3" s="14" t="inlineStr">
        <is>
          <t>SAL-304</t>
        </is>
      </c>
      <c r="D3" s="14" t="inlineStr">
        <is>
          <t>MATEMÁTICAS DISCRETAS</t>
        </is>
      </c>
      <c r="E3" s="13" t="inlineStr">
        <is>
          <t>07:15-10:00</t>
        </is>
      </c>
      <c r="F3" s="13" t="inlineStr">
        <is>
          <t>Modular</t>
        </is>
      </c>
      <c r="G3" s="15" t="inlineStr">
        <is>
          <t>PEREYRA CARVALHO, EIVY</t>
        </is>
      </c>
      <c r="H3" s="15" t="n"/>
      <c r="I3" s="16" t="inlineStr">
        <is>
          <t>SI</t>
        </is>
      </c>
      <c r="J3" s="8" t="inlineStr">
        <is>
          <t>https://chat.whatsapp.com/JRD4n6Q8B6o9UqwBEpmA2s</t>
        </is>
      </c>
      <c r="K3" t="inlineStr">
        <is>
          <t>MATE DISC   Grp.W1</t>
        </is>
      </c>
    </row>
    <row r="4" customFormat="1" s="3">
      <c r="A4" s="13" t="inlineStr">
        <is>
          <t>03204</t>
        </is>
      </c>
      <c r="B4" s="13" t="inlineStr">
        <is>
          <t>M</t>
        </is>
      </c>
      <c r="C4" s="14" t="inlineStr">
        <is>
          <t>SCC-301</t>
        </is>
      </c>
      <c r="D4" s="14" t="inlineStr">
        <is>
          <t>FUNDAMENTOS DE LA CIENCIA DE LA COMPUTACION</t>
        </is>
      </c>
      <c r="E4" s="13" t="inlineStr">
        <is>
          <t>07:15-10:00</t>
        </is>
      </c>
      <c r="F4" s="13" t="inlineStr">
        <is>
          <t>Modular</t>
        </is>
      </c>
      <c r="G4" s="15" t="inlineStr">
        <is>
          <t>CASTRO MEDINA, JOSE DE JESUS</t>
        </is>
      </c>
      <c r="H4" s="15" t="n"/>
      <c r="I4" s="16" t="inlineStr">
        <is>
          <t>SI</t>
        </is>
      </c>
      <c r="J4" s="8" t="inlineStr">
        <is>
          <t>https://chat.whatsapp.com/Jfd6CcakO0sFr5mTqrxJpc</t>
        </is>
      </c>
      <c r="K4" t="inlineStr">
        <is>
          <t>FUND CIEN COM  Grp.M</t>
        </is>
      </c>
    </row>
    <row r="5" customFormat="1" s="3">
      <c r="A5" s="13" t="inlineStr">
        <is>
          <t>03204</t>
        </is>
      </c>
      <c r="B5" s="13" t="inlineStr">
        <is>
          <t>M1</t>
        </is>
      </c>
      <c r="C5" s="14">
        <f>VLOOKUP([1]!modulo1[[#This Row],[Codigo]],[1]!Tabla23[#Data],2,FALSE)</f>
        <v/>
      </c>
      <c r="D5" s="14">
        <f>VLOOKUP([1]!modulo1[[#This Row],[Codigo]],[1]!Tabla23[#Data],3,)</f>
        <v/>
      </c>
      <c r="E5" s="13" t="inlineStr">
        <is>
          <t>07:15-10:00</t>
        </is>
      </c>
      <c r="F5" s="13" t="inlineStr">
        <is>
          <t>Modular</t>
        </is>
      </c>
      <c r="G5" s="15" t="inlineStr">
        <is>
          <t>DELGADO ALVAREZ, DENNIS</t>
        </is>
      </c>
      <c r="H5" s="15" t="n"/>
      <c r="I5" s="16" t="inlineStr">
        <is>
          <t>SI</t>
        </is>
      </c>
      <c r="J5" s="8" t="inlineStr">
        <is>
          <t>https://chat.whatsapp.com/CSMoaruooII2uem2eoSlKN</t>
        </is>
      </c>
      <c r="K5" t="e">
        <v>#REF!</v>
      </c>
    </row>
    <row r="6" customFormat="1" s="6">
      <c r="A6" s="13" t="inlineStr">
        <is>
          <t>03297</t>
        </is>
      </c>
      <c r="B6" s="13" t="inlineStr">
        <is>
          <t>C</t>
        </is>
      </c>
      <c r="C6" s="14" t="inlineStr">
        <is>
          <t>SIS-302</t>
        </is>
      </c>
      <c r="D6" s="14" t="inlineStr">
        <is>
          <t>ADMINISTRACION Y PROGRAMACION DE BASE DE DATOS</t>
        </is>
      </c>
      <c r="E6" s="13" t="inlineStr">
        <is>
          <t>07:15-10:00</t>
        </is>
      </c>
      <c r="F6" s="13" t="inlineStr">
        <is>
          <t>Bimodular</t>
        </is>
      </c>
      <c r="G6" s="15" t="inlineStr">
        <is>
          <t>GONZALES CESPEDES, ROLANDO</t>
        </is>
      </c>
      <c r="H6" s="15" t="n"/>
      <c r="I6" s="16" t="inlineStr">
        <is>
          <t>SI</t>
        </is>
      </c>
      <c r="J6" s="8" t="inlineStr">
        <is>
          <t>https://chat.whatsapp.com/Cgzzq1TDB3X6OH2ADUgNUH</t>
        </is>
      </c>
      <c r="K6" t="inlineStr">
        <is>
          <t>ADMI PROG BAS DAT Grp.C</t>
        </is>
      </c>
    </row>
    <row r="7" customFormat="1" s="5">
      <c r="A7" s="13" t="inlineStr">
        <is>
          <t>03019</t>
        </is>
      </c>
      <c r="B7" s="13" t="inlineStr">
        <is>
          <t>1M</t>
        </is>
      </c>
      <c r="C7" s="14" t="inlineStr">
        <is>
          <t>SOB-304</t>
        </is>
      </c>
      <c r="D7" s="14" t="inlineStr">
        <is>
          <t>INTRODUCCIÓN A LA INFORMÁTICA (FEFA)</t>
        </is>
      </c>
      <c r="E7" s="13" t="inlineStr">
        <is>
          <t>07:15-10:00</t>
        </is>
      </c>
      <c r="F7" s="13" t="inlineStr">
        <is>
          <t>Modular</t>
        </is>
      </c>
      <c r="G7" s="15" t="inlineStr">
        <is>
          <t>CASTRO JORDAN, CECILIA SOLEDAD</t>
        </is>
      </c>
      <c r="H7" s="15" t="n"/>
      <c r="I7" s="16" t="inlineStr">
        <is>
          <t>SI</t>
        </is>
      </c>
      <c r="J7" s="9" t="n"/>
    </row>
    <row r="8" customFormat="1" s="4">
      <c r="A8" s="13" t="inlineStr">
        <is>
          <t>03557</t>
        </is>
      </c>
      <c r="B8" s="13" t="inlineStr">
        <is>
          <t>C</t>
        </is>
      </c>
      <c r="C8" s="14" t="inlineStr">
        <is>
          <t>SOB-305</t>
        </is>
      </c>
      <c r="D8" s="14" t="inlineStr">
        <is>
          <t>INFORMATICA APLICADA (TEC)</t>
        </is>
      </c>
      <c r="E8" s="13" t="inlineStr">
        <is>
          <t>07:15-10:00</t>
        </is>
      </c>
      <c r="F8" s="13" t="inlineStr">
        <is>
          <t>Modular</t>
        </is>
      </c>
      <c r="G8" s="15" t="inlineStr">
        <is>
          <t>ESPINOZA BARBA, ELMER</t>
        </is>
      </c>
      <c r="H8" s="15" t="n"/>
      <c r="I8" s="16" t="inlineStr">
        <is>
          <t>SI</t>
        </is>
      </c>
      <c r="J8" s="9" t="n"/>
    </row>
    <row r="9" customFormat="1" s="4">
      <c r="A9" s="10" t="inlineStr">
        <is>
          <t>03303</t>
        </is>
      </c>
      <c r="B9" s="10" t="inlineStr">
        <is>
          <t>A</t>
        </is>
      </c>
      <c r="C9" s="11" t="inlineStr">
        <is>
          <t>SAL-306</t>
        </is>
      </c>
      <c r="D9" s="11" t="inlineStr">
        <is>
          <t>PROGRAMACIÓN LÓGICA Y FUNCIONAL</t>
        </is>
      </c>
      <c r="E9" s="10" t="inlineStr">
        <is>
          <t>10:15-13:00</t>
        </is>
      </c>
      <c r="F9" s="10" t="inlineStr">
        <is>
          <t>Modular</t>
        </is>
      </c>
      <c r="G9" s="12" t="inlineStr">
        <is>
          <t>GONZALES CESPEDES, ROLANDO</t>
        </is>
      </c>
      <c r="H9" s="12" t="n"/>
      <c r="I9" s="17" t="inlineStr">
        <is>
          <t>SI</t>
        </is>
      </c>
      <c r="J9" s="7" t="n"/>
    </row>
    <row r="10" customFormat="1" s="5">
      <c r="A10" s="10" t="inlineStr">
        <is>
          <t>03300</t>
        </is>
      </c>
      <c r="B10" s="10" t="inlineStr">
        <is>
          <t>S1</t>
        </is>
      </c>
      <c r="C10" s="11" t="inlineStr">
        <is>
          <t>SIS-306</t>
        </is>
      </c>
      <c r="D10" s="11" t="inlineStr">
        <is>
          <t>PROYECTO INTEGRADOR DE DESARROLLO DE SOLUCIONES EMPRESARIALES</t>
        </is>
      </c>
      <c r="E10" s="10" t="inlineStr">
        <is>
          <t>10:15-13:00</t>
        </is>
      </c>
      <c r="F10" s="10" t="inlineStr">
        <is>
          <t>Bimodular</t>
        </is>
      </c>
      <c r="G10" s="12" t="inlineStr">
        <is>
          <t>DELGADO ALVAREZ, DENNIS</t>
        </is>
      </c>
      <c r="H10" s="12" t="n"/>
      <c r="I10" s="17" t="inlineStr">
        <is>
          <t>SI</t>
        </is>
      </c>
      <c r="J10" s="7" t="n"/>
    </row>
    <row r="11" customFormat="1" s="5">
      <c r="A11" s="10" t="inlineStr">
        <is>
          <t>03019</t>
        </is>
      </c>
      <c r="B11" s="10" t="inlineStr">
        <is>
          <t>2M</t>
        </is>
      </c>
      <c r="C11" s="11" t="inlineStr">
        <is>
          <t>SOB-304</t>
        </is>
      </c>
      <c r="D11" s="11" t="inlineStr">
        <is>
          <t>INTRODUCCIÓN A LA INFORMÁTICA (FEFA)</t>
        </is>
      </c>
      <c r="E11" s="10" t="inlineStr">
        <is>
          <t>10:15-13:00</t>
        </is>
      </c>
      <c r="F11" s="10" t="inlineStr">
        <is>
          <t>Modular</t>
        </is>
      </c>
      <c r="G11" s="12" t="inlineStr">
        <is>
          <t>PEREYRA CARVALHO, EIVY</t>
        </is>
      </c>
      <c r="H11" s="12" t="n"/>
      <c r="I11" s="17" t="inlineStr">
        <is>
          <t>SI</t>
        </is>
      </c>
      <c r="J11" s="7" t="n"/>
    </row>
    <row r="12">
      <c r="A12" s="17" t="inlineStr">
        <is>
          <t>03557</t>
        </is>
      </c>
      <c r="B12" s="17" t="inlineStr">
        <is>
          <t>F</t>
        </is>
      </c>
      <c r="C12" s="12" t="inlineStr">
        <is>
          <t>SOB-305</t>
        </is>
      </c>
      <c r="D12" s="12" t="inlineStr">
        <is>
          <t>INFORMATICA APLICADA (TEC)</t>
        </is>
      </c>
      <c r="E12" s="17" t="inlineStr">
        <is>
          <t>10:15-13:00</t>
        </is>
      </c>
      <c r="F12" s="17" t="inlineStr">
        <is>
          <t>Modular</t>
        </is>
      </c>
      <c r="G12" s="12" t="inlineStr">
        <is>
          <t>TROCHE ARAUJO, FRANZ ALBERTO</t>
        </is>
      </c>
      <c r="H12" s="12" t="n"/>
      <c r="I12" s="17" t="inlineStr">
        <is>
          <t>SI</t>
        </is>
      </c>
      <c r="J12" s="8" t="n"/>
    </row>
    <row r="13">
      <c r="A13" s="17" t="inlineStr">
        <is>
          <t>03289</t>
        </is>
      </c>
      <c r="B13" s="17" t="inlineStr">
        <is>
          <t>A</t>
        </is>
      </c>
      <c r="C13" s="12" t="inlineStr">
        <is>
          <t>SOI-301</t>
        </is>
      </c>
      <c r="D13" s="12" t="inlineStr">
        <is>
          <t>ORGANIZACIÓN Y ARQUITECTURA DE COMPUTADORAS</t>
        </is>
      </c>
      <c r="E13" s="17" t="inlineStr">
        <is>
          <t>10:15-13:00</t>
        </is>
      </c>
      <c r="F13" s="17" t="inlineStr">
        <is>
          <t>Modular</t>
        </is>
      </c>
      <c r="G13" s="12" t="inlineStr">
        <is>
          <t>JIMENEZ RUIZ, BEYMAR</t>
        </is>
      </c>
      <c r="H13" s="12" t="n"/>
      <c r="I13" s="17" t="inlineStr">
        <is>
          <t>SI</t>
        </is>
      </c>
      <c r="J13" s="8" t="n"/>
    </row>
    <row r="14">
      <c r="A14" s="17" t="inlineStr">
        <is>
          <t>03306</t>
        </is>
      </c>
      <c r="B14" s="17" t="inlineStr">
        <is>
          <t>A</t>
        </is>
      </c>
      <c r="C14" s="12" t="inlineStr">
        <is>
          <t>SOI-304</t>
        </is>
      </c>
      <c r="D14" s="12" t="inlineStr">
        <is>
          <t>ADMINISTRACIÓN DE SISTEMAS OPERATIVOS</t>
        </is>
      </c>
      <c r="E14" s="17" t="inlineStr">
        <is>
          <t>10:15-13:00</t>
        </is>
      </c>
      <c r="F14" s="17" t="inlineStr">
        <is>
          <t>Modular</t>
        </is>
      </c>
      <c r="G14" s="12" t="inlineStr">
        <is>
          <t>CRUZ CLAURE, ROBERT WILSON</t>
        </is>
      </c>
      <c r="H14" s="12" t="n"/>
      <c r="I14" s="17" t="inlineStr">
        <is>
          <t>SI</t>
        </is>
      </c>
      <c r="J14" s="8" t="n"/>
    </row>
    <row r="15">
      <c r="A15" s="17" t="inlineStr">
        <is>
          <t>03321</t>
        </is>
      </c>
      <c r="B15" s="17" t="inlineStr">
        <is>
          <t>S1</t>
        </is>
      </c>
      <c r="C15" s="12" t="inlineStr">
        <is>
          <t>SOI-306</t>
        </is>
      </c>
      <c r="D15" s="12" t="inlineStr">
        <is>
          <t>INFRAESTRUCTURA DE TI Y TECNOLOGÍAS EMERGENTES</t>
        </is>
      </c>
      <c r="E15" s="17" t="inlineStr">
        <is>
          <t>10:15-13:00</t>
        </is>
      </c>
      <c r="F15" s="17" t="inlineStr">
        <is>
          <t>Modular</t>
        </is>
      </c>
      <c r="G15" s="12" t="inlineStr">
        <is>
          <t>PARRAGA ANTEZANA, GERMAN SILVIO</t>
        </is>
      </c>
      <c r="H15" s="12" t="n"/>
      <c r="I15" s="17" t="inlineStr">
        <is>
          <t>SI</t>
        </is>
      </c>
      <c r="J15" s="8" t="n"/>
    </row>
    <row r="16">
      <c r="A16" s="17" t="inlineStr">
        <is>
          <t>00945</t>
        </is>
      </c>
      <c r="B16" s="17" t="inlineStr">
        <is>
          <t>A</t>
        </is>
      </c>
      <c r="C16" s="12" t="inlineStr">
        <is>
          <t>RED-110</t>
        </is>
      </c>
      <c r="D16" s="12" t="inlineStr">
        <is>
          <t>COMUNICACION I</t>
        </is>
      </c>
      <c r="E16" s="17" t="inlineStr">
        <is>
          <t>10:15-13:00</t>
        </is>
      </c>
      <c r="F16" s="12" t="inlineStr">
        <is>
          <t>Modular</t>
        </is>
      </c>
      <c r="G16" s="12" t="inlineStr">
        <is>
          <t>MARTINEZ LUGO, LAZARO EMILIO</t>
        </is>
      </c>
      <c r="H16" s="12" t="inlineStr">
        <is>
          <t>Planilla paralela</t>
        </is>
      </c>
      <c r="I16" s="17" t="inlineStr">
        <is>
          <t>SI</t>
        </is>
      </c>
      <c r="J16" s="8" t="n"/>
    </row>
    <row r="17">
      <c r="A17" s="17" t="inlineStr">
        <is>
          <t>03333</t>
        </is>
      </c>
      <c r="B17" s="17" t="inlineStr">
        <is>
          <t>A</t>
        </is>
      </c>
      <c r="C17" s="12" t="inlineStr">
        <is>
          <t>SAL-306</t>
        </is>
      </c>
      <c r="D17" s="12" t="inlineStr">
        <is>
          <t>FUNDAMENTOS DE COMUNICACIÓN</t>
        </is>
      </c>
      <c r="E17" s="17" t="inlineStr">
        <is>
          <t>10:15-13:00</t>
        </is>
      </c>
      <c r="F17" s="17" t="inlineStr">
        <is>
          <t>Modular</t>
        </is>
      </c>
      <c r="G17" s="12" t="inlineStr">
        <is>
          <t>MARTINEZ LUGO, LAZARO EMILIO</t>
        </is>
      </c>
      <c r="H17" s="12" t="n"/>
      <c r="I17" s="17" t="inlineStr">
        <is>
          <t>SI</t>
        </is>
      </c>
      <c r="J17" s="8" t="n"/>
    </row>
    <row r="18">
      <c r="A18" s="17" t="inlineStr">
        <is>
          <t>00699</t>
        </is>
      </c>
      <c r="B18" s="17" t="inlineStr">
        <is>
          <t>C</t>
        </is>
      </c>
      <c r="C18" s="12" t="inlineStr">
        <is>
          <t>SAL-307</t>
        </is>
      </c>
      <c r="D18" s="12" t="inlineStr">
        <is>
          <t>TEORIA DE COMUNICACIONES</t>
        </is>
      </c>
      <c r="E18" s="17" t="inlineStr">
        <is>
          <t>10:15-13:00</t>
        </is>
      </c>
      <c r="F18" s="17" t="inlineStr">
        <is>
          <t>Modular</t>
        </is>
      </c>
      <c r="G18" s="12" t="inlineStr">
        <is>
          <t>MARTINEZ LUGO, LAZARO EMILIO</t>
        </is>
      </c>
      <c r="H18" s="12" t="inlineStr">
        <is>
          <t>Planilla paralela</t>
        </is>
      </c>
      <c r="I18" s="17" t="inlineStr">
        <is>
          <t>SI</t>
        </is>
      </c>
      <c r="J18" s="8" t="n"/>
    </row>
    <row r="19">
      <c r="A19" s="19" t="inlineStr">
        <is>
          <t>03019</t>
        </is>
      </c>
      <c r="B19" s="19" t="inlineStr">
        <is>
          <t>F</t>
        </is>
      </c>
      <c r="C19" s="20" t="inlineStr">
        <is>
          <t>SOB-304</t>
        </is>
      </c>
      <c r="D19" s="20" t="inlineStr">
        <is>
          <t>INTRODUCCIÓN A LA INFORMÁTICA (FEFA)</t>
        </is>
      </c>
      <c r="E19" s="19" t="inlineStr">
        <is>
          <t>13:15-16:00</t>
        </is>
      </c>
      <c r="F19" s="19" t="inlineStr">
        <is>
          <t>Modular</t>
        </is>
      </c>
      <c r="G19" s="20" t="inlineStr">
        <is>
          <t>CASTRO JORDAN, CECILIA SOLEDAD</t>
        </is>
      </c>
      <c r="H19" s="20" t="n"/>
      <c r="I19" s="19" t="inlineStr">
        <is>
          <t>SI</t>
        </is>
      </c>
      <c r="J19" s="8" t="n"/>
    </row>
    <row r="20">
      <c r="A20" s="21" t="inlineStr">
        <is>
          <t>03024</t>
        </is>
      </c>
      <c r="B20" s="21" t="inlineStr">
        <is>
          <t>B</t>
        </is>
      </c>
      <c r="C20" s="22" t="inlineStr">
        <is>
          <t>SOB-304</t>
        </is>
      </c>
      <c r="D20" s="22" t="inlineStr">
        <is>
          <t>INTRODUCCIÓN A LA INFORMÁTICA (SEMI)</t>
        </is>
      </c>
      <c r="E20" s="21" t="inlineStr">
        <is>
          <t>15:00-19:00</t>
        </is>
      </c>
      <c r="F20" s="21" t="inlineStr">
        <is>
          <t>Modular</t>
        </is>
      </c>
      <c r="G20" s="22" t="inlineStr">
        <is>
          <t>JIMENEZ RUIZ, BEYMAR</t>
        </is>
      </c>
      <c r="H20" s="22" t="n"/>
      <c r="I20" s="21" t="inlineStr">
        <is>
          <t>SI</t>
        </is>
      </c>
      <c r="J20" s="8" t="n"/>
    </row>
    <row r="21">
      <c r="A21" s="23" t="inlineStr">
        <is>
          <t>20498</t>
        </is>
      </c>
      <c r="B21" s="23" t="inlineStr">
        <is>
          <t>11</t>
        </is>
      </c>
      <c r="C21" s="24" t="inlineStr">
        <is>
          <t>COM-200</t>
        </is>
      </c>
      <c r="D21" s="24" t="inlineStr">
        <is>
          <t>PROYECTO EMPRESARIAL</t>
        </is>
      </c>
      <c r="E21" s="23" t="inlineStr">
        <is>
          <t>19:15-21:45</t>
        </is>
      </c>
      <c r="F21" s="23" t="inlineStr">
        <is>
          <t>Modular</t>
        </is>
      </c>
      <c r="G21" s="24" t="inlineStr">
        <is>
          <t>TROCHE ARAUJO, FRANZ ALBERTO</t>
        </is>
      </c>
      <c r="H21" s="24" t="n"/>
      <c r="I21" s="23" t="inlineStr">
        <is>
          <t>SI</t>
        </is>
      </c>
      <c r="J21" s="25" t="n"/>
    </row>
    <row r="22">
      <c r="A22" s="23" t="inlineStr">
        <is>
          <t>03286</t>
        </is>
      </c>
      <c r="B22" s="23" t="inlineStr">
        <is>
          <t>L</t>
        </is>
      </c>
      <c r="C22" s="24" t="inlineStr">
        <is>
          <t>SAL-304</t>
        </is>
      </c>
      <c r="D22" s="24" t="inlineStr">
        <is>
          <t>MATEMÁTICAS DISCRETAS</t>
        </is>
      </c>
      <c r="E22" s="23" t="inlineStr">
        <is>
          <t>19:15-21:45</t>
        </is>
      </c>
      <c r="F22" s="23" t="inlineStr">
        <is>
          <t>Modular</t>
        </is>
      </c>
      <c r="G22" s="24" t="inlineStr">
        <is>
          <t>GONZALES CESPEDES, ROLANDO</t>
        </is>
      </c>
      <c r="H22" s="24" t="n"/>
      <c r="I22" s="23" t="inlineStr">
        <is>
          <t>SI</t>
        </is>
      </c>
      <c r="J22" s="25" t="n"/>
    </row>
    <row r="23">
      <c r="A23" s="23" t="inlineStr">
        <is>
          <t>03204</t>
        </is>
      </c>
      <c r="B23" s="23" t="inlineStr">
        <is>
          <t>J</t>
        </is>
      </c>
      <c r="C23" s="24" t="inlineStr">
        <is>
          <t>SCC-301</t>
        </is>
      </c>
      <c r="D23" s="24" t="inlineStr">
        <is>
          <t>FUNDAMENTOS DE LA CIENCIA DE LA COMPUTACION</t>
        </is>
      </c>
      <c r="E23" s="23" t="inlineStr">
        <is>
          <t>19:15-21:45</t>
        </is>
      </c>
      <c r="F23" s="23" t="inlineStr">
        <is>
          <t>Modular</t>
        </is>
      </c>
      <c r="G23" s="24" t="inlineStr">
        <is>
          <t>CASTRO MEDINA, JOSE DE JESUS</t>
        </is>
      </c>
      <c r="H23" s="24" t="n"/>
      <c r="I23" s="23" t="inlineStr">
        <is>
          <t>SI</t>
        </is>
      </c>
      <c r="J23" s="25" t="n"/>
    </row>
    <row r="24">
      <c r="A24" s="23" t="inlineStr">
        <is>
          <t>03557</t>
        </is>
      </c>
      <c r="B24" s="23" t="inlineStr">
        <is>
          <t>E</t>
        </is>
      </c>
      <c r="C24" s="24" t="inlineStr">
        <is>
          <t>SOB-305</t>
        </is>
      </c>
      <c r="D24" s="24" t="inlineStr">
        <is>
          <t>INFORMATICA APLICADA (TEC)</t>
        </is>
      </c>
      <c r="E24" s="23" t="inlineStr">
        <is>
          <t>19:15-21:45</t>
        </is>
      </c>
      <c r="F24" s="23" t="inlineStr">
        <is>
          <t>Modular</t>
        </is>
      </c>
      <c r="G24" s="24" t="inlineStr">
        <is>
          <t>ESPINOZA BARBA, ELMER</t>
        </is>
      </c>
      <c r="H24" s="24" t="n"/>
      <c r="I24" s="23" t="inlineStr">
        <is>
          <t>SI</t>
        </is>
      </c>
      <c r="J24" s="25" t="n"/>
    </row>
    <row r="25">
      <c r="A25" s="23" t="inlineStr">
        <is>
          <t>00324</t>
        </is>
      </c>
      <c r="B25" s="23" t="inlineStr">
        <is>
          <t>B</t>
        </is>
      </c>
      <c r="C25" s="24" t="inlineStr">
        <is>
          <t>TSI-250</t>
        </is>
      </c>
      <c r="D25" s="24" t="inlineStr">
        <is>
          <t>TALLER DE PROGRAMACION</t>
        </is>
      </c>
      <c r="E25" s="23" t="inlineStr">
        <is>
          <t>19:15-21:45</t>
        </is>
      </c>
      <c r="F25" s="23" t="inlineStr">
        <is>
          <t>Modular</t>
        </is>
      </c>
      <c r="G25" s="24" t="inlineStr">
        <is>
          <t>ESPINOZA BARBA, ELMER</t>
        </is>
      </c>
      <c r="H25" s="24" t="inlineStr">
        <is>
          <t>Planilla paralela</t>
        </is>
      </c>
      <c r="I25" s="23" t="inlineStr">
        <is>
          <t>SI</t>
        </is>
      </c>
      <c r="J25" s="25" t="n"/>
    </row>
    <row r="26">
      <c r="A26" s="23" t="inlineStr">
        <is>
          <t>03289</t>
        </is>
      </c>
      <c r="B26" s="23" t="inlineStr">
        <is>
          <t>S1</t>
        </is>
      </c>
      <c r="C26" s="24" t="inlineStr">
        <is>
          <t>SOI-301</t>
        </is>
      </c>
      <c r="D26" s="24" t="inlineStr">
        <is>
          <t>ORGANIZACIÓN Y ARQUITECTURA DE COMPUTADORAS</t>
        </is>
      </c>
      <c r="E26" s="23" t="inlineStr">
        <is>
          <t>19:15-21:45</t>
        </is>
      </c>
      <c r="F26" s="23" t="inlineStr">
        <is>
          <t>Modular</t>
        </is>
      </c>
      <c r="G26" s="24" t="inlineStr">
        <is>
          <t>JIMENEZ RUIZ, BEYMAR</t>
        </is>
      </c>
      <c r="H26" s="24" t="n"/>
      <c r="I26" s="23" t="inlineStr">
        <is>
          <t>SI</t>
        </is>
      </c>
      <c r="J26" s="25" t="n"/>
    </row>
    <row r="27">
      <c r="A27" s="23" t="inlineStr">
        <is>
          <t>03306</t>
        </is>
      </c>
      <c r="B27" s="23" t="inlineStr">
        <is>
          <t>SN</t>
        </is>
      </c>
      <c r="C27" s="24" t="inlineStr">
        <is>
          <t>SOI-304</t>
        </is>
      </c>
      <c r="D27" s="24" t="inlineStr">
        <is>
          <t>ADMINISTRACIÓN DE SISTEMAS OPERATIVOS</t>
        </is>
      </c>
      <c r="E27" s="23" t="inlineStr">
        <is>
          <t>19:15-21:45</t>
        </is>
      </c>
      <c r="F27" s="23" t="inlineStr">
        <is>
          <t>Modular</t>
        </is>
      </c>
      <c r="G27" s="24" t="inlineStr">
        <is>
          <t>CRUZ CLAURE, ROBERT WILSON</t>
        </is>
      </c>
      <c r="H27" s="24" t="n"/>
      <c r="I27" s="23" t="inlineStr">
        <is>
          <t>SI</t>
        </is>
      </c>
      <c r="J27" s="25" t="n"/>
    </row>
    <row r="28">
      <c r="A28" s="23" t="inlineStr">
        <is>
          <t>03321</t>
        </is>
      </c>
      <c r="B28" s="23" t="inlineStr">
        <is>
          <t>SN</t>
        </is>
      </c>
      <c r="C28" s="24" t="inlineStr">
        <is>
          <t>SOI-306</t>
        </is>
      </c>
      <c r="D28" s="24" t="inlineStr">
        <is>
          <t>INFRAESTRUCTURA DE TI Y TECNOLOGÍAS EMERGENTES</t>
        </is>
      </c>
      <c r="E28" s="23" t="inlineStr">
        <is>
          <t>19:15-21:45</t>
        </is>
      </c>
      <c r="F28" s="23" t="inlineStr">
        <is>
          <t>Modular</t>
        </is>
      </c>
      <c r="G28" s="24" t="inlineStr">
        <is>
          <t>PARRAGA ANTEZANA, GERMAN SILVIO</t>
        </is>
      </c>
      <c r="H28" s="24" t="n"/>
      <c r="I28" s="23" t="inlineStr">
        <is>
          <t>SI</t>
        </is>
      </c>
      <c r="J28" s="25" t="n"/>
    </row>
    <row r="29">
      <c r="A29" s="23" t="inlineStr">
        <is>
          <t>01036</t>
        </is>
      </c>
      <c r="B29" s="23" t="inlineStr">
        <is>
          <t>R1</t>
        </is>
      </c>
      <c r="C29" s="24" t="inlineStr">
        <is>
          <t>STA-301</t>
        </is>
      </c>
      <c r="D29" s="24" t="inlineStr">
        <is>
          <t>ANTENAS Y SISTEMAS DE RADIO</t>
        </is>
      </c>
      <c r="E29" s="23" t="inlineStr">
        <is>
          <t>19:15-21:45</t>
        </is>
      </c>
      <c r="F29" s="23" t="inlineStr">
        <is>
          <t>Modular</t>
        </is>
      </c>
      <c r="G29" s="24" t="inlineStr">
        <is>
          <t>MARTINEZ LUGO, LAZARO EMILIO</t>
        </is>
      </c>
      <c r="H29" s="24" t="inlineStr">
        <is>
          <t>Planilla Paralela</t>
        </is>
      </c>
      <c r="I29" s="23" t="inlineStr">
        <is>
          <t>SI</t>
        </is>
      </c>
      <c r="J29" s="25" t="n"/>
    </row>
    <row r="30">
      <c r="A30" s="23" t="n">
        <v>3340</v>
      </c>
      <c r="B30" s="23" t="inlineStr">
        <is>
          <t>R1</t>
        </is>
      </c>
      <c r="C30" s="24" t="inlineStr">
        <is>
          <t>STA-301</t>
        </is>
      </c>
      <c r="D30" s="24" t="inlineStr">
        <is>
          <t>ANTENAS Y SISTEMAS DE RADIO</t>
        </is>
      </c>
      <c r="E30" s="23" t="inlineStr">
        <is>
          <t>19:15-21:45</t>
        </is>
      </c>
      <c r="F30" s="23" t="inlineStr">
        <is>
          <t>Modular</t>
        </is>
      </c>
      <c r="G30" s="24" t="inlineStr">
        <is>
          <t>MARTINEZ LUGO, LAZARO EMILIO</t>
        </is>
      </c>
      <c r="H30" s="24" t="n"/>
      <c r="I30" s="23" t="inlineStr">
        <is>
          <t>SI</t>
        </is>
      </c>
      <c r="J30" s="25" t="n"/>
    </row>
    <row r="31">
      <c r="A31" s="23" t="inlineStr">
        <is>
          <t>01034</t>
        </is>
      </c>
      <c r="B31" s="23" t="inlineStr">
        <is>
          <t>RN</t>
        </is>
      </c>
      <c r="C31" s="24" t="inlineStr">
        <is>
          <t>RED-200</t>
        </is>
      </c>
      <c r="D31" s="24" t="inlineStr">
        <is>
          <t>TALLER DE REDES</t>
        </is>
      </c>
      <c r="E31" s="23" t="inlineStr">
        <is>
          <t>19:15-21:45</t>
        </is>
      </c>
      <c r="F31" s="23" t="inlineStr">
        <is>
          <t>Modular</t>
        </is>
      </c>
      <c r="G31" s="24" t="inlineStr">
        <is>
          <t>CASTILLA RODRIGUEZ ARNALDO</t>
        </is>
      </c>
      <c r="H31" s="24" t="n"/>
      <c r="I31" s="23" t="inlineStr">
        <is>
          <t>NO</t>
        </is>
      </c>
      <c r="J31" s="25" t="n"/>
    </row>
    <row r="32">
      <c r="A32" s="23" t="inlineStr">
        <is>
          <t>03332</t>
        </is>
      </c>
      <c r="B32" s="23" t="inlineStr">
        <is>
          <t>R2</t>
        </is>
      </c>
      <c r="C32" s="24" t="inlineStr">
        <is>
          <t>SRF-303</t>
        </is>
      </c>
      <c r="D32" s="24" t="inlineStr">
        <is>
          <t>DISEÑO DE CABLEADO ESTRUCTURADO</t>
        </is>
      </c>
      <c r="E32" s="23" t="inlineStr">
        <is>
          <t>19:15-21:45</t>
        </is>
      </c>
      <c r="F32" s="23" t="inlineStr">
        <is>
          <t>Modular</t>
        </is>
      </c>
      <c r="G32" s="24" t="inlineStr">
        <is>
          <t>HURTADO GOITIA, DEYBY BANER</t>
        </is>
      </c>
      <c r="H32" s="24" t="inlineStr">
        <is>
          <t>Planilla paralela</t>
        </is>
      </c>
      <c r="I32" s="23" t="inlineStr">
        <is>
          <t>SI</t>
        </is>
      </c>
    </row>
    <row r="33">
      <c r="A33" s="23" t="inlineStr">
        <is>
          <t>03678</t>
        </is>
      </c>
      <c r="B33" s="23" t="inlineStr">
        <is>
          <t>RN</t>
        </is>
      </c>
      <c r="C33" s="24" t="inlineStr">
        <is>
          <t>SRF-303</t>
        </is>
      </c>
      <c r="D33" s="24" t="inlineStr">
        <is>
          <t>CABLEADO ESTRUCTURADO</t>
        </is>
      </c>
      <c r="E33" s="23" t="inlineStr">
        <is>
          <t>19:15-21:45</t>
        </is>
      </c>
      <c r="F33" s="23" t="inlineStr">
        <is>
          <t>Modular</t>
        </is>
      </c>
      <c r="G33" s="24" t="inlineStr">
        <is>
          <t>HURTADO GOITIA, DEYBY BANER</t>
        </is>
      </c>
      <c r="H33" s="24" t="n"/>
      <c r="I33" s="23" t="inlineStr">
        <is>
          <t>SI</t>
        </is>
      </c>
    </row>
    <row r="34">
      <c r="A34" s="23" t="inlineStr">
        <is>
          <t>03340</t>
        </is>
      </c>
      <c r="B34" s="23" t="inlineStr">
        <is>
          <t>H</t>
        </is>
      </c>
      <c r="C34" s="24" t="inlineStr">
        <is>
          <t>SAL-308</t>
        </is>
      </c>
      <c r="D34" s="24" t="inlineStr">
        <is>
          <t>INSTALACION DE REDES</t>
        </is>
      </c>
      <c r="E34" s="23" t="inlineStr">
        <is>
          <t>19:15-21:45</t>
        </is>
      </c>
      <c r="F34" s="23" t="inlineStr">
        <is>
          <t>Modular</t>
        </is>
      </c>
      <c r="G34" s="24" t="inlineStr">
        <is>
          <t>HURTADO GOITIA, DEYBY BANER</t>
        </is>
      </c>
      <c r="H34" s="24" t="inlineStr">
        <is>
          <t>Planilla paralela</t>
        </is>
      </c>
      <c r="I34" s="23" t="inlineStr">
        <is>
          <t>SI</t>
        </is>
      </c>
    </row>
    <row r="35">
      <c r="A35" s="21" t="inlineStr">
        <is>
          <t>03024</t>
        </is>
      </c>
      <c r="B35" s="21" t="inlineStr">
        <is>
          <t>C</t>
        </is>
      </c>
      <c r="C35" s="22" t="inlineStr">
        <is>
          <t>SOB-304</t>
        </is>
      </c>
      <c r="D35" s="22" t="inlineStr">
        <is>
          <t>INTRODUCCIÓN A LA INFORMÁTICA (SEMI)</t>
        </is>
      </c>
      <c r="E35" s="21" t="inlineStr">
        <is>
          <t>19:30-21:30</t>
        </is>
      </c>
      <c r="F35" s="21" t="inlineStr">
        <is>
          <t>Modular</t>
        </is>
      </c>
      <c r="G35" s="22" t="inlineStr">
        <is>
          <t>CASTRO JORDAN, CECILIA SOLEDAD</t>
        </is>
      </c>
      <c r="H35" s="22" t="inlineStr">
        <is>
          <t>M-J</t>
        </is>
      </c>
      <c r="I35" s="21" t="inlineStr">
        <is>
          <t>SI</t>
        </is>
      </c>
    </row>
    <row r="36">
      <c r="A36" s="16" t="inlineStr">
        <is>
          <t>01007</t>
        </is>
      </c>
      <c r="B36" s="16" t="inlineStr">
        <is>
          <t>TU</t>
        </is>
      </c>
      <c r="C36" s="15" t="inlineStr">
        <is>
          <t>SIS-140</t>
        </is>
      </c>
      <c r="D36" s="15" t="inlineStr">
        <is>
          <t>PROGRAMACION III</t>
        </is>
      </c>
      <c r="E36" s="16" t="inlineStr">
        <is>
          <t>VARIABLE</t>
        </is>
      </c>
      <c r="F36" s="16" t="inlineStr">
        <is>
          <t>Modular</t>
        </is>
      </c>
      <c r="G36" s="15" t="inlineStr">
        <is>
          <t>CASTRO MEDINA, JOSE DE JESUS</t>
        </is>
      </c>
      <c r="H36" s="15" t="inlineStr">
        <is>
          <t>TUTORIA</t>
        </is>
      </c>
      <c r="I36" s="16" t="inlineStr">
        <is>
          <t>SI</t>
        </is>
      </c>
    </row>
    <row r="37">
      <c r="A37" s="16" t="inlineStr">
        <is>
          <t>01105</t>
        </is>
      </c>
      <c r="B37" s="16" t="inlineStr">
        <is>
          <t>TU</t>
        </is>
      </c>
      <c r="C37" s="15" t="inlineStr">
        <is>
          <t>SIP-430</t>
        </is>
      </c>
      <c r="D37" s="15" t="inlineStr">
        <is>
          <t>ADMINISTRACION DE SISTEMAS OPERATIVOS VI</t>
        </is>
      </c>
      <c r="E37" s="16" t="inlineStr">
        <is>
          <t>VARIABLE</t>
        </is>
      </c>
      <c r="F37" s="16" t="inlineStr">
        <is>
          <t>Modular</t>
        </is>
      </c>
      <c r="G37" s="15" t="inlineStr">
        <is>
          <t>PARRAGA ANTEZANA, GERMAN SILVIO</t>
        </is>
      </c>
      <c r="H37" s="15" t="inlineStr">
        <is>
          <t>TUTORIA</t>
        </is>
      </c>
      <c r="I37" s="16" t="inlineStr">
        <is>
          <t>NO</t>
        </is>
      </c>
    </row>
    <row r="38">
      <c r="A38" s="16" t="inlineStr">
        <is>
          <t>01106</t>
        </is>
      </c>
      <c r="B38" s="16" t="inlineStr">
        <is>
          <t>TU</t>
        </is>
      </c>
      <c r="C38" s="15" t="inlineStr">
        <is>
          <t>SIP-440</t>
        </is>
      </c>
      <c r="D38" s="15" t="inlineStr">
        <is>
          <t>DESARROLLO DE APLICACIONES VI</t>
        </is>
      </c>
      <c r="E38" s="16" t="inlineStr">
        <is>
          <t>VARIABLE</t>
        </is>
      </c>
      <c r="F38" s="16" t="inlineStr">
        <is>
          <t>Modular</t>
        </is>
      </c>
      <c r="G38" s="15" t="inlineStr">
        <is>
          <t>GONZALES CESPEDES, ROLANDO</t>
        </is>
      </c>
      <c r="H38" s="15" t="inlineStr">
        <is>
          <t>TUTORIA</t>
        </is>
      </c>
      <c r="I38" s="16" t="inlineStr">
        <is>
          <t>NO</t>
        </is>
      </c>
    </row>
    <row r="39">
      <c r="A39" s="16" t="inlineStr">
        <is>
          <t>03301</t>
        </is>
      </c>
      <c r="B39" s="16" t="inlineStr">
        <is>
          <t>TU</t>
        </is>
      </c>
      <c r="C39" s="15" t="inlineStr">
        <is>
          <t>SOI-303</t>
        </is>
      </c>
      <c r="D39" s="15" t="inlineStr">
        <is>
          <t>COMPUTACIÓN PARALELA Y DISTRIBUIDA</t>
        </is>
      </c>
      <c r="E39" s="16" t="inlineStr">
        <is>
          <t>VARIABLE</t>
        </is>
      </c>
      <c r="F39" s="16" t="inlineStr">
        <is>
          <t>Modular</t>
        </is>
      </c>
      <c r="G39" s="15" t="inlineStr">
        <is>
          <t>PARRAGA ANTEZANA, GERMAN SILVIO</t>
        </is>
      </c>
      <c r="H39" s="15" t="inlineStr">
        <is>
          <t>TUTORIA</t>
        </is>
      </c>
      <c r="I39" s="16" t="inlineStr">
        <is>
          <t>SI</t>
        </is>
      </c>
    </row>
  </sheetData>
  <autoFilter ref="A1:J33">
    <sortState ref="A2:J36">
      <sortCondition ref="E1:E33"/>
    </sortState>
  </autoFilter>
  <conditionalFormatting sqref="B1">
    <cfRule type="iconSet" priority="350">
      <iconSet iconSet="3Symbols2">
        <cfvo type="percent" val="0"/>
        <cfvo type="num" val="8"/>
        <cfvo type="num" val="15"/>
      </iconSet>
    </cfRule>
  </conditionalFormatting>
  <conditionalFormatting sqref="B2:B11">
    <cfRule type="expression" priority="73" dxfId="1">
      <formula>$O2="CERRADO"</formula>
    </cfRule>
    <cfRule type="expression" priority="72" dxfId="0">
      <formula>$O2="CERRAR"</formula>
    </cfRule>
  </conditionalFormatting>
  <conditionalFormatting sqref="A2:B11">
    <cfRule type="expression" priority="71" dxfId="1">
      <formula>$O2="CERRADO"</formula>
    </cfRule>
    <cfRule type="expression" priority="70" dxfId="0">
      <formula>$O2="CERRAR"</formula>
    </cfRule>
  </conditionalFormatting>
  <conditionalFormatting sqref="A10:B10">
    <cfRule type="expression" priority="69" dxfId="1">
      <formula>$O10="CERRADO"</formula>
    </cfRule>
    <cfRule type="expression" priority="68" dxfId="0">
      <formula>$O10="CERRAR"</formula>
    </cfRule>
  </conditionalFormatting>
  <conditionalFormatting sqref="C2:D11">
    <cfRule type="expression" priority="67" dxfId="1">
      <formula>$O2="CERRADO"</formula>
    </cfRule>
    <cfRule type="expression" priority="66" dxfId="0">
      <formula>$O2="CERRAR"</formula>
    </cfRule>
  </conditionalFormatting>
  <conditionalFormatting sqref="D10:D11">
    <cfRule type="expression" priority="65" dxfId="1">
      <formula>$O10="CERRADO"</formula>
    </cfRule>
    <cfRule type="expression" priority="64" dxfId="0">
      <formula>$O10="CERRAR"</formula>
    </cfRule>
  </conditionalFormatting>
  <conditionalFormatting sqref="C10:C11">
    <cfRule type="expression" priority="63" dxfId="1">
      <formula>$O10="CERRADO"</formula>
    </cfRule>
    <cfRule type="expression" priority="62" dxfId="0">
      <formula>$O10="CERRAR"</formula>
    </cfRule>
  </conditionalFormatting>
  <conditionalFormatting sqref="E2:E11">
    <cfRule type="expression" priority="61" dxfId="1">
      <formula>$O2="CERRADO"</formula>
    </cfRule>
    <cfRule type="expression" priority="60" dxfId="0">
      <formula>$O2="CERRAR"</formula>
    </cfRule>
  </conditionalFormatting>
  <conditionalFormatting sqref="E10:E11">
    <cfRule type="expression" priority="59" dxfId="1">
      <formula>$O10="CERRADO"</formula>
    </cfRule>
    <cfRule type="expression" priority="58" dxfId="0">
      <formula>$O10="CERRAR"</formula>
    </cfRule>
  </conditionalFormatting>
  <conditionalFormatting sqref="F2:F11">
    <cfRule type="expression" priority="56" dxfId="1">
      <formula>$O2="CERRADO"</formula>
    </cfRule>
    <cfRule type="expression" priority="55" dxfId="0">
      <formula>$O2="CERRAR"</formula>
    </cfRule>
    <cfRule type="iconSet" priority="57">
      <iconSet iconSet="3Symbols2">
        <cfvo type="percent" val="0"/>
        <cfvo type="num" val="8"/>
        <cfvo type="num" val="15"/>
      </iconSet>
    </cfRule>
  </conditionalFormatting>
  <conditionalFormatting sqref="F10">
    <cfRule type="expression" priority="53" dxfId="1">
      <formula>$O10="CERRADO"</formula>
    </cfRule>
    <cfRule type="expression" priority="52" dxfId="0">
      <formula>$O10="CERRAR"</formula>
    </cfRule>
    <cfRule type="iconSet" priority="54">
      <iconSet iconSet="3Symbols2">
        <cfvo type="percent" val="0"/>
        <cfvo type="num" val="8"/>
        <cfvo type="num" val="15"/>
      </iconSet>
    </cfRule>
  </conditionalFormatting>
  <conditionalFormatting sqref="G2:G11">
    <cfRule type="cellIs" priority="48" operator="equal" dxfId="5">
      <formula>"***GRUPO EN ESPERA***"</formula>
    </cfRule>
    <cfRule type="cellIs" priority="49" operator="equal" dxfId="4">
      <formula>"***GRUPO CERRADO***"</formula>
    </cfRule>
    <cfRule type="expression" priority="50" dxfId="1">
      <formula>#REF!="CERRADO"</formula>
    </cfRule>
    <cfRule type="expression" priority="51" dxfId="0">
      <formula>#REF!="CERRAR"</formula>
    </cfRule>
  </conditionalFormatting>
  <conditionalFormatting sqref="H8:H11">
    <cfRule type="expression" priority="47" dxfId="1">
      <formula>$O8="CERRADO"</formula>
    </cfRule>
    <cfRule type="expression" priority="46" dxfId="0">
      <formula>$O8="CERRAR"</formula>
    </cfRule>
  </conditionalFormatting>
  <conditionalFormatting sqref="B3:B4 B6:B8">
    <cfRule type="expression" priority="39" dxfId="1">
      <formula>$O3="CERRADO"</formula>
    </cfRule>
    <cfRule type="expression" priority="38" dxfId="0">
      <formula>$O3="CERRAR"</formula>
    </cfRule>
  </conditionalFormatting>
  <conditionalFormatting sqref="A3:B4 A6:B8">
    <cfRule type="expression" priority="37" dxfId="1">
      <formula>$O3="CERRADO"</formula>
    </cfRule>
    <cfRule type="expression" priority="36" dxfId="0">
      <formula>$O3="CERRAR"</formula>
    </cfRule>
  </conditionalFormatting>
  <conditionalFormatting sqref="C3:D4 C6:D8">
    <cfRule type="expression" priority="35" dxfId="1">
      <formula>$O3="CERRADO"</formula>
    </cfRule>
    <cfRule type="expression" priority="34" dxfId="0">
      <formula>$O3="CERRAR"</formula>
    </cfRule>
  </conditionalFormatting>
  <conditionalFormatting sqref="E3:E4 E6:E8">
    <cfRule type="expression" priority="33" dxfId="1">
      <formula>$O3="CERRADO"</formula>
    </cfRule>
    <cfRule type="expression" priority="32" dxfId="0">
      <formula>$O3="CERRAR"</formula>
    </cfRule>
  </conditionalFormatting>
  <conditionalFormatting sqref="F3:F8">
    <cfRule type="expression" priority="30" dxfId="1">
      <formula>$O3="CERRADO"</formula>
    </cfRule>
    <cfRule type="expression" priority="29" dxfId="0">
      <formula>$O3="CERRAR"</formula>
    </cfRule>
    <cfRule type="iconSet" priority="31">
      <iconSet iconSet="3Symbols2">
        <cfvo type="percent" val="0"/>
        <cfvo type="num" val="8"/>
        <cfvo type="num" val="15"/>
      </iconSet>
    </cfRule>
  </conditionalFormatting>
  <conditionalFormatting sqref="G3:G4 G6:G8">
    <cfRule type="cellIs" priority="25" operator="equal" dxfId="5">
      <formula>"***GRUPO EN ESPERA***"</formula>
    </cfRule>
    <cfRule type="cellIs" priority="26" operator="equal" dxfId="4">
      <formula>"***GRUPO CERRADO***"</formula>
    </cfRule>
    <cfRule type="expression" priority="27" dxfId="1">
      <formula>#REF!="CERRADO"</formula>
    </cfRule>
    <cfRule type="expression" priority="28" dxfId="0">
      <formula>#REF!="CERRAR"</formula>
    </cfRule>
  </conditionalFormatting>
  <conditionalFormatting sqref="A5:B5">
    <cfRule type="expression" priority="22" dxfId="1">
      <formula>$O5="CERRADO"</formula>
    </cfRule>
    <cfRule type="expression" priority="21" dxfId="0">
      <formula>$O5="CERRAR"</formula>
    </cfRule>
  </conditionalFormatting>
  <conditionalFormatting sqref="C5:D5">
    <cfRule type="expression" priority="20" dxfId="1">
      <formula>$O5="CERRADO"</formula>
    </cfRule>
    <cfRule type="expression" priority="19" dxfId="0">
      <formula>$O5="CERRAR"</formula>
    </cfRule>
  </conditionalFormatting>
  <conditionalFormatting sqref="E5">
    <cfRule type="expression" priority="18" dxfId="1">
      <formula>$O5="CERRADO"</formula>
    </cfRule>
    <cfRule type="expression" priority="17" dxfId="0">
      <formula>$O5="CERRAR"</formula>
    </cfRule>
  </conditionalFormatting>
  <conditionalFormatting sqref="G11">
    <cfRule type="cellIs" priority="3" operator="equal" dxfId="5">
      <formula>"***GRUPO EN ESPERA***"</formula>
    </cfRule>
    <cfRule type="cellIs" priority="4" operator="equal" dxfId="4">
      <formula>"***GRUPO CERRADO***"</formula>
    </cfRule>
    <cfRule type="expression" priority="5" dxfId="1">
      <formula>#REF!="CERRADO"</formula>
    </cfRule>
    <cfRule type="expression" priority="6" dxfId="0">
      <formula>#REF!="CERRAR"</formula>
    </cfRule>
  </conditionalFormatting>
  <conditionalFormatting sqref="A11:B11">
    <cfRule type="expression" priority="2" dxfId="1">
      <formula>$O11="CERRADO"</formula>
    </cfRule>
    <cfRule type="expression" priority="1" dxfId="0">
      <formula>$O11="CERRAR"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Gustavo Rodolfo Pérez</dc:creator>
  <dcterms:created xsi:type="dcterms:W3CDTF">2019-07-26T12:48:28Z</dcterms:created>
  <dcterms:modified xsi:type="dcterms:W3CDTF">2022-02-09T14:08:04Z</dcterms:modified>
  <cp:lastModifiedBy>SOPORTE</cp:lastModifiedBy>
</cp:coreProperties>
</file>