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PORTE\Desktop\Whatsapp_bot\"/>
    </mc:Choice>
  </mc:AlternateContent>
  <xr:revisionPtr revIDLastSave="0" documentId="13_ncr:1_{C05FF6F7-AF9E-4A68-AADB-BA3D6381AE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</calcChain>
</file>

<file path=xl/sharedStrings.xml><?xml version="1.0" encoding="utf-8"?>
<sst xmlns="http://schemas.openxmlformats.org/spreadsheetml/2006/main" count="398" uniqueCount="189">
  <si>
    <t>Código</t>
  </si>
  <si>
    <t>Grupo</t>
  </si>
  <si>
    <t>Sigla</t>
  </si>
  <si>
    <t>Materia</t>
  </si>
  <si>
    <t>Horario</t>
  </si>
  <si>
    <t>Tipo</t>
  </si>
  <si>
    <t>Docente</t>
  </si>
  <si>
    <t>Observación</t>
  </si>
  <si>
    <t>LMS -UTEPSA</t>
  </si>
  <si>
    <t>Enlaces</t>
  </si>
  <si>
    <t>03286</t>
  </si>
  <si>
    <t>W</t>
  </si>
  <si>
    <t>SAL-304</t>
  </si>
  <si>
    <t>MATEMÁTICAS DISCRETAS</t>
  </si>
  <si>
    <t>07:15-10:00</t>
  </si>
  <si>
    <t>Modular</t>
  </si>
  <si>
    <t>CRUZ CLAURE, ROBERT WILSON</t>
  </si>
  <si>
    <t>SI</t>
  </si>
  <si>
    <t>https://chat.whatsapp.com/H9krzVlCtLlHKs2vZHKElG</t>
  </si>
  <si>
    <t>INTR INFO   Grp.2M</t>
  </si>
  <si>
    <t>W1</t>
  </si>
  <si>
    <t>PEREYRA CARVALHO, EIVY</t>
  </si>
  <si>
    <t>https://chat.whatsapp.com/BTj4pdsT5Bp0FOWRli3vq8</t>
  </si>
  <si>
    <t>INFO APLI TEC  Grp.F</t>
  </si>
  <si>
    <t>03204</t>
  </si>
  <si>
    <t>M</t>
  </si>
  <si>
    <t>SCC-301</t>
  </si>
  <si>
    <t>FUNDAMENTOS DE LA CIENCIA DE LA COMPUTACION</t>
  </si>
  <si>
    <t>CASTRO MEDINA, JOSE DE JESUS</t>
  </si>
  <si>
    <t>https://chat.whatsapp.com/LFrWDk2mxPrLnoVXwXH5iS</t>
  </si>
  <si>
    <t>ORGA ARQU COM  Grp.A</t>
  </si>
  <si>
    <t>M1</t>
  </si>
  <si>
    <t>DELGADO ALVAREZ, DENNIS</t>
  </si>
  <si>
    <t>https://chat.whatsapp.com/Fd5zo4i8UfN1WYXExVR5BY</t>
  </si>
  <si>
    <t>ADMI SIST OPE  Grp.A</t>
  </si>
  <si>
    <t>03297</t>
  </si>
  <si>
    <t>C</t>
  </si>
  <si>
    <t>SIS-302</t>
  </si>
  <si>
    <t>ADMINISTRACION Y PROGRAMACION DE BASE DE DATOS</t>
  </si>
  <si>
    <t>Bimodular</t>
  </si>
  <si>
    <t>GONZALES CESPEDES, ROLANDO</t>
  </si>
  <si>
    <t>https://chat.whatsapp.com/IhxCFD6WPqmEM166MMy84E</t>
  </si>
  <si>
    <t>INFR TI TEC EME Grp.S1</t>
  </si>
  <si>
    <t>03019</t>
  </si>
  <si>
    <t>1M</t>
  </si>
  <si>
    <t>SOB-304</t>
  </si>
  <si>
    <t>INTRODUCCIÓN A LA INFORMÁTICA (FEFA)</t>
  </si>
  <si>
    <t>CASTRO JORDAN, CECILIA SOLEDAD</t>
  </si>
  <si>
    <t>https://chat.whatsapp.com/B6rfAMf9Xak6zr7K0Pb8Tr</t>
  </si>
  <si>
    <t>COMU I   Grp.A</t>
  </si>
  <si>
    <t>03557</t>
  </si>
  <si>
    <t>SOB-305</t>
  </si>
  <si>
    <t>INFORMATICA APLICADA (TEC)</t>
  </si>
  <si>
    <t>ESPINOZA BARBA, ELMER</t>
  </si>
  <si>
    <t>https://chat.whatsapp.com/Genc7hAH1dt76TGh8NBmWY</t>
  </si>
  <si>
    <t>FUND COMU   Grp.A</t>
  </si>
  <si>
    <t>03303</t>
  </si>
  <si>
    <t>A</t>
  </si>
  <si>
    <t>SAL-306</t>
  </si>
  <si>
    <t>PROGRAMACIÓN LÓGICA Y FUNCIONAL</t>
  </si>
  <si>
    <t>10:15-13:00</t>
  </si>
  <si>
    <t>https://chat.whatsapp.com/Gls2Ykr3CygG4M30mGItxc</t>
  </si>
  <si>
    <t>TEOR COMU   Grp.C</t>
  </si>
  <si>
    <t>03300</t>
  </si>
  <si>
    <t>S1</t>
  </si>
  <si>
    <t>SIS-306</t>
  </si>
  <si>
    <t>PROYECTO INTEGRADOR DE DESARROLLO DE SOLUCIONES EMPRESARIALES</t>
  </si>
  <si>
    <t>https://chat.whatsapp.com/FhDmXvRVzrmIIa48LhYMtb</t>
  </si>
  <si>
    <t>INTR INFO   Grp.F</t>
  </si>
  <si>
    <t>2M</t>
  </si>
  <si>
    <t>https://chat.whatsapp.com/GNQdCvutnP260eoqiRWPfR</t>
  </si>
  <si>
    <t>INTR INFO SEM  Grp.B</t>
  </si>
  <si>
    <t>F</t>
  </si>
  <si>
    <t>TROCHE ARAUJO, FRANZ ALBERTO</t>
  </si>
  <si>
    <t>https://chat.whatsapp.com/IE2FHZKtDjC7j4IIN1FwjQ</t>
  </si>
  <si>
    <t>PROY EMPR   Grp.11</t>
  </si>
  <si>
    <t>03289</t>
  </si>
  <si>
    <t>SOI-301</t>
  </si>
  <si>
    <t>ORGANIZACIÓN Y ARQUITECTURA DE COMPUTADORAS</t>
  </si>
  <si>
    <t>JIMENEZ RUIZ, BEYMAR</t>
  </si>
  <si>
    <t>https://chat.whatsapp.com/JI6lVMBAhev0jsRYYIDj68</t>
  </si>
  <si>
    <t>MATE DISC   Grp.L</t>
  </si>
  <si>
    <t>03306</t>
  </si>
  <si>
    <t>SOI-304</t>
  </si>
  <si>
    <t>ADMINISTRACIÓN DE SISTEMAS OPERATIVOS</t>
  </si>
  <si>
    <t>https://chat.whatsapp.com/CR0vRdPRtVY7BUvF7E5JvJ</t>
  </si>
  <si>
    <t>FUND CIEN COM  Grp.J</t>
  </si>
  <si>
    <t>03321</t>
  </si>
  <si>
    <t>SOI-306</t>
  </si>
  <si>
    <t>INFRAESTRUCTURA DE TI Y TECNOLOGÍAS EMERGENTES</t>
  </si>
  <si>
    <t>PARRAGA ANTEZANA, GERMAN SILVIO</t>
  </si>
  <si>
    <t>https://chat.whatsapp.com/C2jEoHKIwtX9jMYsikxMeZ</t>
  </si>
  <si>
    <t>INFO APLI TEC  Grp.E</t>
  </si>
  <si>
    <t>00945</t>
  </si>
  <si>
    <t>RED-110</t>
  </si>
  <si>
    <t>COMUNICACION I</t>
  </si>
  <si>
    <t>MARTINEZ LUGO, LAZARO EMILIO</t>
  </si>
  <si>
    <t>Planilla paralela</t>
  </si>
  <si>
    <t>https://chat.whatsapp.com/JCfBfWtYE1x19ZlT0aHQY2</t>
  </si>
  <si>
    <t>TALL PROG   Grp.B</t>
  </si>
  <si>
    <t>03333</t>
  </si>
  <si>
    <t>FUNDAMENTOS DE COMUNICACIÓN</t>
  </si>
  <si>
    <t>https://chat.whatsapp.com/LnBiwW69tQkCwuPACMUqUo</t>
  </si>
  <si>
    <t>ORGA ARQU COM  Grp.S1</t>
  </si>
  <si>
    <t>00699</t>
  </si>
  <si>
    <t>SAL-307</t>
  </si>
  <si>
    <t>TEORIA DE COMUNICACIONES</t>
  </si>
  <si>
    <t>https://chat.whatsapp.com/IpGjvgysgus49e7tNSsuyz</t>
  </si>
  <si>
    <t>ADMI SIST OPE  Grp.SN</t>
  </si>
  <si>
    <t>13:15-16:00</t>
  </si>
  <si>
    <t>https://chat.whatsapp.com/F6NRZ5uAQP04iaiXfKjLbo</t>
  </si>
  <si>
    <t>INFR TI TEC EME Grp.SN</t>
  </si>
  <si>
    <t>03024</t>
  </si>
  <si>
    <t>B</t>
  </si>
  <si>
    <t>INTRODUCCIÓN A LA INFORMÁTICA (SEMI)</t>
  </si>
  <si>
    <t>15:00-19:00</t>
  </si>
  <si>
    <t>https://chat.whatsapp.com/Em6mPPV0d6R6zf3Wf9F18t</t>
  </si>
  <si>
    <t>ANTE SIST RAD  Grp.R1</t>
  </si>
  <si>
    <t>20498</t>
  </si>
  <si>
    <t>11</t>
  </si>
  <si>
    <t>COM-200</t>
  </si>
  <si>
    <t>PROYECTO EMPRESARIAL</t>
  </si>
  <si>
    <t>19:15-21:45</t>
  </si>
  <si>
    <t>https://chat.whatsapp.com/I76mAt22K0u8DCHfNdq1uc</t>
  </si>
  <si>
    <t>L</t>
  </si>
  <si>
    <t>https://chat.whatsapp.com/L6UmVR9mJGMFHkYClGdMh8</t>
  </si>
  <si>
    <t>TALL REDE   Grp.RN</t>
  </si>
  <si>
    <t>J</t>
  </si>
  <si>
    <t>https://chat.whatsapp.com/BnJ2DFug3tp83qyfvCrbnt</t>
  </si>
  <si>
    <t>DISE CABL EST  Grp.R2</t>
  </si>
  <si>
    <t>E</t>
  </si>
  <si>
    <t>https://chat.whatsapp.com/Cbcl7uDbeFx4SMi3POHSFZ</t>
  </si>
  <si>
    <t>CABL ESTR   Grp.RN</t>
  </si>
  <si>
    <t>00324</t>
  </si>
  <si>
    <t>TSI-250</t>
  </si>
  <si>
    <t>TALLER DE PROGRAMACION</t>
  </si>
  <si>
    <t>https://chat.whatsapp.com/LMTB4EPaSMu65tCXF5aO39</t>
  </si>
  <si>
    <t>INST REDE   Grp.H</t>
  </si>
  <si>
    <t>https://chat.whatsapp.com/B8kRpXedQNT7EDXKJnqHO6</t>
  </si>
  <si>
    <t>INTR INFO SEM  Grp.C</t>
  </si>
  <si>
    <t>SN</t>
  </si>
  <si>
    <t>https://chat.whatsapp.com/EP2kP42zbfl3oa2tGQZ5eu</t>
  </si>
  <si>
    <t>PROG III   Grp.TU</t>
  </si>
  <si>
    <t>https://chat.whatsapp.com/Epr3EG9HtVg23wokIng2tF</t>
  </si>
  <si>
    <t>ADMI SIST OPE VI Grp.TU</t>
  </si>
  <si>
    <t>01036</t>
  </si>
  <si>
    <t>R1</t>
  </si>
  <si>
    <t>STA-301</t>
  </si>
  <si>
    <t>ANTENAS Y SISTEMAS DE RADIO</t>
  </si>
  <si>
    <t>Planilla Paralela</t>
  </si>
  <si>
    <t>https://chat.whatsapp.com/K1N4gl03lRh8L4iQpwvrSu</t>
  </si>
  <si>
    <t>DESA APLI VI  Grp.TU</t>
  </si>
  <si>
    <t>https://chat.whatsapp.com/Hab6J7LToQTI9VCVLL3Bmt</t>
  </si>
  <si>
    <t>COMP PARA DIS  Grp.TU</t>
  </si>
  <si>
    <t>01034</t>
  </si>
  <si>
    <t>RN</t>
  </si>
  <si>
    <t>RED-200</t>
  </si>
  <si>
    <t>TALLER DE REDES</t>
  </si>
  <si>
    <t>CASTILLA RODRIGUEZ ARNALDO</t>
  </si>
  <si>
    <t>NO</t>
  </si>
  <si>
    <t>https://chat.whatsapp.com/HnUkikpbakX5oyeKwg0yu7</t>
  </si>
  <si>
    <t>03332</t>
  </si>
  <si>
    <t>R2</t>
  </si>
  <si>
    <t>SRF-303</t>
  </si>
  <si>
    <t>DISEÑO DE CABLEADO ESTRUCTURADO</t>
  </si>
  <si>
    <t>HURTADO GOITIA, DEYBY BANER</t>
  </si>
  <si>
    <t>03678</t>
  </si>
  <si>
    <t>CABLEADO ESTRUCTURADO</t>
  </si>
  <si>
    <t>03340</t>
  </si>
  <si>
    <t>H</t>
  </si>
  <si>
    <t>SAL-308</t>
  </si>
  <si>
    <t>INSTALACION DE REDES</t>
  </si>
  <si>
    <t>19:30-21:30</t>
  </si>
  <si>
    <t>M-J</t>
  </si>
  <si>
    <t>01007</t>
  </si>
  <si>
    <t>TU</t>
  </si>
  <si>
    <t>SIS-140</t>
  </si>
  <si>
    <t>PROGRAMACION III</t>
  </si>
  <si>
    <t>VARIABLE</t>
  </si>
  <si>
    <t>TUTORIA</t>
  </si>
  <si>
    <t>01105</t>
  </si>
  <si>
    <t>SIP-430</t>
  </si>
  <si>
    <t>ADMINISTRACION DE SISTEMAS OPERATIVOS VI</t>
  </si>
  <si>
    <t>01106</t>
  </si>
  <si>
    <t>SIP-440</t>
  </si>
  <si>
    <t>DESARROLLO DE APLICACIONES VI</t>
  </si>
  <si>
    <t>03301</t>
  </si>
  <si>
    <t>SOI-303</t>
  </si>
  <si>
    <t>COMPUTACIÓN PARALELA Y DISTRIBUIDA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</si>
</sst>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1" fillId="0" borderId="0"/>
    <xf numFmtId="0" fontId="4" fillId="0" borderId="0"/>
    <xf numFmtId="43" fontId="1" fillId="0" borderId="0"/>
  </cellStyleXfs>
  <cellXfs count="27">
    <xf numFmtId="0" fontId="0" fillId="0" borderId="0" xfId="0"/>
    <xf numFmtId="0" fontId="3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1" xfId="3" applyBorder="1"/>
    <xf numFmtId="0" fontId="0" fillId="6" borderId="1" xfId="2" applyNumberFormat="1" applyFont="1" applyFill="1" applyBorder="1" applyAlignment="1">
      <alignment horizontal="center"/>
    </xf>
    <xf numFmtId="0" fontId="0" fillId="6" borderId="1" xfId="4" applyNumberFormat="1" applyFont="1" applyFill="1" applyBorder="1"/>
    <xf numFmtId="0" fontId="0" fillId="6" borderId="1" xfId="0" applyFill="1" applyBorder="1"/>
    <xf numFmtId="0" fontId="0" fillId="8" borderId="1" xfId="2" applyNumberFormat="1" applyFont="1" applyFill="1" applyBorder="1" applyAlignment="1">
      <alignment horizontal="center"/>
    </xf>
    <xf numFmtId="0" fontId="0" fillId="8" borderId="1" xfId="4" applyNumberFormat="1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0" borderId="3" xfId="0" applyBorder="1"/>
    <xf numFmtId="0" fontId="4" fillId="0" borderId="0" xfId="3"/>
  </cellXfs>
  <cellStyles count="5">
    <cellStyle name="Hipervínculo" xfId="3" builtinId="8"/>
    <cellStyle name="Millares" xfId="4" builtinId="3"/>
    <cellStyle name="Millares 2" xfId="2" xr:uid="{00000000-0005-0000-0000-000002000000}"/>
    <cellStyle name="Normal" xfId="0" builtinId="0"/>
    <cellStyle name="Normal 3" xfId="1" xr:uid="{00000000-0005-0000-0000-000001000000}"/>
  </cellStyles>
  <dxfs count="5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versidad/Programacion/PROGRAMACION%201.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X.BD_REDES"/>
      <sheetName val="1X.BD_SISTEMAS"/>
      <sheetName val="1X.BD_INFORMATICA"/>
      <sheetName val="2X.Redes_Pre-requisitos"/>
      <sheetName val="2X.Sistemas_Pre-requisitos"/>
      <sheetName val="1ER SEMESTRE"/>
      <sheetName val="Docentes"/>
      <sheetName val="SISTEMAS"/>
      <sheetName val="REDES"/>
      <sheetName val="DOC"/>
      <sheetName val="SIS"/>
      <sheetName val="Modulo 0"/>
      <sheetName val="Modulo 1"/>
      <sheetName val="Modulo 2"/>
      <sheetName val="Modulo 3"/>
      <sheetName val="Modulo 4"/>
      <sheetName val="Modulo 5"/>
      <sheetName val="Modulo 6"/>
      <sheetName val="Hoja3"/>
      <sheetName val="2DO SEMESTRE"/>
      <sheetName val="Semestre 1"/>
      <sheetName val="Semestre 2"/>
      <sheetName val="Materias"/>
      <sheetName val="SISTEMAS ANTES"/>
      <sheetName val="HORARIO-ESTADO"/>
      <sheetName val="Estado_Alumnos"/>
      <sheetName val="Informatica_Pre-requisitos"/>
      <sheetName val="TOTAL MATERIAS"/>
      <sheetName val="PROGRAMACION 1.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t.whatsapp.com/Epr3EG9HtVg23wokIng2tF" TargetMode="External"/><Relationship Id="rId2" Type="http://schemas.openxmlformats.org/officeDocument/2006/relationships/hyperlink" Target="https://chat.whatsapp.com/Epr3EG9HtVg23wokIng2tF" TargetMode="External"/><Relationship Id="rId1" Type="http://schemas.openxmlformats.org/officeDocument/2006/relationships/hyperlink" Target="https://chat.whatsapp.com/Genc7hAH1dt76TGh8NBm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39"/>
  <sheetViews>
    <sheetView tabSelected="1" topLeftCell="F1" zoomScale="80" zoomScaleNormal="80" workbookViewId="0">
      <selection activeCell="A2" sqref="A2:XFD2"/>
    </sheetView>
  </sheetViews>
  <sheetFormatPr baseColWidth="10" defaultRowHeight="14.4" x14ac:dyDescent="0.3"/>
  <cols>
    <col min="4" max="4" width="71.44140625" style="18" bestFit="1" customWidth="1"/>
    <col min="5" max="5" width="13.5546875" style="18" bestFit="1" customWidth="1"/>
    <col min="6" max="6" width="10.6640625" style="18" bestFit="1" customWidth="1"/>
    <col min="7" max="7" width="37" style="18" bestFit="1" customWidth="1"/>
    <col min="8" max="8" width="17.88671875" style="18" bestFit="1" customWidth="1"/>
    <col min="9" max="9" width="18.88671875" style="18" bestFit="1" customWidth="1"/>
    <col min="10" max="10" width="57.44140625" style="18" bestFit="1" customWidth="1"/>
    <col min="11" max="11" width="38.109375" style="18" bestFit="1" customWidth="1"/>
    <col min="12" max="12" width="13.88671875" style="18" bestFit="1" customWidth="1"/>
    <col min="13" max="13" width="12.88671875" style="18" bestFit="1" customWidth="1"/>
    <col min="14" max="14" width="17.6640625" style="18" bestFit="1" customWidth="1"/>
    <col min="15" max="15" width="13.88671875" style="18" bestFit="1" customWidth="1"/>
    <col min="16" max="16" width="12.88671875" style="18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1" s="3" customFormat="1" x14ac:dyDescent="0.3">
      <c r="A2" s="13" t="s">
        <v>10</v>
      </c>
      <c r="B2" s="13" t="s">
        <v>11</v>
      </c>
      <c r="C2" s="14" t="s">
        <v>12</v>
      </c>
      <c r="D2" s="14" t="s">
        <v>13</v>
      </c>
      <c r="E2" s="13" t="s">
        <v>14</v>
      </c>
      <c r="F2" s="13" t="s">
        <v>15</v>
      </c>
      <c r="G2" s="15" t="s">
        <v>16</v>
      </c>
      <c r="H2" s="15"/>
      <c r="I2" s="16" t="s">
        <v>17</v>
      </c>
      <c r="J2" s="8" t="s">
        <v>18</v>
      </c>
      <c r="K2" t="s">
        <v>19</v>
      </c>
    </row>
    <row r="3" spans="1:11" s="3" customFormat="1" x14ac:dyDescent="0.3">
      <c r="A3" s="13" t="s">
        <v>10</v>
      </c>
      <c r="B3" s="13" t="s">
        <v>20</v>
      </c>
      <c r="C3" s="14" t="s">
        <v>12</v>
      </c>
      <c r="D3" s="14" t="s">
        <v>13</v>
      </c>
      <c r="E3" s="13" t="s">
        <v>14</v>
      </c>
      <c r="F3" s="13" t="s">
        <v>15</v>
      </c>
      <c r="G3" s="15" t="s">
        <v>21</v>
      </c>
      <c r="H3" s="15"/>
      <c r="I3" s="16" t="s">
        <v>17</v>
      </c>
      <c r="J3" s="8" t="s">
        <v>22</v>
      </c>
      <c r="K3" t="s">
        <v>23</v>
      </c>
    </row>
    <row r="4" spans="1:11" s="3" customFormat="1" x14ac:dyDescent="0.3">
      <c r="A4" s="13" t="s">
        <v>24</v>
      </c>
      <c r="B4" s="13" t="s">
        <v>25</v>
      </c>
      <c r="C4" s="14" t="s">
        <v>26</v>
      </c>
      <c r="D4" s="14" t="s">
        <v>27</v>
      </c>
      <c r="E4" s="13" t="s">
        <v>14</v>
      </c>
      <c r="F4" s="13" t="s">
        <v>15</v>
      </c>
      <c r="G4" s="15" t="s">
        <v>28</v>
      </c>
      <c r="H4" s="15"/>
      <c r="I4" s="16" t="s">
        <v>17</v>
      </c>
      <c r="J4" s="8" t="s">
        <v>29</v>
      </c>
      <c r="K4" t="s">
        <v>30</v>
      </c>
    </row>
    <row r="5" spans="1:11" s="3" customFormat="1" x14ac:dyDescent="0.3">
      <c r="A5" s="13" t="s">
        <v>24</v>
      </c>
      <c r="B5" s="13" t="s">
        <v>31</v>
      </c>
      <c r="C5" s="14" t="e">
        <f>VLOOKUP([1]!modulo1[[#This Row],[Codigo]],[1]!Tabla23[#Data],2,FALSE)</f>
        <v>#REF!</v>
      </c>
      <c r="D5" s="14" t="e">
        <f>VLOOKUP([1]!modulo1[[#This Row],[Codigo]],[1]!Tabla23[#Data],3,)</f>
        <v>#REF!</v>
      </c>
      <c r="E5" s="13" t="s">
        <v>14</v>
      </c>
      <c r="F5" s="13" t="s">
        <v>15</v>
      </c>
      <c r="G5" s="15" t="s">
        <v>32</v>
      </c>
      <c r="H5" s="15"/>
      <c r="I5" s="16" t="s">
        <v>17</v>
      </c>
      <c r="J5" s="8" t="s">
        <v>33</v>
      </c>
      <c r="K5" t="s">
        <v>34</v>
      </c>
    </row>
    <row r="6" spans="1:11" s="6" customFormat="1" x14ac:dyDescent="0.3">
      <c r="A6" s="13" t="s">
        <v>35</v>
      </c>
      <c r="B6" s="13" t="s">
        <v>36</v>
      </c>
      <c r="C6" s="14" t="s">
        <v>37</v>
      </c>
      <c r="D6" s="14" t="s">
        <v>38</v>
      </c>
      <c r="E6" s="13" t="s">
        <v>14</v>
      </c>
      <c r="F6" s="13" t="s">
        <v>39</v>
      </c>
      <c r="G6" s="15" t="s">
        <v>40</v>
      </c>
      <c r="H6" s="15"/>
      <c r="I6" s="16" t="s">
        <v>17</v>
      </c>
      <c r="J6" s="8" t="s">
        <v>41</v>
      </c>
      <c r="K6" t="s">
        <v>42</v>
      </c>
    </row>
    <row r="7" spans="1:11" s="5" customFormat="1" x14ac:dyDescent="0.3">
      <c r="A7" s="13" t="s">
        <v>43</v>
      </c>
      <c r="B7" s="13" t="s">
        <v>44</v>
      </c>
      <c r="C7" s="14" t="s">
        <v>45</v>
      </c>
      <c r="D7" s="14" t="s">
        <v>46</v>
      </c>
      <c r="E7" s="13" t="s">
        <v>14</v>
      </c>
      <c r="F7" s="13" t="s">
        <v>15</v>
      </c>
      <c r="G7" s="15" t="s">
        <v>47</v>
      </c>
      <c r="H7" s="15"/>
      <c r="I7" s="16" t="s">
        <v>17</v>
      </c>
      <c r="J7" s="9" t="s">
        <v>48</v>
      </c>
      <c r="K7" t="s">
        <v>49</v>
      </c>
    </row>
    <row r="8" spans="1:11" s="4" customFormat="1" x14ac:dyDescent="0.3">
      <c r="A8" s="13" t="s">
        <v>50</v>
      </c>
      <c r="B8" s="13" t="s">
        <v>36</v>
      </c>
      <c r="C8" s="14" t="s">
        <v>51</v>
      </c>
      <c r="D8" s="14" t="s">
        <v>52</v>
      </c>
      <c r="E8" s="13" t="s">
        <v>14</v>
      </c>
      <c r="F8" s="13" t="s">
        <v>15</v>
      </c>
      <c r="G8" s="15" t="s">
        <v>53</v>
      </c>
      <c r="H8" s="15"/>
      <c r="I8" s="16" t="s">
        <v>17</v>
      </c>
      <c r="J8" s="26" t="s">
        <v>54</v>
      </c>
      <c r="K8" t="s">
        <v>55</v>
      </c>
    </row>
    <row r="9" spans="1:11" s="4" customFormat="1" x14ac:dyDescent="0.3">
      <c r="A9" s="10" t="s">
        <v>56</v>
      </c>
      <c r="B9" s="10" t="s">
        <v>57</v>
      </c>
      <c r="C9" s="11" t="s">
        <v>58</v>
      </c>
      <c r="D9" s="11" t="s">
        <v>59</v>
      </c>
      <c r="E9" s="10" t="s">
        <v>60</v>
      </c>
      <c r="F9" s="10" t="s">
        <v>15</v>
      </c>
      <c r="G9" s="12" t="s">
        <v>40</v>
      </c>
      <c r="H9" s="12"/>
      <c r="I9" s="17" t="s">
        <v>17</v>
      </c>
      <c r="J9" s="7" t="s">
        <v>61</v>
      </c>
      <c r="K9" t="s">
        <v>62</v>
      </c>
    </row>
    <row r="10" spans="1:11" s="5" customFormat="1" x14ac:dyDescent="0.3">
      <c r="A10" s="10" t="s">
        <v>63</v>
      </c>
      <c r="B10" s="10" t="s">
        <v>64</v>
      </c>
      <c r="C10" s="11" t="s">
        <v>65</v>
      </c>
      <c r="D10" s="11" t="s">
        <v>66</v>
      </c>
      <c r="E10" s="10" t="s">
        <v>60</v>
      </c>
      <c r="F10" s="10" t="s">
        <v>39</v>
      </c>
      <c r="G10" s="12" t="s">
        <v>32</v>
      </c>
      <c r="H10" s="12"/>
      <c r="I10" s="17" t="s">
        <v>17</v>
      </c>
      <c r="J10" s="7" t="s">
        <v>67</v>
      </c>
      <c r="K10" t="s">
        <v>68</v>
      </c>
    </row>
    <row r="11" spans="1:11" s="5" customFormat="1" x14ac:dyDescent="0.3">
      <c r="A11" s="10" t="s">
        <v>43</v>
      </c>
      <c r="B11" s="10" t="s">
        <v>69</v>
      </c>
      <c r="C11" s="11" t="s">
        <v>45</v>
      </c>
      <c r="D11" s="11" t="s">
        <v>46</v>
      </c>
      <c r="E11" s="10" t="s">
        <v>60</v>
      </c>
      <c r="F11" s="10" t="s">
        <v>15</v>
      </c>
      <c r="G11" s="12" t="s">
        <v>21</v>
      </c>
      <c r="H11" s="12"/>
      <c r="I11" s="17" t="s">
        <v>17</v>
      </c>
      <c r="J11" s="7" t="s">
        <v>70</v>
      </c>
      <c r="K11" t="s">
        <v>71</v>
      </c>
    </row>
    <row r="12" spans="1:11" x14ac:dyDescent="0.3">
      <c r="A12" s="17" t="s">
        <v>50</v>
      </c>
      <c r="B12" s="17" t="s">
        <v>72</v>
      </c>
      <c r="C12" s="12" t="s">
        <v>51</v>
      </c>
      <c r="D12" s="12" t="s">
        <v>52</v>
      </c>
      <c r="E12" s="17" t="s">
        <v>60</v>
      </c>
      <c r="F12" s="17" t="s">
        <v>15</v>
      </c>
      <c r="G12" s="12" t="s">
        <v>73</v>
      </c>
      <c r="H12" s="12"/>
      <c r="I12" s="17" t="s">
        <v>17</v>
      </c>
      <c r="J12" s="8" t="s">
        <v>74</v>
      </c>
      <c r="K12" t="s">
        <v>75</v>
      </c>
    </row>
    <row r="13" spans="1:11" x14ac:dyDescent="0.3">
      <c r="A13" s="17" t="s">
        <v>76</v>
      </c>
      <c r="B13" s="17" t="s">
        <v>57</v>
      </c>
      <c r="C13" s="12" t="s">
        <v>77</v>
      </c>
      <c r="D13" s="12" t="s">
        <v>78</v>
      </c>
      <c r="E13" s="17" t="s">
        <v>60</v>
      </c>
      <c r="F13" s="17" t="s">
        <v>15</v>
      </c>
      <c r="G13" s="12" t="s">
        <v>79</v>
      </c>
      <c r="H13" s="12"/>
      <c r="I13" s="17" t="s">
        <v>17</v>
      </c>
      <c r="J13" s="8" t="s">
        <v>80</v>
      </c>
      <c r="K13" t="s">
        <v>81</v>
      </c>
    </row>
    <row r="14" spans="1:11" x14ac:dyDescent="0.3">
      <c r="A14" s="17" t="s">
        <v>82</v>
      </c>
      <c r="B14" s="17" t="s">
        <v>57</v>
      </c>
      <c r="C14" s="12" t="s">
        <v>83</v>
      </c>
      <c r="D14" s="12" t="s">
        <v>84</v>
      </c>
      <c r="E14" s="17" t="s">
        <v>60</v>
      </c>
      <c r="F14" s="17" t="s">
        <v>15</v>
      </c>
      <c r="G14" s="12" t="s">
        <v>16</v>
      </c>
      <c r="H14" s="12"/>
      <c r="I14" s="17" t="s">
        <v>17</v>
      </c>
      <c r="J14" s="8" t="s">
        <v>85</v>
      </c>
      <c r="K14" t="s">
        <v>86</v>
      </c>
    </row>
    <row r="15" spans="1:11" x14ac:dyDescent="0.3">
      <c r="A15" s="17" t="s">
        <v>87</v>
      </c>
      <c r="B15" s="17" t="s">
        <v>64</v>
      </c>
      <c r="C15" s="12" t="s">
        <v>88</v>
      </c>
      <c r="D15" s="12" t="s">
        <v>89</v>
      </c>
      <c r="E15" s="17" t="s">
        <v>60</v>
      </c>
      <c r="F15" s="17" t="s">
        <v>15</v>
      </c>
      <c r="G15" s="12" t="s">
        <v>90</v>
      </c>
      <c r="H15" s="12"/>
      <c r="I15" s="17" t="s">
        <v>17</v>
      </c>
      <c r="J15" s="8" t="s">
        <v>91</v>
      </c>
      <c r="K15" t="s">
        <v>92</v>
      </c>
    </row>
    <row r="16" spans="1:11" x14ac:dyDescent="0.3">
      <c r="A16" s="17" t="s">
        <v>93</v>
      </c>
      <c r="B16" s="17" t="s">
        <v>57</v>
      </c>
      <c r="C16" s="12" t="s">
        <v>94</v>
      </c>
      <c r="D16" s="12" t="s">
        <v>95</v>
      </c>
      <c r="E16" s="17" t="s">
        <v>60</v>
      </c>
      <c r="F16" s="12" t="s">
        <v>15</v>
      </c>
      <c r="G16" s="12" t="s">
        <v>96</v>
      </c>
      <c r="H16" s="12" t="s">
        <v>97</v>
      </c>
      <c r="I16" s="17" t="s">
        <v>17</v>
      </c>
      <c r="J16" s="8" t="s">
        <v>98</v>
      </c>
      <c r="K16" t="s">
        <v>99</v>
      </c>
    </row>
    <row r="17" spans="1:11" x14ac:dyDescent="0.3">
      <c r="A17" s="17" t="s">
        <v>100</v>
      </c>
      <c r="B17" s="17" t="s">
        <v>57</v>
      </c>
      <c r="C17" s="12" t="s">
        <v>58</v>
      </c>
      <c r="D17" s="12" t="s">
        <v>101</v>
      </c>
      <c r="E17" s="17" t="s">
        <v>60</v>
      </c>
      <c r="F17" s="17" t="s">
        <v>15</v>
      </c>
      <c r="G17" s="12" t="s">
        <v>96</v>
      </c>
      <c r="H17" s="12"/>
      <c r="I17" s="17" t="s">
        <v>17</v>
      </c>
      <c r="J17" s="8" t="s">
        <v>102</v>
      </c>
      <c r="K17" t="s">
        <v>103</v>
      </c>
    </row>
    <row r="18" spans="1:11" x14ac:dyDescent="0.3">
      <c r="A18" s="17" t="s">
        <v>104</v>
      </c>
      <c r="B18" s="17" t="s">
        <v>36</v>
      </c>
      <c r="C18" s="12" t="s">
        <v>105</v>
      </c>
      <c r="D18" s="12" t="s">
        <v>106</v>
      </c>
      <c r="E18" s="17" t="s">
        <v>60</v>
      </c>
      <c r="F18" s="17" t="s">
        <v>15</v>
      </c>
      <c r="G18" s="12" t="s">
        <v>96</v>
      </c>
      <c r="H18" s="12" t="s">
        <v>97</v>
      </c>
      <c r="I18" s="17" t="s">
        <v>17</v>
      </c>
      <c r="J18" s="8" t="s">
        <v>107</v>
      </c>
      <c r="K18" t="s">
        <v>108</v>
      </c>
    </row>
    <row r="19" spans="1:11" x14ac:dyDescent="0.3">
      <c r="A19" s="19" t="s">
        <v>43</v>
      </c>
      <c r="B19" s="19" t="s">
        <v>72</v>
      </c>
      <c r="C19" s="20" t="s">
        <v>45</v>
      </c>
      <c r="D19" s="20" t="s">
        <v>46</v>
      </c>
      <c r="E19" s="19" t="s">
        <v>109</v>
      </c>
      <c r="F19" s="19" t="s">
        <v>15</v>
      </c>
      <c r="G19" s="20" t="s">
        <v>47</v>
      </c>
      <c r="H19" s="20"/>
      <c r="I19" s="19" t="s">
        <v>17</v>
      </c>
      <c r="J19" s="8" t="s">
        <v>110</v>
      </c>
      <c r="K19" t="s">
        <v>111</v>
      </c>
    </row>
    <row r="20" spans="1:11" x14ac:dyDescent="0.3">
      <c r="A20" s="21" t="s">
        <v>112</v>
      </c>
      <c r="B20" s="21" t="s">
        <v>113</v>
      </c>
      <c r="C20" s="22" t="s">
        <v>45</v>
      </c>
      <c r="D20" s="22" t="s">
        <v>114</v>
      </c>
      <c r="E20" s="21" t="s">
        <v>115</v>
      </c>
      <c r="F20" s="21" t="s">
        <v>15</v>
      </c>
      <c r="G20" s="22" t="s">
        <v>79</v>
      </c>
      <c r="H20" s="22"/>
      <c r="I20" s="21" t="s">
        <v>17</v>
      </c>
      <c r="J20" s="8" t="s">
        <v>116</v>
      </c>
      <c r="K20" t="s">
        <v>117</v>
      </c>
    </row>
    <row r="21" spans="1:11" x14ac:dyDescent="0.3">
      <c r="A21" s="23" t="s">
        <v>118</v>
      </c>
      <c r="B21" s="23" t="s">
        <v>119</v>
      </c>
      <c r="C21" s="24" t="s">
        <v>120</v>
      </c>
      <c r="D21" s="24" t="s">
        <v>121</v>
      </c>
      <c r="E21" s="23" t="s">
        <v>122</v>
      </c>
      <c r="F21" s="23" t="s">
        <v>15</v>
      </c>
      <c r="G21" s="24" t="s">
        <v>73</v>
      </c>
      <c r="H21" s="24"/>
      <c r="I21" s="23" t="s">
        <v>17</v>
      </c>
      <c r="J21" s="25" t="s">
        <v>123</v>
      </c>
      <c r="K21" t="s">
        <v>117</v>
      </c>
    </row>
    <row r="22" spans="1:11" x14ac:dyDescent="0.3">
      <c r="A22" s="23" t="s">
        <v>10</v>
      </c>
      <c r="B22" s="23" t="s">
        <v>124</v>
      </c>
      <c r="C22" s="24" t="s">
        <v>12</v>
      </c>
      <c r="D22" s="24" t="s">
        <v>13</v>
      </c>
      <c r="E22" s="23" t="s">
        <v>122</v>
      </c>
      <c r="F22" s="23" t="s">
        <v>15</v>
      </c>
      <c r="G22" s="24" t="s">
        <v>40</v>
      </c>
      <c r="H22" s="24"/>
      <c r="I22" s="23" t="s">
        <v>17</v>
      </c>
      <c r="J22" s="25" t="s">
        <v>125</v>
      </c>
      <c r="K22" t="s">
        <v>126</v>
      </c>
    </row>
    <row r="23" spans="1:11" x14ac:dyDescent="0.3">
      <c r="A23" s="23" t="s">
        <v>24</v>
      </c>
      <c r="B23" s="23" t="s">
        <v>127</v>
      </c>
      <c r="C23" s="24" t="s">
        <v>26</v>
      </c>
      <c r="D23" s="24" t="s">
        <v>27</v>
      </c>
      <c r="E23" s="23" t="s">
        <v>122</v>
      </c>
      <c r="F23" s="23" t="s">
        <v>15</v>
      </c>
      <c r="G23" s="24" t="s">
        <v>28</v>
      </c>
      <c r="H23" s="24"/>
      <c r="I23" s="23" t="s">
        <v>17</v>
      </c>
      <c r="J23" s="25" t="s">
        <v>128</v>
      </c>
      <c r="K23" t="s">
        <v>129</v>
      </c>
    </row>
    <row r="24" spans="1:11" x14ac:dyDescent="0.3">
      <c r="A24" s="23" t="s">
        <v>50</v>
      </c>
      <c r="B24" s="23" t="s">
        <v>130</v>
      </c>
      <c r="C24" s="24" t="s">
        <v>51</v>
      </c>
      <c r="D24" s="24" t="s">
        <v>52</v>
      </c>
      <c r="E24" s="23" t="s">
        <v>122</v>
      </c>
      <c r="F24" s="23" t="s">
        <v>15</v>
      </c>
      <c r="G24" s="24" t="s">
        <v>53</v>
      </c>
      <c r="H24" s="24"/>
      <c r="I24" s="23" t="s">
        <v>17</v>
      </c>
      <c r="J24" s="25" t="s">
        <v>131</v>
      </c>
      <c r="K24" t="s">
        <v>132</v>
      </c>
    </row>
    <row r="25" spans="1:11" x14ac:dyDescent="0.3">
      <c r="A25" s="23" t="s">
        <v>133</v>
      </c>
      <c r="B25" s="23" t="s">
        <v>113</v>
      </c>
      <c r="C25" s="24" t="s">
        <v>134</v>
      </c>
      <c r="D25" s="24" t="s">
        <v>135</v>
      </c>
      <c r="E25" s="23" t="s">
        <v>122</v>
      </c>
      <c r="F25" s="23" t="s">
        <v>15</v>
      </c>
      <c r="G25" s="24" t="s">
        <v>53</v>
      </c>
      <c r="H25" s="24" t="s">
        <v>97</v>
      </c>
      <c r="I25" s="23" t="s">
        <v>17</v>
      </c>
      <c r="J25" s="25" t="s">
        <v>136</v>
      </c>
      <c r="K25" t="s">
        <v>137</v>
      </c>
    </row>
    <row r="26" spans="1:11" x14ac:dyDescent="0.3">
      <c r="A26" s="23" t="s">
        <v>76</v>
      </c>
      <c r="B26" s="23" t="s">
        <v>64</v>
      </c>
      <c r="C26" s="24" t="s">
        <v>77</v>
      </c>
      <c r="D26" s="24" t="s">
        <v>78</v>
      </c>
      <c r="E26" s="23" t="s">
        <v>122</v>
      </c>
      <c r="F26" s="23" t="s">
        <v>15</v>
      </c>
      <c r="G26" s="24" t="s">
        <v>79</v>
      </c>
      <c r="H26" s="24"/>
      <c r="I26" s="23" t="s">
        <v>17</v>
      </c>
      <c r="J26" s="25" t="s">
        <v>138</v>
      </c>
      <c r="K26" t="s">
        <v>139</v>
      </c>
    </row>
    <row r="27" spans="1:11" x14ac:dyDescent="0.3">
      <c r="A27" s="23" t="s">
        <v>82</v>
      </c>
      <c r="B27" s="23" t="s">
        <v>140</v>
      </c>
      <c r="C27" s="24" t="s">
        <v>83</v>
      </c>
      <c r="D27" s="24" t="s">
        <v>84</v>
      </c>
      <c r="E27" s="23" t="s">
        <v>122</v>
      </c>
      <c r="F27" s="23" t="s">
        <v>15</v>
      </c>
      <c r="G27" s="24" t="s">
        <v>16</v>
      </c>
      <c r="H27" s="24"/>
      <c r="I27" s="23" t="s">
        <v>17</v>
      </c>
      <c r="J27" s="25" t="s">
        <v>141</v>
      </c>
      <c r="K27" t="s">
        <v>142</v>
      </c>
    </row>
    <row r="28" spans="1:11" x14ac:dyDescent="0.3">
      <c r="A28" s="23" t="s">
        <v>87</v>
      </c>
      <c r="B28" s="23" t="s">
        <v>140</v>
      </c>
      <c r="C28" s="24" t="s">
        <v>88</v>
      </c>
      <c r="D28" s="24" t="s">
        <v>89</v>
      </c>
      <c r="E28" s="23" t="s">
        <v>122</v>
      </c>
      <c r="F28" s="23" t="s">
        <v>15</v>
      </c>
      <c r="G28" s="24" t="s">
        <v>90</v>
      </c>
      <c r="H28" s="24"/>
      <c r="I28" s="23" t="s">
        <v>17</v>
      </c>
      <c r="J28" s="26" t="s">
        <v>143</v>
      </c>
      <c r="K28" t="s">
        <v>144</v>
      </c>
    </row>
    <row r="29" spans="1:11" x14ac:dyDescent="0.3">
      <c r="A29" s="23" t="s">
        <v>145</v>
      </c>
      <c r="B29" s="23" t="s">
        <v>146</v>
      </c>
      <c r="C29" s="24" t="s">
        <v>147</v>
      </c>
      <c r="D29" s="24" t="s">
        <v>148</v>
      </c>
      <c r="E29" s="23" t="s">
        <v>122</v>
      </c>
      <c r="F29" s="23" t="s">
        <v>15</v>
      </c>
      <c r="G29" s="24" t="s">
        <v>96</v>
      </c>
      <c r="H29" s="24" t="s">
        <v>149</v>
      </c>
      <c r="I29" s="23" t="s">
        <v>17</v>
      </c>
      <c r="J29" s="25" t="s">
        <v>150</v>
      </c>
      <c r="K29" t="s">
        <v>151</v>
      </c>
    </row>
    <row r="30" spans="1:11" x14ac:dyDescent="0.3">
      <c r="A30" s="23">
        <v>3340</v>
      </c>
      <c r="B30" s="23" t="s">
        <v>146</v>
      </c>
      <c r="C30" s="24" t="s">
        <v>147</v>
      </c>
      <c r="D30" s="24" t="s">
        <v>148</v>
      </c>
      <c r="E30" s="23" t="s">
        <v>122</v>
      </c>
      <c r="F30" s="23" t="s">
        <v>15</v>
      </c>
      <c r="G30" s="24" t="s">
        <v>96</v>
      </c>
      <c r="H30" s="24"/>
      <c r="I30" s="23" t="s">
        <v>17</v>
      </c>
      <c r="J30" s="25" t="s">
        <v>152</v>
      </c>
      <c r="K30" t="s">
        <v>153</v>
      </c>
    </row>
    <row r="31" spans="1:11" x14ac:dyDescent="0.3">
      <c r="A31" s="23" t="s">
        <v>154</v>
      </c>
      <c r="B31" s="23" t="s">
        <v>155</v>
      </c>
      <c r="C31" s="24" t="s">
        <v>156</v>
      </c>
      <c r="D31" s="24" t="s">
        <v>157</v>
      </c>
      <c r="E31" s="23" t="s">
        <v>122</v>
      </c>
      <c r="F31" s="23" t="s">
        <v>15</v>
      </c>
      <c r="G31" s="24" t="s">
        <v>158</v>
      </c>
      <c r="H31" s="24"/>
      <c r="I31" s="23" t="s">
        <v>159</v>
      </c>
      <c r="J31" s="25" t="s">
        <v>160</v>
      </c>
      <c r="K31" t="s">
        <v>126</v>
      </c>
    </row>
    <row r="32" spans="1:11" x14ac:dyDescent="0.3">
      <c r="A32" s="23" t="s">
        <v>161</v>
      </c>
      <c r="B32" s="23" t="s">
        <v>162</v>
      </c>
      <c r="C32" s="24" t="s">
        <v>163</v>
      </c>
      <c r="D32" s="24" t="s">
        <v>164</v>
      </c>
      <c r="E32" s="23" t="s">
        <v>122</v>
      </c>
      <c r="F32" s="23" t="s">
        <v>15</v>
      </c>
      <c r="G32" s="24" t="s">
        <v>165</v>
      </c>
      <c r="H32" s="24" t="s">
        <v>97</v>
      </c>
      <c r="I32" s="23" t="s">
        <v>17</v>
      </c>
      <c r="J32" t="s">
        <v>128</v>
      </c>
      <c r="K32" t="s">
        <v>129</v>
      </c>
    </row>
    <row r="33" spans="1:11" x14ac:dyDescent="0.3">
      <c r="A33" s="23" t="s">
        <v>166</v>
      </c>
      <c r="B33" s="23" t="s">
        <v>155</v>
      </c>
      <c r="C33" s="24" t="s">
        <v>163</v>
      </c>
      <c r="D33" s="24" t="s">
        <v>167</v>
      </c>
      <c r="E33" s="23" t="s">
        <v>122</v>
      </c>
      <c r="F33" s="23" t="s">
        <v>15</v>
      </c>
      <c r="G33" s="24" t="s">
        <v>165</v>
      </c>
      <c r="H33" s="24"/>
      <c r="I33" s="23" t="s">
        <v>17</v>
      </c>
      <c r="J33" t="s">
        <v>131</v>
      </c>
      <c r="K33" t="s">
        <v>132</v>
      </c>
    </row>
    <row r="34" spans="1:11" x14ac:dyDescent="0.3">
      <c r="A34" s="23" t="s">
        <v>168</v>
      </c>
      <c r="B34" s="23" t="s">
        <v>169</v>
      </c>
      <c r="C34" s="24" t="s">
        <v>170</v>
      </c>
      <c r="D34" s="24" t="s">
        <v>171</v>
      </c>
      <c r="E34" s="23" t="s">
        <v>122</v>
      </c>
      <c r="F34" s="23" t="s">
        <v>15</v>
      </c>
      <c r="G34" s="24" t="s">
        <v>165</v>
      </c>
      <c r="H34" s="24" t="s">
        <v>97</v>
      </c>
      <c r="I34" s="23" t="s">
        <v>17</v>
      </c>
      <c r="J34" t="s">
        <v>136</v>
      </c>
      <c r="K34" t="s">
        <v>137</v>
      </c>
    </row>
    <row r="35" spans="1:11" x14ac:dyDescent="0.3">
      <c r="A35" s="21" t="s">
        <v>112</v>
      </c>
      <c r="B35" s="21" t="s">
        <v>36</v>
      </c>
      <c r="C35" s="22" t="s">
        <v>45</v>
      </c>
      <c r="D35" s="22" t="s">
        <v>114</v>
      </c>
      <c r="E35" s="21" t="s">
        <v>172</v>
      </c>
      <c r="F35" s="21" t="s">
        <v>15</v>
      </c>
      <c r="G35" s="22" t="s">
        <v>47</v>
      </c>
      <c r="H35" s="22" t="s">
        <v>173</v>
      </c>
      <c r="I35" s="21" t="s">
        <v>17</v>
      </c>
      <c r="J35" t="s">
        <v>138</v>
      </c>
      <c r="K35" t="s">
        <v>139</v>
      </c>
    </row>
    <row r="36" spans="1:11" x14ac:dyDescent="0.3">
      <c r="A36" s="16" t="s">
        <v>174</v>
      </c>
      <c r="B36" s="16" t="s">
        <v>175</v>
      </c>
      <c r="C36" s="15" t="s">
        <v>176</v>
      </c>
      <c r="D36" s="15" t="s">
        <v>177</v>
      </c>
      <c r="E36" s="16" t="s">
        <v>178</v>
      </c>
      <c r="F36" s="16" t="s">
        <v>15</v>
      </c>
      <c r="G36" s="15" t="s">
        <v>28</v>
      </c>
      <c r="H36" s="15" t="s">
        <v>179</v>
      </c>
      <c r="I36" s="16" t="s">
        <v>17</v>
      </c>
      <c r="J36" t="s">
        <v>141</v>
      </c>
      <c r="K36" t="s">
        <v>142</v>
      </c>
    </row>
    <row r="37" spans="1:11" x14ac:dyDescent="0.3">
      <c r="A37" s="16" t="s">
        <v>180</v>
      </c>
      <c r="B37" s="16" t="s">
        <v>175</v>
      </c>
      <c r="C37" s="15" t="s">
        <v>181</v>
      </c>
      <c r="D37" s="15" t="s">
        <v>182</v>
      </c>
      <c r="E37" s="16" t="s">
        <v>178</v>
      </c>
      <c r="F37" s="16" t="s">
        <v>15</v>
      </c>
      <c r="G37" s="15" t="s">
        <v>90</v>
      </c>
      <c r="H37" s="15" t="s">
        <v>179</v>
      </c>
      <c r="I37" s="16" t="s">
        <v>159</v>
      </c>
      <c r="J37" s="26" t="s">
        <v>143</v>
      </c>
      <c r="K37" t="s">
        <v>144</v>
      </c>
    </row>
    <row r="38" spans="1:11" x14ac:dyDescent="0.3">
      <c r="A38" s="16" t="s">
        <v>183</v>
      </c>
      <c r="B38" s="16" t="s">
        <v>175</v>
      </c>
      <c r="C38" s="15" t="s">
        <v>184</v>
      </c>
      <c r="D38" s="15" t="s">
        <v>185</v>
      </c>
      <c r="E38" s="16" t="s">
        <v>178</v>
      </c>
      <c r="F38" s="16" t="s">
        <v>15</v>
      </c>
      <c r="G38" s="15" t="s">
        <v>40</v>
      </c>
      <c r="H38" s="15" t="s">
        <v>179</v>
      </c>
      <c r="I38" s="16" t="s">
        <v>159</v>
      </c>
      <c r="J38" t="s">
        <v>150</v>
      </c>
      <c r="K38" t="s">
        <v>151</v>
      </c>
    </row>
    <row r="39" spans="1:11" x14ac:dyDescent="0.3">
      <c r="A39" s="16" t="s">
        <v>186</v>
      </c>
      <c r="B39" s="16" t="s">
        <v>175</v>
      </c>
      <c r="C39" s="15" t="s">
        <v>187</v>
      </c>
      <c r="D39" s="15" t="s">
        <v>188</v>
      </c>
      <c r="E39" s="16" t="s">
        <v>178</v>
      </c>
      <c r="F39" s="16" t="s">
        <v>15</v>
      </c>
      <c r="G39" s="15" t="s">
        <v>90</v>
      </c>
      <c r="H39" s="15" t="s">
        <v>179</v>
      </c>
      <c r="I39" s="16" t="s">
        <v>17</v>
      </c>
      <c r="J39" t="s">
        <v>152</v>
      </c>
      <c r="K39" t="s">
        <v>153</v>
      </c>
    </row>
  </sheetData>
  <autoFilter ref="A1:J39" xr:uid="{00000000-0009-0000-0000-000000000000}">
    <sortState xmlns:xlrd2="http://schemas.microsoft.com/office/spreadsheetml/2017/richdata2" ref="A2:J36">
      <sortCondition ref="E1:E33"/>
    </sortState>
  </autoFilter>
  <conditionalFormatting sqref="B1">
    <cfRule type="iconSet" priority="350">
      <iconSet iconSet="3Symbols2">
        <cfvo type="percent" val="0"/>
        <cfvo type="num" val="8"/>
        <cfvo type="num" val="15"/>
      </iconSet>
    </cfRule>
  </conditionalFormatting>
  <conditionalFormatting sqref="B2:B11">
    <cfRule type="expression" dxfId="51" priority="73">
      <formula>$O2="CERRADO"</formula>
    </cfRule>
    <cfRule type="expression" dxfId="50" priority="72">
      <formula>$O2="CERRAR"</formula>
    </cfRule>
  </conditionalFormatting>
  <conditionalFormatting sqref="A2:B11">
    <cfRule type="expression" dxfId="49" priority="71">
      <formula>$O2="CERRADO"</formula>
    </cfRule>
    <cfRule type="expression" dxfId="48" priority="70">
      <formula>$O2="CERRAR"</formula>
    </cfRule>
  </conditionalFormatting>
  <conditionalFormatting sqref="A10:B10">
    <cfRule type="expression" dxfId="47" priority="69">
      <formula>$O10="CERRADO"</formula>
    </cfRule>
    <cfRule type="expression" dxfId="46" priority="68">
      <formula>$O10="CERRAR"</formula>
    </cfRule>
  </conditionalFormatting>
  <conditionalFormatting sqref="C2:D11">
    <cfRule type="expression" dxfId="45" priority="67">
      <formula>$O2="CERRADO"</formula>
    </cfRule>
    <cfRule type="expression" dxfId="44" priority="66">
      <formula>$O2="CERRAR"</formula>
    </cfRule>
  </conditionalFormatting>
  <conditionalFormatting sqref="D10:D11">
    <cfRule type="expression" dxfId="43" priority="65">
      <formula>$O10="CERRADO"</formula>
    </cfRule>
    <cfRule type="expression" dxfId="42" priority="64">
      <formula>$O10="CERRAR"</formula>
    </cfRule>
  </conditionalFormatting>
  <conditionalFormatting sqref="C10:C11">
    <cfRule type="expression" dxfId="41" priority="63">
      <formula>$O10="CERRADO"</formula>
    </cfRule>
    <cfRule type="expression" dxfId="40" priority="62">
      <formula>$O10="CERRAR"</formula>
    </cfRule>
  </conditionalFormatting>
  <conditionalFormatting sqref="E2:E11">
    <cfRule type="expression" dxfId="39" priority="61">
      <formula>$O2="CERRADO"</formula>
    </cfRule>
    <cfRule type="expression" dxfId="38" priority="60">
      <formula>$O2="CERRAR"</formula>
    </cfRule>
  </conditionalFormatting>
  <conditionalFormatting sqref="E10:E11">
    <cfRule type="expression" dxfId="37" priority="59">
      <formula>$O10="CERRADO"</formula>
    </cfRule>
    <cfRule type="expression" dxfId="36" priority="58">
      <formula>$O10="CERRAR"</formula>
    </cfRule>
  </conditionalFormatting>
  <conditionalFormatting sqref="F2:F11">
    <cfRule type="expression" dxfId="35" priority="56">
      <formula>$O2="CERRADO"</formula>
    </cfRule>
    <cfRule type="expression" dxfId="34" priority="55">
      <formula>$O2="CERRAR"</formula>
    </cfRule>
    <cfRule type="iconSet" priority="57">
      <iconSet iconSet="3Symbols2">
        <cfvo type="percent" val="0"/>
        <cfvo type="num" val="8"/>
        <cfvo type="num" val="15"/>
      </iconSet>
    </cfRule>
  </conditionalFormatting>
  <conditionalFormatting sqref="F10">
    <cfRule type="expression" dxfId="33" priority="53">
      <formula>$O10="CERRADO"</formula>
    </cfRule>
    <cfRule type="expression" dxfId="32" priority="52">
      <formula>$O10="CERRAR"</formula>
    </cfRule>
    <cfRule type="iconSet" priority="54">
      <iconSet iconSet="3Symbols2">
        <cfvo type="percent" val="0"/>
        <cfvo type="num" val="8"/>
        <cfvo type="num" val="15"/>
      </iconSet>
    </cfRule>
  </conditionalFormatting>
  <conditionalFormatting sqref="G2:G11">
    <cfRule type="cellIs" dxfId="31" priority="48" operator="equal">
      <formula>"***GRUPO EN ESPERA***"</formula>
    </cfRule>
    <cfRule type="cellIs" dxfId="30" priority="49" operator="equal">
      <formula>"***GRUPO CERRADO***"</formula>
    </cfRule>
    <cfRule type="expression" dxfId="29" priority="50">
      <formula>#REF!="CERRADO"</formula>
    </cfRule>
    <cfRule type="expression" dxfId="28" priority="51">
      <formula>#REF!="CERRAR"</formula>
    </cfRule>
  </conditionalFormatting>
  <conditionalFormatting sqref="H8:H11">
    <cfRule type="expression" dxfId="27" priority="47">
      <formula>$O8="CERRADO"</formula>
    </cfRule>
    <cfRule type="expression" dxfId="26" priority="46">
      <formula>$O8="CERRAR"</formula>
    </cfRule>
  </conditionalFormatting>
  <conditionalFormatting sqref="B3:B4 B6:B8">
    <cfRule type="expression" dxfId="25" priority="39">
      <formula>$O3="CERRADO"</formula>
    </cfRule>
    <cfRule type="expression" dxfId="24" priority="38">
      <formula>$O3="CERRAR"</formula>
    </cfRule>
  </conditionalFormatting>
  <conditionalFormatting sqref="A3:B4 A6:B8">
    <cfRule type="expression" dxfId="23" priority="37">
      <formula>$O3="CERRADO"</formula>
    </cfRule>
    <cfRule type="expression" dxfId="22" priority="36">
      <formula>$O3="CERRAR"</formula>
    </cfRule>
  </conditionalFormatting>
  <conditionalFormatting sqref="C3:D4 C6:D8">
    <cfRule type="expression" dxfId="21" priority="35">
      <formula>$O3="CERRADO"</formula>
    </cfRule>
    <cfRule type="expression" dxfId="20" priority="34">
      <formula>$O3="CERRAR"</formula>
    </cfRule>
  </conditionalFormatting>
  <conditionalFormatting sqref="E3:E4 E6:E8">
    <cfRule type="expression" dxfId="19" priority="33">
      <formula>$O3="CERRADO"</formula>
    </cfRule>
    <cfRule type="expression" dxfId="18" priority="32">
      <formula>$O3="CERRAR"</formula>
    </cfRule>
  </conditionalFormatting>
  <conditionalFormatting sqref="F3:F8">
    <cfRule type="expression" dxfId="17" priority="30">
      <formula>$O3="CERRADO"</formula>
    </cfRule>
    <cfRule type="expression" dxfId="16" priority="29">
      <formula>$O3="CERRAR"</formula>
    </cfRule>
    <cfRule type="iconSet" priority="31">
      <iconSet iconSet="3Symbols2">
        <cfvo type="percent" val="0"/>
        <cfvo type="num" val="8"/>
        <cfvo type="num" val="15"/>
      </iconSet>
    </cfRule>
  </conditionalFormatting>
  <conditionalFormatting sqref="G3:G4 G6:G8">
    <cfRule type="cellIs" dxfId="15" priority="25" operator="equal">
      <formula>"***GRUPO EN ESPERA***"</formula>
    </cfRule>
    <cfRule type="cellIs" dxfId="14" priority="26" operator="equal">
      <formula>"***GRUPO CERRADO***"</formula>
    </cfRule>
    <cfRule type="expression" dxfId="13" priority="27">
      <formula>#REF!="CERRADO"</formula>
    </cfRule>
    <cfRule type="expression" dxfId="12" priority="28">
      <formula>#REF!="CERRAR"</formula>
    </cfRule>
  </conditionalFormatting>
  <conditionalFormatting sqref="A5:B5">
    <cfRule type="expression" dxfId="11" priority="22">
      <formula>$O5="CERRADO"</formula>
    </cfRule>
    <cfRule type="expression" dxfId="10" priority="21">
      <formula>$O5="CERRAR"</formula>
    </cfRule>
  </conditionalFormatting>
  <conditionalFormatting sqref="C5:D5">
    <cfRule type="expression" dxfId="9" priority="20">
      <formula>$O5="CERRADO"</formula>
    </cfRule>
    <cfRule type="expression" dxfId="8" priority="19">
      <formula>$O5="CERRAR"</formula>
    </cfRule>
  </conditionalFormatting>
  <conditionalFormatting sqref="E5">
    <cfRule type="expression" dxfId="7" priority="18">
      <formula>$O5="CERRADO"</formula>
    </cfRule>
    <cfRule type="expression" dxfId="6" priority="17">
      <formula>$O5="CERRAR"</formula>
    </cfRule>
  </conditionalFormatting>
  <conditionalFormatting sqref="G11">
    <cfRule type="cellIs" dxfId="5" priority="3" operator="equal">
      <formula>"***GRUPO EN ESPERA***"</formula>
    </cfRule>
    <cfRule type="cellIs" dxfId="4" priority="4" operator="equal">
      <formula>"***GRUPO CERRADO***"</formula>
    </cfRule>
    <cfRule type="expression" dxfId="3" priority="5">
      <formula>#REF!="CERRADO"</formula>
    </cfRule>
    <cfRule type="expression" dxfId="2" priority="6">
      <formula>#REF!="CERRAR"</formula>
    </cfRule>
  </conditionalFormatting>
  <conditionalFormatting sqref="A11:B11">
    <cfRule type="expression" dxfId="1" priority="2">
      <formula>$O11="CERRADO"</formula>
    </cfRule>
    <cfRule type="expression" dxfId="0" priority="1">
      <formula>$O11="CERRAR"</formula>
    </cfRule>
  </conditionalFormatting>
  <hyperlinks>
    <hyperlink ref="J8" r:id="rId1" xr:uid="{1AA81A97-54F1-4413-8631-AAA902E09500}"/>
    <hyperlink ref="J28" r:id="rId2" xr:uid="{FF72673A-72B8-4230-B583-4697E2798B33}"/>
    <hyperlink ref="J37" r:id="rId3" xr:uid="{42955F76-59C7-4907-B2BE-843517673467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Rodolfo Pérez</dc:creator>
  <cp:lastModifiedBy>SOPORTE</cp:lastModifiedBy>
  <dcterms:created xsi:type="dcterms:W3CDTF">2019-07-26T12:48:28Z</dcterms:created>
  <dcterms:modified xsi:type="dcterms:W3CDTF">2022-02-10T18:24:05Z</dcterms:modified>
</cp:coreProperties>
</file>