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24226"/>
  <mc:AlternateContent xmlns:mc="http://schemas.openxmlformats.org/markup-compatibility/2006">
    <mc:Choice Requires="x15">
      <x15ac:absPath xmlns:x15ac="http://schemas.microsoft.com/office/spreadsheetml/2010/11/ac" url="G:\Areas\Gerencia Seguridad Y Salud Ocupacional\18.Contrato MUTUAL ASESORIAS 2016\18. Informe ejecutivo semanal\2023\Semana 41 GCA\1.-Informe semana 41\"/>
    </mc:Choice>
  </mc:AlternateContent>
  <xr:revisionPtr revIDLastSave="0" documentId="13_ncr:1_{772B44A6-A396-4C26-BCAA-A8A9AA6A9AE7}" xr6:coauthVersionLast="47" xr6:coauthVersionMax="47" xr10:uidLastSave="{00000000-0000-0000-0000-000000000000}"/>
  <bookViews>
    <workbookView xWindow="-120" yWindow="-120" windowWidth="20730" windowHeight="11160" tabRatio="943" xr2:uid="{00000000-000D-0000-FFFF-FFFF00000000}"/>
  </bookViews>
  <sheets>
    <sheet name="Staus C de A   " sheetId="31" r:id="rId1"/>
    <sheet name="Aplic Herr CGR Esed MAS+C" sheetId="25" r:id="rId2"/>
    <sheet name="Aplic Herr CGR Esed Transv" sheetId="26" r:id="rId3"/>
    <sheet name="5 alertas para Ejecutivos" sheetId="28" r:id="rId4"/>
    <sheet name="SG Planesi" sheetId="4" state="hidden" r:id="rId5"/>
    <sheet name="Vac. Perú" sheetId="13" state="hidden" r:id="rId6"/>
    <sheet name="Hoja5" sheetId="5" state="hidden" r:id="rId7"/>
  </sheets>
  <externalReferences>
    <externalReference r:id="rId8"/>
  </externalReferences>
  <definedNames>
    <definedName name="_xlnm._FilterDatabase" localSheetId="3" hidden="1">'5 alertas para Ejecutivos'!$A$1:$C$1</definedName>
    <definedName name="_xlnm._FilterDatabase" localSheetId="1" hidden="1">'Aplic Herr CGR Esed MAS+C'!$A$1:$I$22</definedName>
    <definedName name="_xlnm._FilterDatabase" localSheetId="2" hidden="1">'Aplic Herr CGR Esed Transv'!$A$1:$I$8</definedName>
    <definedName name="_xlnm.Print_Area" localSheetId="3">'5 alertas para Ejecutivos'!$A$1:$C$1</definedName>
    <definedName name="áreas">#REF!</definedName>
    <definedName name="capacit">#REF!</definedName>
    <definedName name="Opción">[1]Hoja1!$B$3:$B$4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26" l="1"/>
  <c r="F8" i="26"/>
  <c r="E8" i="26"/>
  <c r="D8" i="26"/>
  <c r="C8" i="26"/>
  <c r="G22" i="25"/>
  <c r="F22" i="25"/>
  <c r="E22" i="25"/>
  <c r="D22" i="25"/>
  <c r="C22" i="25"/>
  <c r="AG32" i="4"/>
  <c r="AF32" i="4"/>
  <c r="AG31" i="4"/>
  <c r="AF31" i="4"/>
  <c r="AG30" i="4"/>
  <c r="AF30" i="4"/>
  <c r="AG28" i="4"/>
  <c r="AF28" i="4"/>
  <c r="AG27" i="4"/>
  <c r="AF27" i="4"/>
  <c r="AG26" i="4"/>
  <c r="AF26" i="4"/>
  <c r="AG25" i="4"/>
  <c r="AF25" i="4"/>
  <c r="AG24" i="4"/>
  <c r="AF24" i="4"/>
  <c r="AG23" i="4"/>
  <c r="AF23" i="4"/>
  <c r="AG22" i="4"/>
  <c r="AF22" i="4"/>
  <c r="AG21" i="4"/>
  <c r="AF21" i="4"/>
  <c r="AG20" i="4"/>
  <c r="AF20" i="4"/>
  <c r="AG19" i="4"/>
  <c r="AF19" i="4"/>
  <c r="AG18" i="4"/>
  <c r="AF18" i="4"/>
  <c r="AG17" i="4"/>
  <c r="AF17" i="4"/>
  <c r="AG15" i="4"/>
  <c r="AF15" i="4"/>
  <c r="AG14" i="4"/>
  <c r="AF14" i="4"/>
  <c r="AG13" i="4"/>
  <c r="AF13" i="4"/>
  <c r="AG12" i="4"/>
  <c r="AF12" i="4"/>
  <c r="AG10" i="4"/>
  <c r="AF10" i="4"/>
  <c r="AG9" i="4"/>
  <c r="AF9" i="4"/>
  <c r="AA27" i="4" l="1"/>
  <c r="AA32" i="4"/>
  <c r="AA12" i="4"/>
  <c r="Z17" i="4"/>
  <c r="Z21" i="4"/>
  <c r="Z32" i="4"/>
  <c r="Z27" i="4"/>
  <c r="Z15" i="4"/>
  <c r="AA28" i="4"/>
  <c r="AA19" i="4"/>
  <c r="Z24" i="4"/>
  <c r="Z19" i="4"/>
  <c r="Z13" i="4"/>
  <c r="Z9" i="4"/>
  <c r="AA15" i="4"/>
  <c r="AA20" i="4"/>
  <c r="AA24" i="4"/>
  <c r="Z28" i="4"/>
  <c r="AA30" i="4"/>
  <c r="AA25" i="4"/>
  <c r="AA26" i="4"/>
  <c r="AA23" i="4"/>
  <c r="AA21" i="4"/>
  <c r="Z20" i="4"/>
  <c r="Z25" i="4"/>
  <c r="Z22" i="4"/>
  <c r="Z31" i="4"/>
  <c r="Z30" i="4"/>
  <c r="Z23" i="4"/>
  <c r="Z12" i="4"/>
  <c r="AA9" i="4"/>
  <c r="Z14" i="4"/>
  <c r="AA17" i="4"/>
  <c r="Z26" i="4"/>
  <c r="AA10" i="4"/>
  <c r="AA13" i="4"/>
  <c r="AA18" i="4"/>
  <c r="AA22" i="4"/>
  <c r="AA31" i="4"/>
  <c r="Z10" i="4"/>
  <c r="Z18" i="4"/>
  <c r="AA1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colbun</author>
  </authors>
  <commentList>
    <comment ref="AD12" authorId="0" shapeId="0" xr:uid="{00000000-0006-0000-0400-000001000000}">
      <text>
        <r>
          <rPr>
            <b/>
            <sz val="9"/>
            <color indexed="81"/>
            <rFont val="Tahoma"/>
            <family val="2"/>
          </rPr>
          <t>colbun:</t>
        </r>
        <r>
          <rPr>
            <sz val="9"/>
            <color indexed="81"/>
            <rFont val="Tahoma"/>
            <family val="2"/>
          </rPr>
          <t xml:space="preserve">
1.- Descritas en Procedimiento</t>
        </r>
      </text>
    </comment>
    <comment ref="C17" authorId="0" shapeId="0" xr:uid="{00000000-0006-0000-0400-000002000000}">
      <text>
        <r>
          <rPr>
            <b/>
            <sz val="9"/>
            <color indexed="81"/>
            <rFont val="Tahoma"/>
            <family val="2"/>
          </rPr>
          <t>colbun:</t>
        </r>
        <r>
          <rPr>
            <sz val="9"/>
            <color indexed="81"/>
            <rFont val="Tahoma"/>
            <family val="2"/>
          </rPr>
          <t xml:space="preserve">
Identificación cualitativa con estudios 2013 y anteriores</t>
        </r>
      </text>
    </comment>
    <comment ref="F17" authorId="0" shapeId="0" xr:uid="{00000000-0006-0000-0400-000003000000}">
      <text>
        <r>
          <rPr>
            <b/>
            <sz val="9"/>
            <color indexed="81"/>
            <rFont val="Tahoma"/>
            <family val="2"/>
          </rPr>
          <t>colbun:</t>
        </r>
        <r>
          <rPr>
            <sz val="9"/>
            <color indexed="81"/>
            <rFont val="Tahoma"/>
            <family val="2"/>
          </rPr>
          <t xml:space="preserve">
Informe Mutual de estudios cualitativos los entregarán en 1° semana Marzo 2014</t>
        </r>
      </text>
    </comment>
    <comment ref="E18" authorId="0" shapeId="0" xr:uid="{00000000-0006-0000-0400-000004000000}">
      <text>
        <r>
          <rPr>
            <b/>
            <sz val="9"/>
            <color indexed="81"/>
            <rFont val="Tahoma"/>
            <family val="2"/>
          </rPr>
          <t>colbun:</t>
        </r>
        <r>
          <rPr>
            <sz val="9"/>
            <color indexed="81"/>
            <rFont val="Tahoma"/>
            <family val="2"/>
          </rPr>
          <t xml:space="preserve">
Evaluación cuantitativa por empresa externa SGS</t>
        </r>
      </text>
    </comment>
    <comment ref="AD18" authorId="0" shapeId="0" xr:uid="{00000000-0006-0000-0400-000005000000}">
      <text>
        <r>
          <rPr>
            <b/>
            <sz val="9"/>
            <color indexed="81"/>
            <rFont val="Tahoma"/>
            <family val="2"/>
          </rPr>
          <t>colbun:</t>
        </r>
        <r>
          <rPr>
            <sz val="9"/>
            <color indexed="81"/>
            <rFont val="Tahoma"/>
            <family val="2"/>
          </rPr>
          <t xml:space="preserve">
En espera informe Santa María 1° semana febrero</t>
        </r>
      </text>
    </comment>
  </commentList>
</comments>
</file>

<file path=xl/sharedStrings.xml><?xml version="1.0" encoding="utf-8"?>
<sst xmlns="http://schemas.openxmlformats.org/spreadsheetml/2006/main" count="356" uniqueCount="224">
  <si>
    <t>x</t>
  </si>
  <si>
    <t>COLBÚN S.A. ADH: 28999</t>
  </si>
  <si>
    <t>Empresa Eléctrica Industrial S.A. ADH: 44089</t>
  </si>
  <si>
    <t>Termoeléctrica Nehuenco S.A. ADH: 65777</t>
  </si>
  <si>
    <t>√</t>
  </si>
  <si>
    <t>PROGRAMA NACIONAL PARA ERRADICACION SILICOSIS 2009-2030 (PLANESI)</t>
  </si>
  <si>
    <t>PROGRAMA VIGILANCIA SILICOSIS EN COLBUN S.A. Y EMPRESAS CONTRATISTAS.  Programación (√= Programado Realizado y x=Programado Pendiente) y/o Estado de Cumplimiento</t>
  </si>
  <si>
    <t>Actividades de Control de exposición a Sílice</t>
  </si>
  <si>
    <t>Ene</t>
  </si>
  <si>
    <t>Feb</t>
  </si>
  <si>
    <t>Mar</t>
  </si>
  <si>
    <t>Abr</t>
  </si>
  <si>
    <t>May</t>
  </si>
  <si>
    <t>Jun</t>
  </si>
  <si>
    <t>Jul</t>
  </si>
  <si>
    <t>Ago</t>
  </si>
  <si>
    <t>Sep</t>
  </si>
  <si>
    <t>Oct</t>
  </si>
  <si>
    <t>Nov</t>
  </si>
  <si>
    <t>Dic</t>
  </si>
  <si>
    <t>% √</t>
  </si>
  <si>
    <t>% x</t>
  </si>
  <si>
    <t>Si</t>
  </si>
  <si>
    <t>No</t>
  </si>
  <si>
    <t>Evidencia</t>
  </si>
  <si>
    <t>1. Primera etapa: Política de Seguridad y Salud en el Trabajo</t>
  </si>
  <si>
    <t>a) Política de Seguridad y Salud en el Trabajo</t>
  </si>
  <si>
    <t>b) Participación de los trabajadores</t>
  </si>
  <si>
    <t>2. Segunda etapa: Organización del Sistema</t>
  </si>
  <si>
    <t>a) Responsabilidades</t>
  </si>
  <si>
    <t>b) Capacitación prevención Silicosis</t>
  </si>
  <si>
    <t>c) Documentación</t>
  </si>
  <si>
    <t>d) Comunicación</t>
  </si>
  <si>
    <t>3. Tercera etapa: Planificación y aplicación</t>
  </si>
  <si>
    <t>a) Identificación de sílice. En conjunto con Organismo Administrador (OA) de la Ley 16.744 realizar la identificación de presencia de sílice en las distintas áreas de trabajo.</t>
  </si>
  <si>
    <t>b1) Evaluación del riesgo de exposición a sílice. Solicitud mediciones ambientales (estacionarias) de sílice y mediciones personales (dosimetrías) a empresa SGS. Programa Monitoreo Ambiental (Febrero Santa María; Marzo Nehuenco y Aconcagua; Abril Colbún)</t>
  </si>
  <si>
    <t>b2) Evaluación del riesgo de exposición a sílice. Ante la presencia de sílice, solicitar realización de mediciones ambientales (estacionarias) de sílice y mediciones personales (dosimetrías) para definir a los trabajadores expuestos. Programa Monitoreo Ambiental a Mutual de seguridad</t>
  </si>
  <si>
    <t>c1) Identificación de trabajadores expuestos por puesto de trabajo, por cualitativas 2013 y anteriores</t>
  </si>
  <si>
    <t>c2) Corrección nómina de trabajadores expuestos por puesto de trabajo después de evaluaciones cualitativas Mutual</t>
  </si>
  <si>
    <t>d) Construir el mapa de riesgo para exposición a sílice en faena con resultado cuantitativas Mutual y SGS.</t>
  </si>
  <si>
    <t>e) Implementación de medidas de control higiénico. Con el informe técnico de los resultados de las mediciones realizadas planificar las recomendaciones de control de riesgos necesarias de implementar, en Colbún y EECC en sus ocupaciones expuestas (N°, Turnos; Jornadas). (Abatimiento polvo; Evaluación descargas; Técnicas aseo). Implementación de las medidas de seguridad y control indicadas por el OA, junto con el Departamento de Prevención de Riesgos (DPR) y el Comité Paritario de Higiene y Seguridad (CPHS), según corresponda, de conformidad con las facultades que la ley N°16.744 reconoce a estas entidades.</t>
  </si>
  <si>
    <t>f) Coordinación y realización de evaluaciones médicas. Confeccionar, el listado de los trabajadores que se desempeñan en puestos de trabajo con exposición a 50% o más del LPP establecido en el DS 594/1999 del MINSAL, para su inclusión en el Programa de Vigilancia de la Salud (PVS) que debe desarrollar su OA. Y enviarlos a OA. Programa Monitoreo Biológico (Rx encuesta Signos Respiratorios)</t>
  </si>
  <si>
    <t>g) Plan de asistencia de trabajadores a controles médicos programados para el cumplimiento del PVS en conjunro con los supervisores MASSO y jefes de cada Central.</t>
  </si>
  <si>
    <t>h ) Comunicación del informe de las evaluaciones médicas</t>
  </si>
  <si>
    <t>i) Evaluación médico-legal en caso de silicosis</t>
  </si>
  <si>
    <t>j) Reubicación. Reubicación de los trabajadores con resolución de incapacidad permanente por silicosis otorgada por la COMPIN, en puestos de trabajo sin exposición a sílice.</t>
  </si>
  <si>
    <t>4. Cuarta etapa: Evaluación del Sistema y Programa</t>
  </si>
  <si>
    <t>a) Investigación de casos de silicosis</t>
  </si>
  <si>
    <t>b) Auditoria y examen realizado por la Dirección de la empresa</t>
  </si>
  <si>
    <t>5. Quinta etapa: Acciones para la mejora</t>
  </si>
  <si>
    <t>Actualización INE ACHS</t>
  </si>
  <si>
    <t>Actualización INE CChC</t>
  </si>
  <si>
    <t xml:space="preserve">Programa Protección Respiratoria </t>
  </si>
  <si>
    <t>Actualización Encuesta ISP Empresa Principal</t>
  </si>
  <si>
    <t>Verificación en terreno deberes EECC</t>
  </si>
  <si>
    <t>CUADRO DESCRIPCION DE PUESTOS DE TRABAJO GS&amp;SO COLBUN S.A.</t>
  </si>
  <si>
    <t xml:space="preserve">CENTRAL: </t>
  </si>
  <si>
    <t>DATOS DE LA EMPRESA</t>
  </si>
  <si>
    <t>EMPRESA:</t>
  </si>
  <si>
    <t>COMUNA:</t>
  </si>
  <si>
    <t>PROVINCIA:</t>
  </si>
  <si>
    <t>ORGANISMO ADMINISTRADOR DE SALUD:</t>
  </si>
  <si>
    <t>N° TRABAJADORES EXPUESTOS A POLVO:</t>
  </si>
  <si>
    <t>HOMBRES:</t>
  </si>
  <si>
    <t>MUJERES:</t>
  </si>
  <si>
    <t>SISTEMA DE VIGILANCIA DE HIGIENE INDUSTRIAL</t>
  </si>
  <si>
    <t>Posee mediciones ambientales de polvo:</t>
  </si>
  <si>
    <t>SI</t>
  </si>
  <si>
    <t>NO</t>
  </si>
  <si>
    <t>Periodicidad:</t>
  </si>
  <si>
    <t>meses/años</t>
  </si>
  <si>
    <t>Facilita entrega de EPP respiratorios a sus trabajadores:</t>
  </si>
  <si>
    <t>Se adhiere al programa de Sanitización de EPP respiratorios de Colbun:</t>
  </si>
  <si>
    <t>DESCRIPCION DEL PERFIL DE TRABAJADORES DE LA EMPRESA, TAREAS Y OCUPACIONES, SEGUIMIENTO VIGILANCIA BIOMEDICA Y CUMPLIMIENTO CAPACITACIONES</t>
  </si>
  <si>
    <t>RUT</t>
  </si>
  <si>
    <t>NOMBRE</t>
  </si>
  <si>
    <t>OCUPACION</t>
  </si>
  <si>
    <t>DESCRIPCION TAREAS</t>
  </si>
  <si>
    <t>Carcterísticas de la Exp. A polvo</t>
  </si>
  <si>
    <t>Situación INE</t>
  </si>
  <si>
    <t>Tiempo exposición</t>
  </si>
  <si>
    <t>Espacio Cerrado/Abierto</t>
  </si>
  <si>
    <t>Zonas de tránsito</t>
  </si>
  <si>
    <t>Tipo de esfuerzo Fco</t>
  </si>
  <si>
    <t>N° de pesrsonas que la realizan</t>
  </si>
  <si>
    <t>Situación donde aplica</t>
  </si>
  <si>
    <t>Seguimiento 2014 Si/No</t>
  </si>
  <si>
    <t>Capacitación Si/No</t>
  </si>
  <si>
    <t>Silicosis</t>
  </si>
  <si>
    <t>Tabaquismo</t>
  </si>
  <si>
    <t>EPPR</t>
  </si>
  <si>
    <t>Material c/SiO2</t>
  </si>
  <si>
    <t>Encuesta de Salud</t>
  </si>
  <si>
    <t>% de Si O2</t>
  </si>
  <si>
    <t>Rx Tórax</t>
  </si>
  <si>
    <t>Material c/SiO3</t>
  </si>
  <si>
    <t>% de Si O3</t>
  </si>
  <si>
    <t>Material c/SiO4</t>
  </si>
  <si>
    <t>% de Si O4</t>
  </si>
  <si>
    <t>Material c/SiO5</t>
  </si>
  <si>
    <t>% de Si O5</t>
  </si>
  <si>
    <t>Material c/SiO6</t>
  </si>
  <si>
    <t>% de Si O6</t>
  </si>
  <si>
    <t>Material c/SiO7</t>
  </si>
  <si>
    <t>% de Si O7</t>
  </si>
  <si>
    <t>Material c/SiO8</t>
  </si>
  <si>
    <t>% de Si O8</t>
  </si>
  <si>
    <t>Material c/SiO9</t>
  </si>
  <si>
    <t>% de Si O9</t>
  </si>
  <si>
    <t xml:space="preserve"> </t>
  </si>
  <si>
    <t>Medidas Preventivas de Salud</t>
  </si>
  <si>
    <t>Vacunas Obligatorias</t>
  </si>
  <si>
    <t xml:space="preserve">Modo de transmisión  </t>
  </si>
  <si>
    <t xml:space="preserve">Hepatitis A </t>
  </si>
  <si>
    <t>Fiebre tifoidea</t>
  </si>
  <si>
    <t>Hepatitis B</t>
  </si>
  <si>
    <t>Malaria</t>
  </si>
  <si>
    <t>Rabia</t>
  </si>
  <si>
    <t>Fiebre Amarilla</t>
  </si>
  <si>
    <t>Virus ZIKA</t>
  </si>
  <si>
    <t>Observación</t>
  </si>
  <si>
    <t>Nombre del Trabajador</t>
  </si>
  <si>
    <t>Rut</t>
  </si>
  <si>
    <t>Firma</t>
  </si>
  <si>
    <t>Vacunas recomendadas</t>
  </si>
  <si>
    <t>Declaro haber recibido instrucción referente al Procedimiento de Trabajo Seguro - Medidas Preventivas de Salud  para los trabajos de la visita, estoy al tanto de las restricciones y responsabilidades que aquí se estipulan y que declaro cumplir fielmente y a cabalidad.</t>
  </si>
  <si>
    <t xml:space="preserve">
</t>
  </si>
  <si>
    <t>.- Mantener correcto lavado de manos
.-No todas las personas tienen síntomas con la infección por hepatitis A. Por lo tanto, muchas más personas están infectadas de las que se diagnostican
.-Los factores de riesgo entre otros son los
Viajes internacionales.</t>
  </si>
  <si>
    <t>Enfermedad viral, se encuentra principalmente en las heces y la sangre de una persona infectada,  Sus causas son:
.-Comer o beber alimentos o agua contaminados por heces (materia fecal) que contienen el virus de la hepatitis A.  Otras fuentes comunes son las frutas, las verduras, los mariscos, el hielo y el agua..
.-Participar en prácticas sexuales que implican contacto oral y anal.</t>
  </si>
  <si>
    <t>Las moscas pueden transportar enfermedades como la Hepatitis A, la Tifoidea, la Disentería amebiana y puede contaminar la comida y el agua. También se transmite de persona a persona vía fecal-oral.</t>
  </si>
  <si>
    <t>Es una infección que causa diarrea y una erupción cutánea. La bacteria que causa la fiebre tifoidea, Salmonella typhi, se propaga a través de alimentos, agua o bebidas contaminadas. Si usted come o bebe algo que esté contaminado, las bacterias ingresan al cuerpo. Viajan hacia el intestino y luego hacia el torrente sanguíneo. En la sangre, viajan a los nódulos linfáticos, la vesícula, el hígado, el bazo y otras partes del cuerpo.</t>
  </si>
  <si>
    <t>El hígado ayuda al organismo a digerir los alimentos, almacenar energía y eliminar las toxinas, su inflamación se llama hepatitis y uno de sus tipos, causado por el virus de la hepatitis B (VHB). Se contagia por contacto con sangre, semen u otro líquido de una persona infectada. Una mujer infectada puede contagiarle hepatitis B a su bebé durante el parto.</t>
  </si>
  <si>
    <t>La hepatitis B generalmente mejora por sí sola al cabo de unos meses. Si no mejora, se llama hepatitis B crónica, que dura toda la vida. Este puede conducir a la cicatrización del hígado, llamada cirrosis, insuficiencia hepática o cáncer de hígado.</t>
  </si>
  <si>
    <t>Es una enfermedad parasitaria que involucra fiebres altas, escalofríos, síntomas seudogripales y anemia, enfermedad grave que puede llevar a la muerte si el diagnóstico no es oportuno</t>
  </si>
  <si>
    <t>Protección contra picadura de mosquito anofeles</t>
  </si>
  <si>
    <t>La malaria o paludismo es causada por un parásito que se transmite a los humanos a través de la picadura de mosquitos anofeles infectados. Después de la infección, los parásitos  viajan a través del torrente sanguíneo hasta el hígado, donde maduran y producen otra forma. Los parásitos ingresan en el torrente sanguíneo e infectan a los glóbulos rojos.</t>
  </si>
  <si>
    <t>La rabia es una enfermedad animal mortal causada por un virus. Puede ocurrir entre los animales salvajes, murciélagos y zorros o en perros, gatos o animales de granja. Las personas la adquieren por la mordedura de un animal infectado.</t>
  </si>
  <si>
    <t>Sus síntomas son: fiebre, dolor de cabeza y fatiga, después confusión, alucinaciones y parálisis. Una vez que los síntomas comienzan, la enfermedad suele ser mortal. Una serie de vacunas puede prevenir la rabia en las personas expuestas al virus. Debe recibirlas de inmediato. Si un animal lo muerde, lávese bien la herida y luego busque atención médica.</t>
  </si>
  <si>
    <t>La fiebre amarilla es una enfermedad viral transmitida por mosquitos del género Aedes, enfermedad común en Sud-américa. La forma grave se caracteriza por daño hepático, renal y miocárdico así como hemorragias y tiene alta mortalidad.</t>
  </si>
  <si>
    <t>Protección contra picadura de mosquito aedes</t>
  </si>
  <si>
    <t xml:space="preserve">El Zika es un virus que se contagia a través de mosquitos (zancudos). Una mujer embarazada puede pasar el virus a su bebé durante el embarazo o cerca de la fecha de parto. Ha habido brotes de Zika en algunas áreas del Caribe, América Central y América del Sur. </t>
  </si>
  <si>
    <r>
      <rPr>
        <sz val="10"/>
        <color rgb="FF333333"/>
        <rFont val="Calibri"/>
        <family val="2"/>
        <scheme val="minor"/>
      </rPr>
      <t>Una de cada cinco personas tiene síntomas, que pueden incluir fiebre, erupción en la piel, dolor en las articulaciones y conjuntivitis. Los síntomas son, en general, leves y comienzan después de dos a siete días de haber sido picado por el mosquito.</t>
    </r>
    <r>
      <rPr>
        <u/>
        <sz val="10"/>
        <color rgb="FF333333"/>
        <rFont val="Calibri"/>
        <family val="2"/>
        <scheme val="minor"/>
      </rPr>
      <t xml:space="preserve"> Protección contra picadura de mosquito</t>
    </r>
  </si>
  <si>
    <t>Hoja de Vacunas para Viajeros a Perú</t>
  </si>
  <si>
    <t>CENTRAL:</t>
  </si>
  <si>
    <t>GIRO:</t>
  </si>
  <si>
    <t>RITUS</t>
  </si>
  <si>
    <t>Gerencia</t>
  </si>
  <si>
    <t>Empresa</t>
  </si>
  <si>
    <t>Subcontrato</t>
  </si>
  <si>
    <t>Dotación</t>
  </si>
  <si>
    <t>GRT s/desv</t>
  </si>
  <si>
    <t>GRT  c/desv &lt;</t>
  </si>
  <si>
    <t>GRT C/desv &gt;</t>
  </si>
  <si>
    <t>VATS</t>
  </si>
  <si>
    <t xml:space="preserve">Foco </t>
  </si>
  <si>
    <t>Alerta</t>
  </si>
  <si>
    <t>Total ESED</t>
  </si>
  <si>
    <t>Descripción Alerta</t>
  </si>
  <si>
    <t>Fecha Inicio de Revisión</t>
  </si>
  <si>
    <t>N° de Revisión</t>
  </si>
  <si>
    <t>CYT</t>
  </si>
  <si>
    <t>COPEC</t>
  </si>
  <si>
    <t>ENEX / BAILAC COMBUSTIBLES</t>
  </si>
  <si>
    <t>PYT</t>
  </si>
  <si>
    <t>AUSTIN INGENIEROS</t>
  </si>
  <si>
    <t>BEL RAY</t>
  </si>
  <si>
    <t>VECCHIOLA VPMI 0165</t>
  </si>
  <si>
    <t>DETROIT</t>
  </si>
  <si>
    <t>LIEBHERR</t>
  </si>
  <si>
    <t>STNG</t>
  </si>
  <si>
    <t>COBB</t>
  </si>
  <si>
    <t xml:space="preserve">Observación </t>
  </si>
  <si>
    <t xml:space="preserve">Observaciones </t>
  </si>
  <si>
    <t>ASFALCOM</t>
  </si>
  <si>
    <t>TELLUS</t>
  </si>
  <si>
    <t>MODULAR MINNING</t>
  </si>
  <si>
    <t>PSINET</t>
  </si>
  <si>
    <t xml:space="preserve">TRICONOS MINEROS </t>
  </si>
  <si>
    <t>Total</t>
  </si>
  <si>
    <t>INFINITY</t>
  </si>
  <si>
    <t>Foco: INTERVENCION ESED VPM TURO NOCHE</t>
  </si>
  <si>
    <t>MMSI
VPMI0171</t>
  </si>
  <si>
    <t>Komatsu mantención de equipos y reparación estructural</t>
  </si>
  <si>
    <t>GRT s/des</t>
  </si>
  <si>
    <t>Joy Global (PA - CF - PO)</t>
  </si>
  <si>
    <t>RITUS / Act. Criticas Minas  / Aprendizajes / Energía potencial Gravitacional /  Seguimiento Plan y Calidad de GRT</t>
  </si>
  <si>
    <t xml:space="preserve">Finning Taller </t>
  </si>
  <si>
    <t>Attrezzatura</t>
  </si>
  <si>
    <t>Cummins</t>
  </si>
  <si>
    <t>GRÚAS VARGAS / ISAVER</t>
  </si>
  <si>
    <t>Finning Palas</t>
  </si>
  <si>
    <t>YOY</t>
  </si>
  <si>
    <t xml:space="preserve">RITUS / Act. Criticas Minas  / Aprendizajes / Energía potencial Gravitacional /  Seguimiento Plan y Calidad de GRT </t>
  </si>
  <si>
    <t>MICHELIN / BAILAC NEUMATICOS / TECTRANS / SAN ANTONIO / PULLMAN SAN LUIS</t>
  </si>
  <si>
    <t>*En revisión de plan de izaje se observa lo siguiente:
-Check list de maniobra de izaje se encuentra correctamente confeccionado.
-Croquis de izaje tiene datos duplicidad de datos.
-Angulo de izaje no corresponde a la maniobra.</t>
  </si>
  <si>
    <t>KOMATSU</t>
  </si>
  <si>
    <r>
      <rPr>
        <b/>
        <sz val="11"/>
        <rFont val="Arial"/>
        <family val="2"/>
      </rPr>
      <t xml:space="preserve">Semana 41:
</t>
    </r>
    <r>
      <rPr>
        <sz val="11"/>
        <rFont val="Arial"/>
        <family val="2"/>
      </rPr>
      <t xml:space="preserve"> Se debe reforzar en mejorar calidad de VATS e incorporación en IT alertas de aprendizajes en las tareas.</t>
    </r>
  </si>
  <si>
    <t>1.- Dar seguimiento ya que al verificar calidad de VATS de actividad, se evidencia que documento no incorpora la firma de SPS que solicita la actividad.
2.- Verificar con conductores ya que se advierte que estos no cuenta con dispositivo sensor de sueño.
3.- Dar seguimiento a la actualización de Instructivo ya que se advierte que no declaran la ultima Alerta de aprendizaje "Actividades asociadas a exposición de Manos y uso de Herramientas Manuales."
4.- Dar seguimiento y verificar Instructivos, se evidencia que instructivo de trabajo no identifica y evalúa el uso de Cadena Axial con Grillete de 3/4 en la tarea de "Desinstalación e instalación de elementos de desgaste".</t>
  </si>
  <si>
    <t>1.- Dar seguimiento a ejecución RITUS ya que se evidenció que aportes a la gestión de riesgos no son bien direccionados  Pizarra turno noche transcrita con información de turno día provocando confusión.
2.- Verificar calidad de VATS ya que se  evidencia  deficiente  evaluación de energías y firmas (erróneamente dueño equipo firma como SPS Ejecutor.)</t>
  </si>
  <si>
    <t xml:space="preserve">*En revisión de IT específicamente las alertas de aprendizajes en sus tareas, esta no se encuentran incorporadas como control, no obstante se encuentran anexadas en las ultimas paginas del IT.
*-Se observa que maceta se encuentra con rebarbas y el código trimestral no corresponde al mes en curso.
*VATS deficientes en su identificación de las energías y controles.
</t>
  </si>
  <si>
    <t xml:space="preserve">Verificar la trazabilidad entre el VATS e Instructivo de trabajo por la observación detectada la cual se observa que la tarea que se realiza y que esta en el instructivo de trabajo no es trazable con el VATS revisado. </t>
  </si>
  <si>
    <t xml:space="preserve">
1.- Dar seguimiento y verificar ya que se evidencian desviaciones en la confección de VATS 
2.- Continuar  acompañamiento a los SPS (PA-CF-PO) se debe realizar monitoreo desde su Rol en cumplimiento a herramientas preventivas del CGR.
3. Continuar seguimiento a las condiciones del puente grúa que se ocupa en nave 08, este aun continua con deficiencia en su peso metro, sin baliza y luces y no tienen disponible como empresa las mantenciones del equipo. 
4.- Verificar Planes de Izaje ya que se advierte que documento presentado por PO en apoyo CMDIC no anexa la Tabla de carga utilizada para determinar la capacidad de levante del equipo.
</t>
  </si>
  <si>
    <r>
      <t xml:space="preserve">Semana 41:
</t>
    </r>
    <r>
      <rPr>
        <sz val="9"/>
        <rFont val="Calibri"/>
        <family val="2"/>
        <scheme val="minor"/>
      </rPr>
      <t>Sin trabajos en faena</t>
    </r>
  </si>
  <si>
    <r>
      <t xml:space="preserve">Semana 41: 
</t>
    </r>
    <r>
      <rPr>
        <sz val="9"/>
        <rFont val="Calibri"/>
        <family val="2"/>
        <scheme val="minor"/>
      </rPr>
      <t>Sin trabajos en faena</t>
    </r>
  </si>
  <si>
    <r>
      <t xml:space="preserve">Semana 41:  
</t>
    </r>
    <r>
      <rPr>
        <sz val="9"/>
        <rFont val="Calibri"/>
        <family val="2"/>
        <scheme val="minor"/>
      </rPr>
      <t>1.- Sin Alertas de GRT.</t>
    </r>
  </si>
  <si>
    <r>
      <t xml:space="preserve">Semana 41: 
</t>
    </r>
    <r>
      <rPr>
        <sz val="9"/>
        <color theme="1"/>
        <rFont val="Calibri"/>
        <family val="2"/>
        <scheme val="minor"/>
      </rPr>
      <t xml:space="preserve">1.- Sin Presencia en Faena.  
</t>
    </r>
  </si>
  <si>
    <r>
      <t xml:space="preserve">Semana 41:
Turno día:
</t>
    </r>
    <r>
      <rPr>
        <sz val="9"/>
        <rFont val="Calibri"/>
        <family val="2"/>
        <scheme val="minor"/>
      </rPr>
      <t xml:space="preserve">1.- Existe reestructuración en la dotación de BelRay donde se solicita por parte de CMDIC bajar dotación en faena, e spor esta razon que queda solo un bodegero por turno, en turno dia los jefe de operaciones toman las funciones del supervisor de pala perfo  y supervisor cumple su turno en iquique, ademas ICRP, no subira todas las semanas, queda pendiente GCP por modificaciones del ICRP, se realiza GCP por las modificaciones de los supervisores/jefe de operaciones y de bodega. </t>
    </r>
    <r>
      <rPr>
        <b/>
        <sz val="9"/>
        <rFont val="Calibri"/>
        <family val="2"/>
        <scheme val="minor"/>
      </rPr>
      <t xml:space="preserve">
Turno Noche: 
</t>
    </r>
    <r>
      <rPr>
        <sz val="9"/>
        <rFont val="Calibri"/>
        <family val="2"/>
        <scheme val="minor"/>
      </rPr>
      <t>1.- Sin Alertas de GRT</t>
    </r>
  </si>
  <si>
    <r>
      <t xml:space="preserve">Semana 41: 
</t>
    </r>
    <r>
      <rPr>
        <sz val="9"/>
        <rFont val="Calibri"/>
        <family val="2"/>
        <scheme val="minor"/>
      </rPr>
      <t xml:space="preserve">1.- Se realiza el cierre de OS B19637 ID:393955. </t>
    </r>
  </si>
  <si>
    <r>
      <t xml:space="preserve">Semana 41:
Turno Dia:
</t>
    </r>
    <r>
      <rPr>
        <sz val="9"/>
        <rFont val="Calibri"/>
        <family val="2"/>
        <scheme val="minor"/>
      </rPr>
      <t xml:space="preserve">1. Se realiza 5ta mesa de trabajo, donde se indica por Erick Valenzuela que la siguiente deberia ser programada para el 24 de octubre. Respecto a las modificaciones de la realizacion de VATS que se indicaron desde turno impar, Erick Valenzuela indica que necesita un comunicado oficial y aclarar los punto de OT y firmas de dueño de area. 
2. Respecto a la Capacitación GCP, estaria pendiente el Supervisor Martín Sotelo y el nuevo Administrador de contrato. 
3. Capacitacion del Rol del supervisor indica Jonatan que el lunes entregarian informacion de avance. 
</t>
    </r>
    <r>
      <rPr>
        <b/>
        <sz val="9"/>
        <rFont val="Calibri"/>
        <family val="2"/>
        <scheme val="minor"/>
      </rPr>
      <t xml:space="preserve">Turno Noche: 
</t>
    </r>
    <r>
      <rPr>
        <sz val="9"/>
        <rFont val="Calibri"/>
        <family val="2"/>
        <scheme val="minor"/>
      </rPr>
      <t xml:space="preserve">1.- Se debe verificar la actualización de Instructivos con foco en la incorporación de las ultimas Alertas de Aprendizaje </t>
    </r>
    <r>
      <rPr>
        <b/>
        <sz val="9"/>
        <rFont val="Calibri"/>
        <family val="2"/>
        <scheme val="minor"/>
      </rPr>
      <t xml:space="preserve">
</t>
    </r>
    <r>
      <rPr>
        <sz val="9"/>
        <rFont val="Calibri"/>
        <family val="2"/>
        <scheme val="minor"/>
      </rPr>
      <t>2.- Verificar confección de plan de bloqueo ya que se detectó  que no se considera ANEXO 004 "Registro de bloqueo en terreno" para actividad fuera de la Nave Truck Shop.</t>
    </r>
  </si>
  <si>
    <r>
      <t>Semana 41:</t>
    </r>
    <r>
      <rPr>
        <sz val="9"/>
        <rFont val="Calibri"/>
        <family val="2"/>
        <scheme val="minor"/>
      </rPr>
      <t xml:space="preserve">
</t>
    </r>
    <r>
      <rPr>
        <b/>
        <sz val="9"/>
        <rFont val="Calibri"/>
        <family val="2"/>
        <scheme val="minor"/>
      </rPr>
      <t xml:space="preserve">Turno día: 
</t>
    </r>
    <r>
      <rPr>
        <sz val="9"/>
        <rFont val="Calibri"/>
        <family val="2"/>
        <scheme val="minor"/>
      </rPr>
      <t xml:space="preserve">1.- Se solicito a través de correo a R. Cabret, gestionar la reparación de portón principal losa N°1 y Grating que se encuentra a un costado de pañol Bailac Neumáticos. Semana 41 no existe avances. 
2. Alerta en el exceso de acomulación de neumaticos en patio, lo que provoca menos espacio para el desplazamiento del manipulador. 
</t>
    </r>
    <r>
      <rPr>
        <b/>
        <sz val="9"/>
        <rFont val="Calibri"/>
        <family val="2"/>
        <scheme val="minor"/>
      </rPr>
      <t xml:space="preserve">Turno Noche: 
</t>
    </r>
    <r>
      <rPr>
        <sz val="9"/>
        <rFont val="Calibri"/>
        <family val="2"/>
        <scheme val="minor"/>
      </rPr>
      <t>1.- Si bien los técnicos realizan una revisión previa al uso de "Presurizador" no se evidencia un check list formal de registro de inspección a la herramienta y a sus componentes críticos como lo son Piola de seguridad, hilo de conexión y válvula de alivio. (OPEN)</t>
    </r>
  </si>
  <si>
    <r>
      <t xml:space="preserve">Semana 41:
</t>
    </r>
    <r>
      <rPr>
        <sz val="9"/>
        <rFont val="Calibri"/>
        <family val="2"/>
        <scheme val="minor"/>
      </rPr>
      <t xml:space="preserve">1.- En este turno se le presta el apoyo a supervisor con capacitación del Rol del supervisor caja 4 y 5. </t>
    </r>
  </si>
  <si>
    <r>
      <t xml:space="preserve">Semana 41: </t>
    </r>
    <r>
      <rPr>
        <sz val="9"/>
        <rFont val="Calibri"/>
        <family val="2"/>
        <scheme val="minor"/>
      </rPr>
      <t xml:space="preserve">
1.- Empresa debe implementar check list de preuso de las herramientas electricas, manuales y equipos, debido a que se identifica que no se aplican los check liste de preuso. 
2.- Empresa debe enviar EPF 04, debido a que existen herramientas con partes rotatorias como es el esperil y asu vez deben enviar plan de mantenimiento y certificacion de las herraminetas. 
Debido a que supervisor y  jefe de operaciones son nuevo no tienen el 100% de la información y esta no es clara y al minuto de levantar estos temas no se obtiene mucha información. </t>
    </r>
    <r>
      <rPr>
        <b/>
        <sz val="9"/>
        <rFont val="Calibri"/>
        <family val="2"/>
        <scheme val="minor"/>
      </rPr>
      <t xml:space="preserve">
</t>
    </r>
    <r>
      <rPr>
        <sz val="9"/>
        <rFont val="Calibri"/>
        <family val="2"/>
        <scheme val="minor"/>
      </rPr>
      <t xml:space="preserve">3. Este turno se entrega el apoyo a supervisor en realizar capacitación del rol del supervisor caja 4 y 5. </t>
    </r>
  </si>
  <si>
    <r>
      <t xml:space="preserve">Semana 41:
</t>
    </r>
    <r>
      <rPr>
        <sz val="9"/>
        <rFont val="Calibri"/>
        <family val="2"/>
        <scheme val="minor"/>
      </rPr>
      <t xml:space="preserve">1.- Se incorpora en mapa de proseso el subproceso de planificacion con la actividad de planificación preventica y correctiva. </t>
    </r>
    <r>
      <rPr>
        <b/>
        <sz val="9"/>
        <rFont val="Calibri"/>
        <family val="2"/>
        <scheme val="minor"/>
      </rPr>
      <t xml:space="preserve">
2. </t>
    </r>
    <r>
      <rPr>
        <sz val="9"/>
        <rFont val="Calibri"/>
        <family val="2"/>
        <scheme val="minor"/>
      </rPr>
      <t xml:space="preserve">Este turno se entrega el apoyo a supervisor en realizar capacitación del rol del supervisor caja 4 y 5.  </t>
    </r>
  </si>
  <si>
    <t>TRICONOS MINEROS 
VPMI0058</t>
  </si>
  <si>
    <r>
      <rPr>
        <b/>
        <sz val="11"/>
        <rFont val="Arial"/>
        <family val="2"/>
      </rPr>
      <t xml:space="preserve">Semana 41: </t>
    </r>
    <r>
      <rPr>
        <sz val="11"/>
        <rFont val="Arial"/>
        <family val="2"/>
      </rPr>
      <t xml:space="preserve">
Se identifica que turno par de Triconos mineros es nuevo el trabajador mas antiguo tiene 10 meses, el supervisor tiene 3 meses  y  el administrador  1 mes  en faena. Donde se debe potenciar el conocimiento del  CGR y sus herraminetas. </t>
    </r>
  </si>
  <si>
    <t>EMS CHILE</t>
  </si>
  <si>
    <r>
      <t xml:space="preserve">Semana 41:
</t>
    </r>
    <r>
      <rPr>
        <sz val="9"/>
        <rFont val="Calibri"/>
        <family val="2"/>
        <scheme val="minor"/>
      </rPr>
      <t xml:space="preserve">
Sin alertas.
</t>
    </r>
  </si>
  <si>
    <r>
      <t xml:space="preserve">Semana 41:
</t>
    </r>
    <r>
      <rPr>
        <sz val="9"/>
        <rFont val="Calibri"/>
        <family val="2"/>
        <scheme val="minor"/>
      </rPr>
      <t>Trabajos de transito solucion asfaltica.</t>
    </r>
  </si>
  <si>
    <r>
      <t xml:space="preserve">Semana 41: 
</t>
    </r>
    <r>
      <rPr>
        <b/>
        <sz val="9"/>
        <color theme="1"/>
        <rFont val="Calibri"/>
        <family val="2"/>
        <scheme val="minor"/>
      </rPr>
      <t xml:space="preserve">Turno día: 
</t>
    </r>
    <r>
      <rPr>
        <sz val="9"/>
        <color theme="1"/>
        <rFont val="Calibri"/>
        <family val="2"/>
        <scheme val="minor"/>
      </rPr>
      <t xml:space="preserve">Aun se encuentan pendientes de informe enviado en semana 39. Detalles en petroleras 3 y 4.
</t>
    </r>
    <r>
      <rPr>
        <b/>
        <sz val="9"/>
        <rFont val="Calibri"/>
        <family val="2"/>
        <scheme val="minor"/>
      </rPr>
      <t>Turno noche:</t>
    </r>
    <r>
      <rPr>
        <sz val="9"/>
        <rFont val="Calibri"/>
        <family val="2"/>
        <scheme val="minor"/>
      </rPr>
      <t xml:space="preserve">
Mejorar en calidad de VATS en la identificación</t>
    </r>
    <r>
      <rPr>
        <b/>
        <sz val="9"/>
        <rFont val="Calibri"/>
        <family val="2"/>
        <scheme val="minor"/>
      </rPr>
      <t xml:space="preserve"> </t>
    </r>
    <r>
      <rPr>
        <sz val="9"/>
        <rFont val="Calibri"/>
        <family val="2"/>
        <scheme val="minor"/>
      </rPr>
      <t>de los controles de las energías.</t>
    </r>
  </si>
  <si>
    <r>
      <t xml:space="preserve">Semana 41:
Turno día:
</t>
    </r>
    <r>
      <rPr>
        <sz val="9"/>
        <rFont val="Calibri"/>
        <family val="2"/>
        <scheme val="minor"/>
      </rPr>
      <t xml:space="preserve">Se detecta a inspector con arnes deficiente. Conductor transporte sin TMS.
</t>
    </r>
    <r>
      <rPr>
        <b/>
        <sz val="9"/>
        <rFont val="Calibri"/>
        <family val="2"/>
        <scheme val="minor"/>
      </rPr>
      <t>Turno Noche:</t>
    </r>
    <r>
      <rPr>
        <b/>
        <sz val="9"/>
        <color rgb="FFFF0000"/>
        <rFont val="Calibri"/>
        <family val="2"/>
        <scheme val="minor"/>
      </rPr>
      <t xml:space="preserve"> 
</t>
    </r>
    <r>
      <rPr>
        <sz val="9"/>
        <color theme="1"/>
        <rFont val="Calibri"/>
        <family val="2"/>
        <scheme val="minor"/>
      </rPr>
      <t xml:space="preserve">*VATS hoja 1 y 2 no se encuentra identificadas la energía de origen hidráulica potencial cinética y su control especifico, siendo esta energía la presente en la actividad.
*IT específicamente las alertas de aprendizajes en sus tareas, esta no se encuentran incorporadas como control.
</t>
    </r>
  </si>
  <si>
    <r>
      <t xml:space="preserve">Semana 41: 
Turno día: 
</t>
    </r>
    <r>
      <rPr>
        <sz val="9"/>
        <rFont val="Calibri"/>
        <family val="2"/>
        <scheme val="minor"/>
      </rPr>
      <t>1.-Junto al ICRP de Liebherr, se revisa el instructivo para la actividad de instalación de cierre perimetral de patio de almacenamiento. De acuerdo con lo revisado no se consideran los trabajos con transpaleta manual para el traslado de los poyos de hormigón, ya que inicialmente esta tarea se realizaría con grúa horquilla. Se debe planificar e ingresar la tarea para el traslado de los poyos de hormigón con transpaleta. Liebherr debe generar una GCP.</t>
    </r>
    <r>
      <rPr>
        <b/>
        <sz val="9"/>
        <rFont val="Calibri"/>
        <family val="2"/>
        <scheme val="minor"/>
      </rPr>
      <t xml:space="preserve">
Turno noche: </t>
    </r>
    <r>
      <rPr>
        <sz val="9"/>
        <rFont val="Calibri"/>
        <family val="2"/>
        <scheme val="minor"/>
      </rPr>
      <t xml:space="preserve"> 
VATS hoja en 1 y 2 no se encuentran identificada la energia rotatoria y los controles para energia cinetica.</t>
    </r>
  </si>
  <si>
    <r>
      <t xml:space="preserve">Semana 41:
</t>
    </r>
    <r>
      <rPr>
        <sz val="9"/>
        <rFont val="Calibri"/>
        <family val="2"/>
        <scheme val="minor"/>
      </rPr>
      <t>Sin alertas</t>
    </r>
  </si>
  <si>
    <r>
      <t xml:space="preserve">Semana 41: 
Turno día:
</t>
    </r>
    <r>
      <rPr>
        <sz val="9"/>
        <rFont val="Calibri"/>
        <family val="2"/>
        <scheme val="minor"/>
      </rPr>
      <t xml:space="preserve">Bodega con porbleas de iluminacion. Bus de transporte Placeres con mantencion vencida.
</t>
    </r>
    <r>
      <rPr>
        <b/>
        <sz val="9"/>
        <rFont val="Calibri"/>
        <family val="2"/>
        <scheme val="minor"/>
      </rPr>
      <t>Turno Noche</t>
    </r>
    <r>
      <rPr>
        <sz val="9"/>
        <rFont val="Calibri"/>
        <family val="2"/>
        <scheme val="minor"/>
      </rPr>
      <t>:
Revisión en herramientas manuales a utilizar, se detecta que estas no cuentan con check list y cambio de codificación trimestral.</t>
    </r>
  </si>
  <si>
    <t>% Avance C de A Semana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</si>
</sst>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8"/>
      <color theme="1"/>
      <name val="Calibri"/>
      <family val="2"/>
      <scheme val="minor"/>
    </font>
    <font>
      <b/>
      <sz val="8"/>
      <color theme="1"/>
      <name val="Calibri"/>
      <family val="2"/>
      <scheme val="minor"/>
    </font>
    <font>
      <sz val="11"/>
      <color theme="1"/>
      <name val="Calibri"/>
      <family val="2"/>
      <scheme val="minor"/>
    </font>
    <font>
      <sz val="8"/>
      <color theme="0"/>
      <name val="Calibri"/>
      <family val="2"/>
      <scheme val="minor"/>
    </font>
    <font>
      <sz val="11"/>
      <color theme="0"/>
      <name val="Calibri"/>
      <family val="2"/>
      <scheme val="minor"/>
    </font>
    <font>
      <sz val="11"/>
      <color theme="0"/>
      <name val="Calibri"/>
      <family val="2"/>
    </font>
    <font>
      <b/>
      <sz val="10"/>
      <color theme="1"/>
      <name val="Calibri"/>
      <family val="2"/>
    </font>
    <font>
      <b/>
      <sz val="10"/>
      <color theme="1"/>
      <name val="Calibri"/>
      <family val="2"/>
      <scheme val="minor"/>
    </font>
    <font>
      <sz val="10"/>
      <color theme="1"/>
      <name val="Calibri"/>
      <family val="2"/>
    </font>
    <font>
      <sz val="10"/>
      <color theme="1"/>
      <name val="Calibri"/>
      <family val="2"/>
      <scheme val="minor"/>
    </font>
    <font>
      <b/>
      <sz val="9"/>
      <color indexed="81"/>
      <name val="Tahoma"/>
      <family val="2"/>
    </font>
    <font>
      <sz val="9"/>
      <color indexed="81"/>
      <name val="Tahoma"/>
      <family val="2"/>
    </font>
    <font>
      <b/>
      <sz val="8"/>
      <color theme="0"/>
      <name val="Calibri"/>
      <family val="2"/>
      <scheme val="minor"/>
    </font>
    <font>
      <b/>
      <sz val="12"/>
      <color theme="1"/>
      <name val="Calibri"/>
      <family val="2"/>
      <scheme val="minor"/>
    </font>
    <font>
      <sz val="9.6"/>
      <color rgb="FF444444"/>
      <name val="Arial"/>
      <family val="2"/>
    </font>
    <font>
      <b/>
      <sz val="10"/>
      <color rgb="FFFFFF00"/>
      <name val="Calibri"/>
      <family val="2"/>
      <scheme val="minor"/>
    </font>
    <font>
      <sz val="10"/>
      <color rgb="FF333333"/>
      <name val="Calibri"/>
      <family val="2"/>
      <scheme val="minor"/>
    </font>
    <font>
      <u/>
      <sz val="10"/>
      <color rgb="FF333333"/>
      <name val="Calibri"/>
      <family val="2"/>
      <scheme val="minor"/>
    </font>
    <font>
      <sz val="10"/>
      <name val="Arial"/>
      <family val="2"/>
    </font>
    <font>
      <b/>
      <sz val="9"/>
      <color rgb="FFFFFFFF"/>
      <name val="Calibri"/>
      <family val="2"/>
    </font>
    <font>
      <b/>
      <sz val="8"/>
      <color rgb="FFFFFFFF"/>
      <name val="Calibri"/>
      <family val="2"/>
    </font>
    <font>
      <sz val="9"/>
      <name val="Calibri"/>
      <family val="2"/>
      <scheme val="minor"/>
    </font>
    <font>
      <sz val="9"/>
      <color theme="1"/>
      <name val="Calibri"/>
      <family val="2"/>
      <scheme val="minor"/>
    </font>
    <font>
      <b/>
      <sz val="11"/>
      <color rgb="FFFFFFFF"/>
      <name val="Calibri"/>
      <family val="2"/>
    </font>
    <font>
      <sz val="8"/>
      <name val="Calibri"/>
      <family val="2"/>
      <scheme val="minor"/>
    </font>
    <font>
      <b/>
      <sz val="11"/>
      <color rgb="FFFFFFFF"/>
      <name val="Calibri Light"/>
      <family val="2"/>
    </font>
    <font>
      <b/>
      <sz val="10"/>
      <color theme="0"/>
      <name val="Calibri"/>
      <family val="2"/>
      <scheme val="minor"/>
    </font>
    <font>
      <b/>
      <sz val="11"/>
      <color theme="1"/>
      <name val="Calibri"/>
      <family val="2"/>
      <scheme val="minor"/>
    </font>
    <font>
      <b/>
      <sz val="11"/>
      <name val="Arial"/>
      <family val="2"/>
    </font>
    <font>
      <sz val="11"/>
      <name val="Arial"/>
      <family val="2"/>
    </font>
    <font>
      <sz val="9"/>
      <color rgb="FFFF0000"/>
      <name val="Calibri"/>
      <family val="2"/>
      <scheme val="minor"/>
    </font>
    <font>
      <b/>
      <sz val="16"/>
      <name val="Calibri"/>
      <family val="2"/>
      <scheme val="minor"/>
    </font>
    <font>
      <b/>
      <sz val="9"/>
      <name val="Calibri"/>
      <family val="2"/>
      <scheme val="minor"/>
    </font>
    <font>
      <b/>
      <sz val="9"/>
      <color theme="1"/>
      <name val="Calibri"/>
      <family val="2"/>
      <scheme val="minor"/>
    </font>
    <font>
      <b/>
      <sz val="9"/>
      <color rgb="FFFF0000"/>
      <name val="Calibri"/>
      <family val="2"/>
      <scheme val="minor"/>
    </font>
    <font>
      <sz val="9"/>
      <color rgb="FFFFFF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rgb="FF305496"/>
        <bgColor indexed="64"/>
      </patternFill>
    </fill>
    <fill>
      <patternFill patternType="solid">
        <fgColor rgb="FF00B050"/>
        <bgColor indexed="64"/>
      </patternFill>
    </fill>
    <fill>
      <patternFill patternType="solid">
        <fgColor rgb="FFFFFF00"/>
        <bgColor indexed="64"/>
      </patternFill>
    </fill>
    <fill>
      <patternFill patternType="solid">
        <fgColor theme="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left>
      <right style="hair">
        <color theme="9"/>
      </right>
      <top style="hair">
        <color theme="9"/>
      </top>
      <bottom style="hair">
        <color theme="9"/>
      </bottom>
      <diagonal/>
    </border>
    <border>
      <left style="hair">
        <color theme="9" tint="-0.24994659260841701"/>
      </left>
      <right style="hair">
        <color theme="9" tint="-0.24994659260841701"/>
      </right>
      <top style="hair">
        <color theme="9" tint="-0.24994659260841701"/>
      </top>
      <bottom/>
      <diagonal/>
    </border>
    <border>
      <left style="hair">
        <color theme="9"/>
      </left>
      <right/>
      <top style="hair">
        <color theme="9"/>
      </top>
      <bottom style="hair">
        <color theme="9"/>
      </bottom>
      <diagonal/>
    </border>
    <border>
      <left style="hair">
        <color theme="9" tint="-0.24994659260841701"/>
      </left>
      <right/>
      <top style="hair">
        <color theme="9" tint="-0.24994659260841701"/>
      </top>
      <bottom style="hair">
        <color theme="9" tint="-0.24994659260841701"/>
      </bottom>
      <diagonal/>
    </border>
    <border>
      <left/>
      <right style="hair">
        <color theme="9" tint="-0.24994659260841701"/>
      </right>
      <top style="hair">
        <color theme="9" tint="-0.24994659260841701"/>
      </top>
      <bottom style="hair">
        <color theme="9" tint="-0.24994659260841701"/>
      </bottom>
      <diagonal/>
    </border>
    <border>
      <left style="hair">
        <color theme="9" tint="-0.24994659260841701"/>
      </left>
      <right/>
      <top/>
      <bottom/>
      <diagonal/>
    </border>
    <border>
      <left style="hair">
        <color rgb="FFFF0000"/>
      </left>
      <right style="hair">
        <color rgb="FFFF0000"/>
      </right>
      <top style="hair">
        <color rgb="FFFF0000"/>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s>
  <cellStyleXfs count="5">
    <xf numFmtId="0" fontId="0" fillId="0" borderId="0"/>
    <xf numFmtId="0" fontId="3" fillId="0" borderId="0"/>
    <xf numFmtId="0" fontId="19" fillId="0" borderId="0"/>
    <xf numFmtId="0" fontId="3" fillId="7" borderId="0" applyNumberFormat="0" applyBorder="0" applyAlignment="0" applyProtection="0"/>
    <xf numFmtId="0" fontId="3" fillId="8" borderId="0" applyNumberFormat="0" applyBorder="0" applyAlignment="0" applyProtection="0"/>
  </cellStyleXfs>
  <cellXfs count="117">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6" fillId="0" borderId="0" xfId="0" applyFont="1"/>
    <xf numFmtId="0" fontId="7" fillId="0" borderId="0" xfId="0" applyFont="1"/>
    <xf numFmtId="0" fontId="0" fillId="0" borderId="1" xfId="0" applyBorder="1"/>
    <xf numFmtId="0" fontId="0" fillId="0" borderId="7" xfId="0" applyBorder="1" applyAlignment="1">
      <alignment horizontal="center"/>
    </xf>
    <xf numFmtId="0" fontId="0" fillId="0" borderId="2" xfId="0" applyBorder="1" applyAlignment="1">
      <alignment horizontal="center"/>
    </xf>
    <xf numFmtId="0" fontId="0" fillId="0" borderId="3" xfId="0" applyBorder="1"/>
    <xf numFmtId="0" fontId="0" fillId="0" borderId="1" xfId="0" applyBorder="1" applyAlignment="1">
      <alignment horizontal="center"/>
    </xf>
    <xf numFmtId="0" fontId="9" fillId="4" borderId="1" xfId="0" applyFont="1" applyFill="1" applyBorder="1" applyAlignment="1">
      <alignment horizontal="justify"/>
    </xf>
    <xf numFmtId="0" fontId="0" fillId="4" borderId="1" xfId="0" applyFill="1" applyBorder="1"/>
    <xf numFmtId="0" fontId="9" fillId="0" borderId="1" xfId="0" applyFont="1" applyBorder="1" applyAlignment="1">
      <alignment horizontal="justify"/>
    </xf>
    <xf numFmtId="0" fontId="0" fillId="0" borderId="1" xfId="0" applyBorder="1" applyAlignment="1">
      <alignment horizontal="center" vertical="center"/>
    </xf>
    <xf numFmtId="0" fontId="0" fillId="0" borderId="1" xfId="0"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9"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9" fillId="0" borderId="0" xfId="0" applyFont="1" applyAlignment="1">
      <alignment vertical="top" wrapText="1"/>
    </xf>
    <xf numFmtId="0" fontId="13" fillId="3" borderId="0" xfId="0" applyFont="1" applyFill="1"/>
    <xf numFmtId="0" fontId="4" fillId="3" borderId="0" xfId="0" applyFont="1" applyFill="1"/>
    <xf numFmtId="0" fontId="1" fillId="3" borderId="0" xfId="0" applyFont="1" applyFill="1"/>
    <xf numFmtId="0" fontId="1" fillId="0" borderId="0" xfId="0" applyFont="1" applyAlignment="1">
      <alignment horizontal="right"/>
    </xf>
    <xf numFmtId="0" fontId="1" fillId="0" borderId="1" xfId="0" applyFont="1" applyBorder="1"/>
    <xf numFmtId="0" fontId="4" fillId="0" borderId="0" xfId="0" applyFont="1"/>
    <xf numFmtId="0" fontId="2" fillId="0" borderId="1" xfId="0" applyFont="1" applyBorder="1"/>
    <xf numFmtId="0" fontId="1" fillId="0" borderId="4" xfId="0" applyFont="1" applyBorder="1" applyAlignment="1">
      <alignment horizontal="center"/>
    </xf>
    <xf numFmtId="0" fontId="1" fillId="0" borderId="5" xfId="0" applyFont="1" applyBorder="1" applyAlignment="1">
      <alignment horizontal="center"/>
    </xf>
    <xf numFmtId="0" fontId="15" fillId="0" borderId="0" xfId="0" applyFont="1" applyAlignment="1">
      <alignment horizontal="left" vertical="top" wrapText="1"/>
    </xf>
    <xf numFmtId="0" fontId="10" fillId="0" borderId="1" xfId="0" applyFont="1" applyBorder="1" applyAlignment="1">
      <alignment horizontal="center" vertical="center" wrapText="1"/>
    </xf>
    <xf numFmtId="0" fontId="10" fillId="4" borderId="1"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8" fillId="0" borderId="1" xfId="0" applyFont="1" applyBorder="1" applyAlignment="1">
      <alignment vertical="center" wrapText="1"/>
    </xf>
    <xf numFmtId="0" fontId="17" fillId="0" borderId="1" xfId="0" applyFont="1" applyBorder="1" applyAlignment="1">
      <alignment vertical="center" wrapText="1"/>
    </xf>
    <xf numFmtId="0" fontId="8" fillId="6" borderId="1" xfId="0" applyFont="1" applyFill="1" applyBorder="1" applyAlignment="1">
      <alignment horizontal="center" vertical="center" wrapText="1"/>
    </xf>
    <xf numFmtId="0" fontId="18" fillId="0" borderId="1" xfId="0" applyFont="1" applyBorder="1" applyAlignment="1">
      <alignment vertical="center" wrapText="1"/>
    </xf>
    <xf numFmtId="0" fontId="10" fillId="0" borderId="1" xfId="0" applyFont="1" applyBorder="1" applyAlignment="1">
      <alignment horizontal="left" vertical="center" wrapText="1"/>
    </xf>
    <xf numFmtId="0" fontId="0" fillId="0" borderId="0" xfId="0" applyAlignment="1">
      <alignment vertical="top" wrapText="1"/>
    </xf>
    <xf numFmtId="0" fontId="10" fillId="0" borderId="1" xfId="0" applyFont="1" applyBorder="1" applyAlignment="1">
      <alignment horizontal="left" vertical="top" wrapText="1"/>
    </xf>
    <xf numFmtId="0" fontId="10" fillId="2" borderId="0" xfId="0" applyFont="1" applyFill="1"/>
    <xf numFmtId="0" fontId="8" fillId="2" borderId="0" xfId="0" applyFont="1" applyFill="1"/>
    <xf numFmtId="0" fontId="0" fillId="0" borderId="0" xfId="0" applyAlignment="1">
      <alignment horizontal="left" vertical="top" wrapText="1"/>
    </xf>
    <xf numFmtId="0" fontId="0" fillId="2" borderId="0" xfId="0" applyFill="1"/>
    <xf numFmtId="0" fontId="10" fillId="0" borderId="0" xfId="0" applyFont="1"/>
    <xf numFmtId="0" fontId="20" fillId="9" borderId="12" xfId="0" applyFont="1" applyFill="1" applyBorder="1" applyAlignment="1">
      <alignment horizontal="center" vertical="center" wrapText="1" readingOrder="1"/>
    </xf>
    <xf numFmtId="0" fontId="0" fillId="2" borderId="12" xfId="0" applyFill="1" applyBorder="1"/>
    <xf numFmtId="0" fontId="24" fillId="9" borderId="12" xfId="0" applyFont="1" applyFill="1" applyBorder="1" applyAlignment="1">
      <alignment horizontal="center" vertical="center" wrapText="1" readingOrder="1"/>
    </xf>
    <xf numFmtId="0" fontId="22" fillId="0" borderId="13" xfId="0" applyFont="1" applyBorder="1" applyAlignment="1">
      <alignment horizontal="center" vertical="center" wrapText="1" readingOrder="1"/>
    </xf>
    <xf numFmtId="0" fontId="24" fillId="9" borderId="14" xfId="0" applyFont="1" applyFill="1" applyBorder="1" applyAlignment="1">
      <alignment horizontal="center" vertical="center" wrapText="1" readingOrder="1"/>
    </xf>
    <xf numFmtId="0" fontId="22" fillId="2" borderId="13" xfId="0" applyFont="1" applyFill="1" applyBorder="1" applyAlignment="1">
      <alignment horizontal="center" vertical="center" wrapText="1" readingOrder="1"/>
    </xf>
    <xf numFmtId="0" fontId="0" fillId="2" borderId="0" xfId="0" applyFill="1" applyAlignment="1">
      <alignment horizontal="center"/>
    </xf>
    <xf numFmtId="0" fontId="22" fillId="11" borderId="15" xfId="0" applyFont="1" applyFill="1" applyBorder="1" applyAlignment="1">
      <alignment horizontal="center" vertical="center" wrapText="1"/>
    </xf>
    <xf numFmtId="0" fontId="22" fillId="10" borderId="15" xfId="0" applyFont="1" applyFill="1" applyBorder="1" applyAlignment="1">
      <alignment horizontal="center" vertical="center" wrapText="1"/>
    </xf>
    <xf numFmtId="0" fontId="26" fillId="9" borderId="14" xfId="0" applyFont="1" applyFill="1" applyBorder="1" applyAlignment="1">
      <alignment horizontal="center" vertical="center" wrapText="1" readingOrder="1"/>
    </xf>
    <xf numFmtId="0" fontId="21" fillId="9" borderId="19" xfId="0" applyFont="1" applyFill="1" applyBorder="1" applyAlignment="1">
      <alignment horizontal="center" vertical="center" wrapText="1" readingOrder="1"/>
    </xf>
    <xf numFmtId="0" fontId="30" fillId="2" borderId="12" xfId="0" applyFont="1" applyFill="1" applyBorder="1" applyAlignment="1">
      <alignment horizontal="center" vertical="center" wrapText="1" readingOrder="1"/>
    </xf>
    <xf numFmtId="0" fontId="29" fillId="0" borderId="13" xfId="0" applyFont="1" applyBorder="1" applyAlignment="1">
      <alignment horizontal="center" vertical="center" wrapText="1" readingOrder="1"/>
    </xf>
    <xf numFmtId="0" fontId="28" fillId="2" borderId="20" xfId="0" applyFont="1" applyFill="1" applyBorder="1" applyAlignment="1">
      <alignment horizontal="center" vertical="center"/>
    </xf>
    <xf numFmtId="0" fontId="5" fillId="2" borderId="23" xfId="0" applyFont="1" applyFill="1" applyBorder="1"/>
    <xf numFmtId="0" fontId="5" fillId="2" borderId="22" xfId="0" applyFont="1" applyFill="1" applyBorder="1"/>
    <xf numFmtId="0" fontId="22" fillId="0" borderId="13" xfId="0" quotePrefix="1" applyFont="1" applyBorder="1" applyAlignment="1">
      <alignment horizontal="center" vertical="center" wrapText="1"/>
    </xf>
    <xf numFmtId="0" fontId="23" fillId="0" borderId="13" xfId="0" quotePrefix="1" applyFont="1" applyBorder="1" applyAlignment="1">
      <alignment horizontal="center" vertical="center" wrapText="1"/>
    </xf>
    <xf numFmtId="0" fontId="31" fillId="11" borderId="15" xfId="0" applyFont="1" applyFill="1" applyBorder="1" applyAlignment="1">
      <alignment horizontal="center" vertical="center" wrapText="1"/>
    </xf>
    <xf numFmtId="0" fontId="32" fillId="0" borderId="12" xfId="0" applyFont="1" applyBorder="1" applyAlignment="1">
      <alignment horizontal="center" vertical="center"/>
    </xf>
    <xf numFmtId="0" fontId="0" fillId="2" borderId="0" xfId="0" applyFill="1" applyAlignment="1">
      <alignment vertical="center"/>
    </xf>
    <xf numFmtId="0" fontId="0" fillId="0" borderId="0" xfId="0" applyAlignment="1">
      <alignment vertical="center"/>
    </xf>
    <xf numFmtId="0" fontId="0" fillId="0" borderId="5" xfId="0" applyBorder="1" applyAlignment="1">
      <alignment horizontal="center" vertical="center"/>
    </xf>
    <xf numFmtId="0" fontId="33" fillId="0" borderId="13" xfId="0" applyFont="1" applyBorder="1" applyAlignment="1">
      <alignment horizontal="justify" vertical="center" wrapText="1"/>
    </xf>
    <xf numFmtId="0" fontId="30" fillId="0" borderId="13" xfId="0" applyFont="1" applyBorder="1" applyAlignment="1">
      <alignment horizontal="justify" vertical="center" wrapText="1"/>
    </xf>
    <xf numFmtId="0" fontId="22" fillId="2" borderId="13" xfId="0" quotePrefix="1" applyFont="1" applyFill="1" applyBorder="1" applyAlignment="1">
      <alignment horizontal="center" vertical="center" wrapText="1"/>
    </xf>
    <xf numFmtId="0" fontId="23" fillId="2" borderId="13" xfId="0" quotePrefix="1" applyFont="1" applyFill="1" applyBorder="1" applyAlignment="1">
      <alignment horizontal="center" vertical="center" wrapText="1"/>
    </xf>
    <xf numFmtId="0" fontId="28" fillId="2" borderId="5" xfId="0" applyFont="1" applyFill="1" applyBorder="1" applyAlignment="1">
      <alignment horizontal="center" vertical="center"/>
    </xf>
    <xf numFmtId="0" fontId="28" fillId="2" borderId="5" xfId="0" applyFont="1" applyFill="1" applyBorder="1" applyAlignment="1">
      <alignment horizontal="center" vertical="center" wrapText="1"/>
    </xf>
    <xf numFmtId="0" fontId="0" fillId="2" borderId="5" xfId="0" applyFill="1" applyBorder="1" applyAlignment="1">
      <alignment horizontal="center" vertical="center"/>
    </xf>
    <xf numFmtId="0" fontId="28"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8" fillId="2" borderId="24" xfId="0" applyFont="1" applyFill="1" applyBorder="1" applyAlignment="1">
      <alignment horizontal="center" vertical="center"/>
    </xf>
    <xf numFmtId="0" fontId="0" fillId="2" borderId="24" xfId="0" applyFill="1" applyBorder="1" applyAlignment="1">
      <alignment horizontal="center" vertical="center"/>
    </xf>
    <xf numFmtId="0" fontId="0" fillId="2" borderId="5" xfId="0" applyFill="1" applyBorder="1" applyAlignment="1">
      <alignment horizontal="justify" vertical="center" wrapText="1"/>
    </xf>
    <xf numFmtId="0" fontId="28" fillId="0" borderId="5" xfId="0" applyFont="1" applyBorder="1" applyAlignment="1">
      <alignment horizontal="center" vertical="center" wrapText="1"/>
    </xf>
    <xf numFmtId="0" fontId="33" fillId="2" borderId="13" xfId="0" applyFont="1" applyFill="1" applyBorder="1" applyAlignment="1">
      <alignment horizontal="justify" vertical="center" wrapText="1"/>
    </xf>
    <xf numFmtId="0" fontId="36" fillId="11" borderId="15" xfId="0" applyFont="1" applyFill="1" applyBorder="1" applyAlignment="1">
      <alignment horizontal="center" vertical="center" wrapText="1"/>
    </xf>
    <xf numFmtId="0" fontId="28" fillId="0" borderId="5" xfId="0" applyFont="1" applyBorder="1" applyAlignment="1">
      <alignment horizontal="center" vertical="center"/>
    </xf>
    <xf numFmtId="0" fontId="8" fillId="2" borderId="5" xfId="0" applyFont="1" applyFill="1" applyBorder="1" applyAlignment="1">
      <alignment horizontal="center" vertical="center" wrapText="1"/>
    </xf>
    <xf numFmtId="0" fontId="0" fillId="2" borderId="5" xfId="0" applyFill="1" applyBorder="1" applyAlignment="1">
      <alignment horizontal="justify" vertical="top" wrapText="1"/>
    </xf>
    <xf numFmtId="0" fontId="27" fillId="12" borderId="18" xfId="0" applyFont="1" applyFill="1" applyBorder="1" applyAlignment="1">
      <alignment horizontal="center" vertical="center"/>
    </xf>
    <xf numFmtId="0" fontId="27" fillId="12" borderId="0" xfId="0" applyFont="1" applyFill="1" applyAlignment="1">
      <alignment horizontal="center" vertical="center"/>
    </xf>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28" fillId="2" borderId="21" xfId="0" applyFont="1" applyFill="1" applyBorder="1" applyAlignment="1">
      <alignment horizontal="center" vertical="center"/>
    </xf>
    <xf numFmtId="0" fontId="28" fillId="2" borderId="22" xfId="0"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8" fillId="0" borderId="6" xfId="0" applyFont="1" applyBorder="1" applyAlignment="1">
      <alignment horizontal="left"/>
    </xf>
    <xf numFmtId="0" fontId="8" fillId="0" borderId="1" xfId="0" applyFont="1" applyBorder="1" applyAlignment="1">
      <alignment vertical="center" wrapText="1"/>
    </xf>
    <xf numFmtId="0" fontId="17" fillId="0" borderId="1" xfId="0" applyFont="1" applyBorder="1" applyAlignment="1">
      <alignment vertical="center" wrapText="1"/>
    </xf>
    <xf numFmtId="0" fontId="10" fillId="0" borderId="0" xfId="0" applyFont="1" applyAlignment="1">
      <alignment horizontal="left" vertical="top" wrapText="1"/>
    </xf>
    <xf numFmtId="0" fontId="14" fillId="2" borderId="0" xfId="0" applyFont="1" applyFill="1" applyAlignment="1">
      <alignment horizontal="center"/>
    </xf>
    <xf numFmtId="0" fontId="2" fillId="0" borderId="0" xfId="0" applyFont="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1" fillId="0" borderId="1" xfId="0" applyFont="1" applyBorder="1" applyAlignment="1">
      <alignment horizont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cellXfs>
  <cellStyles count="5">
    <cellStyle name="20% - Énfasis1 2" xfId="3" xr:uid="{00000000-0005-0000-0000-000000000000}"/>
    <cellStyle name="20% - Énfasis2 2" xfId="4" xr:uid="{00000000-0005-0000-0000-000001000000}"/>
    <cellStyle name="Normal" xfId="0" builtinId="0"/>
    <cellStyle name="Normal 10" xfId="2" xr:uid="{00000000-0005-0000-0000-000003000000}"/>
    <cellStyle name="Normal 2" xfId="1" xr:uid="{00000000-0005-0000-0000-000004000000}"/>
  </cellStyles>
  <dxfs count="0"/>
  <tableStyles count="0" defaultTableStyle="TableStyleMedium2" defaultPivotStyle="PivotStyleLight16"/>
  <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Car&#225;tula!A1"/><Relationship Id="rId2" Type="http://schemas.openxmlformats.org/officeDocument/2006/relationships/hyperlink" Target="../../VAS%20Plan%20SO%20e%20HI%202014/xxxx%20Procedimiento%20para%20evaluaci&#243;n,%20diagn&#243;stico%20y%20control%20del%20riesgo%20S&#237;lice.docx" TargetMode="Externa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361949</xdr:colOff>
      <xdr:row>0</xdr:row>
      <xdr:rowOff>104775</xdr:rowOff>
    </xdr:from>
    <xdr:to>
      <xdr:col>0</xdr:col>
      <xdr:colOff>1514474</xdr:colOff>
      <xdr:row>3</xdr:row>
      <xdr:rowOff>26035</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49" y="104775"/>
          <a:ext cx="1152525" cy="492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114300</xdr:colOff>
      <xdr:row>8</xdr:row>
      <xdr:rowOff>19050</xdr:rowOff>
    </xdr:from>
    <xdr:to>
      <xdr:col>29</xdr:col>
      <xdr:colOff>485775</xdr:colOff>
      <xdr:row>9</xdr:row>
      <xdr:rowOff>0</xdr:rowOff>
    </xdr:to>
    <xdr:pic>
      <xdr:nvPicPr>
        <xdr:cNvPr id="3" name="Picture 1">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53800" y="15335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95250</xdr:colOff>
      <xdr:row>11</xdr:row>
      <xdr:rowOff>9525</xdr:rowOff>
    </xdr:from>
    <xdr:to>
      <xdr:col>29</xdr:col>
      <xdr:colOff>466725</xdr:colOff>
      <xdr:row>11</xdr:row>
      <xdr:rowOff>171450</xdr:rowOff>
    </xdr:to>
    <xdr:pic>
      <xdr:nvPicPr>
        <xdr:cNvPr id="4" name="Picture 1">
          <a:hlinkClick xmlns:r="http://schemas.openxmlformats.org/officeDocument/2006/relationships" r:id="rId2"/>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34750" y="2066925"/>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142875</xdr:colOff>
      <xdr:row>17</xdr:row>
      <xdr:rowOff>200025</xdr:rowOff>
    </xdr:from>
    <xdr:to>
      <xdr:col>29</xdr:col>
      <xdr:colOff>514350</xdr:colOff>
      <xdr:row>18</xdr:row>
      <xdr:rowOff>0</xdr:rowOff>
    </xdr:to>
    <xdr:pic>
      <xdr:nvPicPr>
        <xdr:cNvPr id="5" name="Picture 1">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3524250"/>
          <a:ext cx="3714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0</xdr:row>
      <xdr:rowOff>180975</xdr:rowOff>
    </xdr:from>
    <xdr:to>
      <xdr:col>29</xdr:col>
      <xdr:colOff>161926</xdr:colOff>
      <xdr:row>2</xdr:row>
      <xdr:rowOff>125767</xdr:rowOff>
    </xdr:to>
    <xdr:pic>
      <xdr:nvPicPr>
        <xdr:cNvPr id="6" name="Picture 1">
          <a:hlinkClick xmlns:r="http://schemas.openxmlformats.org/officeDocument/2006/relationships" r:id="rId3"/>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39425" y="180975"/>
          <a:ext cx="762001" cy="325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504825</xdr:colOff>
      <xdr:row>0</xdr:row>
      <xdr:rowOff>76200</xdr:rowOff>
    </xdr:from>
    <xdr:to>
      <xdr:col>1</xdr:col>
      <xdr:colOff>381000</xdr:colOff>
      <xdr:row>3</xdr:row>
      <xdr:rowOff>138170</xdr:rowOff>
    </xdr:to>
    <xdr:pic>
      <xdr:nvPicPr>
        <xdr:cNvPr id="4" name="Imagen 6" descr="clb">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4825" y="76200"/>
          <a:ext cx="1219200" cy="652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438150</xdr:colOff>
      <xdr:row>0</xdr:row>
      <xdr:rowOff>38100</xdr:rowOff>
    </xdr:from>
    <xdr:to>
      <xdr:col>1</xdr:col>
      <xdr:colOff>781050</xdr:colOff>
      <xdr:row>4</xdr:row>
      <xdr:rowOff>9525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38100"/>
          <a:ext cx="11620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mutualcl-my.sharepoint.com/Users/varavena/1.-%20SISTEMA%20DE%20GESTI&#211;N%20SO/3.-%20Elementos%20de%20la%20PLANIFICACION%20Y%20ACCIONES%20CORRECTIVAS/Gesti&#243;n%20Anual%20en%20SO/SO%202016/Otros/PA_09-RE_01_Objetivos_Metas_y_Programas_VAS_%202015rev2.xlsx?D4D4A3FA" TargetMode="External"/><Relationship Id="rId1" Type="http://schemas.openxmlformats.org/officeDocument/2006/relationships/externalLinkPath" Target="file:///\\D4D4A3FA\PA_09-RE_01_Objetivos_Metas_y_Programas_VAS_%202015re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09-RE.01 Objet y Met 2014"/>
      <sheetName val="PA.09-RE.01 Planes y Pro 2014"/>
      <sheetName val="Hoja1"/>
      <sheetName val="Hoja2"/>
    </sheetNames>
    <sheetDataSet>
      <sheetData sheetId="0"/>
      <sheetData sheetId="1"/>
      <sheetData sheetId="2">
        <row r="3">
          <cell r="B3" t="str">
            <v>X</v>
          </cell>
        </row>
      </sheetData>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tabSelected="1" zoomScale="70" zoomScaleNormal="70" workbookViewId="0">
      <selection activeCell="G1" sqref="G1"/>
    </sheetView>
  </sheetViews>
  <sheetFormatPr baseColWidth="10" defaultColWidth="11.42578125" defaultRowHeight="12.75" outlineLevelCol="1" x14ac:dyDescent="0.2"/>
  <cols>
    <col min="1" max="1" width="14.42578125" style="47" customWidth="1"/>
    <col min="2" max="2" width="17.140625" style="47" customWidth="1"/>
    <col min="3" max="3" width="14.5703125" style="47" customWidth="1"/>
    <col min="4" max="4" width="13" style="47" customWidth="1" outlineLevel="1"/>
    <col min="5" max="5" width="24.140625" style="47" customWidth="1" outlineLevel="1"/>
    <col min="6" max="6" width="15.140625" style="47" customWidth="1" outlineLevel="1"/>
    <col min="7" max="7" width="27.85546875" style="47" customWidth="1" outlineLevel="1"/>
    <col min="8" max="8" width="11.42578125" style="47" customWidth="1"/>
    <col min="9" max="14" width="9.42578125" style="47" customWidth="1"/>
    <col min="15" max="16384" width="11.42578125" style="47"/>
  </cols>
  <sheetData>
    <row r="1" spans="1:19" ht="38.25" customHeight="1" x14ac:dyDescent="0.2">
      <c r="A1" s="57" t="s">
        <v>146</v>
      </c>
      <c r="B1" s="57" t="s">
        <v>147</v>
      </c>
      <c r="C1" s="57" t="s">
        <v>148</v>
      </c>
      <c r="D1" s="57" t="s">
        <v>149</v>
      </c>
      <c r="E1" s="57" t="s">
        <v>158</v>
      </c>
      <c r="F1" s="57" t="s">
        <v>159</v>
      </c>
      <c r="G1" s="57" t="s">
        <v>223</v>
      </c>
      <c r="H1" s="89" t="s">
        <v>172</v>
      </c>
      <c r="I1" s="90"/>
      <c r="J1" s="90"/>
      <c r="K1" s="90"/>
      <c r="L1" s="90"/>
      <c r="M1" s="90"/>
      <c r="N1" s="90"/>
      <c r="O1" s="90"/>
      <c r="P1" s="90"/>
      <c r="Q1" s="90"/>
      <c r="R1" s="43"/>
      <c r="S1" s="43"/>
    </row>
    <row r="2" spans="1:19" x14ac:dyDescent="0.2">
      <c r="A2" s="43"/>
      <c r="B2" s="43"/>
      <c r="C2" s="43"/>
      <c r="D2" s="43"/>
      <c r="E2" s="43"/>
      <c r="F2" s="43"/>
      <c r="G2" s="43"/>
      <c r="H2" s="43"/>
      <c r="I2" s="43"/>
      <c r="J2" s="43"/>
      <c r="K2" s="43"/>
      <c r="L2" s="43"/>
      <c r="M2" s="43"/>
      <c r="N2" s="43"/>
      <c r="O2" s="43"/>
      <c r="P2" s="43"/>
      <c r="Q2" s="43"/>
    </row>
    <row r="3" spans="1:19" x14ac:dyDescent="0.2">
      <c r="A3" s="43"/>
      <c r="B3" s="43"/>
      <c r="C3" s="43"/>
      <c r="D3" s="43"/>
      <c r="E3" s="43"/>
      <c r="F3" s="43"/>
      <c r="G3" s="43"/>
      <c r="H3" s="43"/>
      <c r="I3" s="43"/>
      <c r="J3" s="43"/>
      <c r="K3" s="43"/>
      <c r="L3" s="43"/>
      <c r="M3" s="43"/>
      <c r="N3" s="43"/>
      <c r="O3" s="43"/>
      <c r="P3" s="43"/>
      <c r="Q3" s="43"/>
    </row>
    <row r="4" spans="1:19" x14ac:dyDescent="0.2">
      <c r="A4" s="43"/>
      <c r="B4" s="43"/>
      <c r="C4" s="43"/>
      <c r="D4" s="43"/>
      <c r="E4" s="43"/>
      <c r="F4" s="43"/>
      <c r="G4" s="43"/>
      <c r="H4" s="43"/>
      <c r="I4" s="43"/>
      <c r="J4" s="43"/>
      <c r="K4" s="43"/>
      <c r="L4" s="43"/>
      <c r="M4" s="43"/>
      <c r="N4" s="43"/>
      <c r="O4" s="43"/>
      <c r="P4" s="43"/>
      <c r="Q4" s="43"/>
    </row>
    <row r="5" spans="1:19" x14ac:dyDescent="0.2">
      <c r="A5" s="43"/>
      <c r="B5" s="43"/>
      <c r="C5" s="43"/>
      <c r="D5" s="43"/>
      <c r="E5" s="43"/>
      <c r="F5" s="43"/>
      <c r="G5" s="43"/>
      <c r="H5" s="43"/>
      <c r="I5" s="43"/>
      <c r="J5" s="43"/>
      <c r="K5" s="43"/>
      <c r="L5" s="43"/>
      <c r="M5" s="43"/>
      <c r="N5" s="43"/>
      <c r="O5" s="43"/>
      <c r="P5" s="43"/>
      <c r="Q5" s="43"/>
    </row>
    <row r="6" spans="1:19" x14ac:dyDescent="0.2">
      <c r="A6" s="43"/>
      <c r="B6" s="43"/>
      <c r="C6" s="43"/>
      <c r="D6" s="43"/>
      <c r="E6" s="43"/>
      <c r="F6" s="43"/>
      <c r="G6" s="43"/>
      <c r="H6" s="43"/>
      <c r="I6" s="43"/>
      <c r="J6" s="43"/>
      <c r="K6" s="43"/>
      <c r="L6" s="43"/>
      <c r="M6" s="43"/>
      <c r="N6" s="43"/>
      <c r="O6" s="43"/>
      <c r="P6" s="43"/>
      <c r="Q6" s="43"/>
    </row>
    <row r="7" spans="1:19" x14ac:dyDescent="0.2">
      <c r="A7" s="43"/>
      <c r="B7" s="43"/>
      <c r="C7" s="43"/>
      <c r="D7" s="43"/>
      <c r="E7" s="43"/>
      <c r="F7" s="43"/>
      <c r="G7" s="43"/>
      <c r="H7" s="43"/>
      <c r="I7" s="43"/>
      <c r="J7" s="43"/>
      <c r="K7" s="43"/>
      <c r="L7" s="43"/>
      <c r="M7" s="43"/>
      <c r="N7" s="43"/>
      <c r="O7" s="43"/>
      <c r="P7" s="43"/>
      <c r="Q7" s="43"/>
    </row>
    <row r="8" spans="1:19" x14ac:dyDescent="0.2">
      <c r="A8" s="43"/>
      <c r="B8" s="43"/>
      <c r="C8" s="43"/>
      <c r="D8" s="43"/>
      <c r="E8" s="43"/>
      <c r="F8" s="43"/>
      <c r="G8" s="43"/>
      <c r="H8" s="43"/>
      <c r="I8" s="43"/>
      <c r="J8" s="43"/>
      <c r="K8" s="43"/>
      <c r="L8" s="43"/>
      <c r="M8" s="43"/>
      <c r="N8" s="43"/>
      <c r="O8" s="43"/>
      <c r="P8" s="43"/>
      <c r="Q8" s="43"/>
    </row>
    <row r="9" spans="1:19" x14ac:dyDescent="0.2">
      <c r="A9" s="43"/>
      <c r="B9" s="43"/>
      <c r="C9" s="43"/>
      <c r="D9" s="43"/>
      <c r="E9" s="43"/>
      <c r="F9" s="43"/>
      <c r="G9" s="43"/>
      <c r="H9" s="43"/>
      <c r="I9" s="43"/>
      <c r="J9" s="43"/>
      <c r="K9" s="43"/>
      <c r="L9" s="43"/>
      <c r="M9" s="43"/>
      <c r="N9" s="43"/>
      <c r="O9" s="43"/>
      <c r="P9" s="43"/>
      <c r="Q9" s="43"/>
    </row>
    <row r="10" spans="1:19" x14ac:dyDescent="0.2">
      <c r="A10" s="43"/>
      <c r="B10" s="43"/>
      <c r="C10" s="43"/>
      <c r="D10" s="43"/>
      <c r="E10" s="43"/>
      <c r="F10" s="43"/>
      <c r="G10" s="43"/>
      <c r="H10" s="43"/>
      <c r="I10" s="43"/>
      <c r="J10" s="43"/>
      <c r="K10" s="43"/>
      <c r="L10" s="43"/>
      <c r="M10" s="43"/>
      <c r="N10" s="43"/>
      <c r="O10" s="43"/>
      <c r="P10" s="43"/>
      <c r="Q10" s="43"/>
    </row>
    <row r="11" spans="1:19" x14ac:dyDescent="0.2">
      <c r="A11" s="43"/>
      <c r="B11" s="43"/>
      <c r="C11" s="43"/>
      <c r="D11" s="43"/>
      <c r="E11" s="43"/>
      <c r="F11" s="43"/>
      <c r="G11" s="43"/>
      <c r="H11" s="43"/>
      <c r="I11" s="43"/>
      <c r="J11" s="43"/>
      <c r="K11" s="43"/>
      <c r="L11" s="43"/>
      <c r="M11" s="43"/>
      <c r="N11" s="43"/>
      <c r="O11" s="43"/>
      <c r="P11" s="43"/>
      <c r="Q11" s="43"/>
    </row>
    <row r="12" spans="1:19" x14ac:dyDescent="0.2">
      <c r="A12" s="43"/>
      <c r="B12" s="43"/>
      <c r="C12" s="43"/>
      <c r="D12" s="43"/>
      <c r="E12" s="43"/>
      <c r="F12" s="43"/>
      <c r="G12" s="43"/>
      <c r="H12" s="43"/>
      <c r="I12" s="43"/>
      <c r="J12" s="43"/>
      <c r="K12" s="43"/>
      <c r="L12" s="43"/>
      <c r="M12" s="43"/>
      <c r="N12" s="43"/>
      <c r="O12" s="43"/>
      <c r="P12" s="43"/>
      <c r="Q12" s="43"/>
    </row>
    <row r="13" spans="1:19" x14ac:dyDescent="0.2">
      <c r="A13" s="43"/>
      <c r="B13" s="43"/>
      <c r="C13" s="43"/>
      <c r="D13" s="43"/>
      <c r="E13" s="43"/>
      <c r="F13" s="43"/>
      <c r="G13" s="43"/>
      <c r="H13" s="43"/>
      <c r="I13" s="43"/>
      <c r="J13" s="43"/>
      <c r="K13" s="43"/>
      <c r="L13" s="43"/>
      <c r="M13" s="43"/>
      <c r="N13" s="43"/>
      <c r="O13" s="43"/>
      <c r="P13" s="43"/>
      <c r="Q13" s="43"/>
    </row>
    <row r="14" spans="1:19" x14ac:dyDescent="0.2">
      <c r="A14" s="43"/>
      <c r="B14" s="43"/>
      <c r="C14" s="43"/>
      <c r="D14" s="43"/>
      <c r="E14" s="43"/>
      <c r="F14" s="43"/>
      <c r="G14" s="43"/>
      <c r="H14" s="43"/>
      <c r="I14" s="43"/>
      <c r="J14" s="43"/>
      <c r="K14" s="43"/>
      <c r="L14" s="43"/>
      <c r="M14" s="43"/>
      <c r="N14" s="43"/>
      <c r="O14" s="43"/>
      <c r="P14" s="43"/>
      <c r="Q14" s="43"/>
    </row>
    <row r="15" spans="1:19" x14ac:dyDescent="0.2">
      <c r="A15" s="43"/>
      <c r="B15" s="43"/>
      <c r="C15" s="43"/>
      <c r="D15" s="43"/>
      <c r="E15" s="43"/>
      <c r="F15" s="43"/>
      <c r="G15" s="43"/>
      <c r="H15" s="43"/>
      <c r="I15" s="43"/>
      <c r="J15" s="43"/>
      <c r="K15" s="43"/>
      <c r="L15" s="43"/>
      <c r="M15" s="43"/>
      <c r="N15" s="43"/>
      <c r="O15" s="43"/>
      <c r="P15" s="43"/>
      <c r="Q15" s="43"/>
    </row>
    <row r="16" spans="1:19" x14ac:dyDescent="0.2">
      <c r="A16" s="43"/>
      <c r="B16" s="43"/>
      <c r="C16" s="43"/>
      <c r="D16" s="43"/>
      <c r="E16" s="43"/>
      <c r="F16" s="43"/>
      <c r="G16" s="43"/>
      <c r="H16" s="43"/>
      <c r="I16" s="43"/>
      <c r="J16" s="43"/>
      <c r="K16" s="43"/>
      <c r="L16" s="43"/>
      <c r="M16" s="43"/>
      <c r="N16" s="43"/>
      <c r="O16" s="43"/>
      <c r="P16" s="43"/>
      <c r="Q16" s="43"/>
    </row>
    <row r="17" spans="1:17" x14ac:dyDescent="0.2">
      <c r="A17" s="43"/>
      <c r="B17" s="43"/>
      <c r="C17" s="43"/>
      <c r="D17" s="43"/>
      <c r="E17" s="43"/>
      <c r="F17" s="43"/>
      <c r="G17" s="43"/>
      <c r="H17" s="43"/>
      <c r="I17" s="43"/>
      <c r="J17" s="43"/>
      <c r="K17" s="43"/>
      <c r="L17" s="43"/>
      <c r="M17" s="43"/>
      <c r="N17" s="43"/>
      <c r="O17" s="43"/>
      <c r="P17" s="43"/>
      <c r="Q17" s="43"/>
    </row>
    <row r="18" spans="1:17" x14ac:dyDescent="0.2">
      <c r="A18" s="43"/>
      <c r="B18" s="43"/>
      <c r="C18" s="43"/>
      <c r="D18" s="43"/>
      <c r="E18" s="43"/>
      <c r="F18" s="43"/>
      <c r="G18" s="43"/>
      <c r="H18" s="43"/>
      <c r="I18" s="43"/>
      <c r="J18" s="43"/>
      <c r="K18" s="43"/>
      <c r="L18" s="43"/>
      <c r="M18" s="43"/>
      <c r="N18" s="43"/>
      <c r="O18" s="43"/>
      <c r="P18" s="43"/>
      <c r="Q18" s="43"/>
    </row>
    <row r="19" spans="1:17" x14ac:dyDescent="0.2">
      <c r="A19" s="43"/>
      <c r="B19" s="43"/>
      <c r="C19" s="43"/>
      <c r="D19" s="43"/>
      <c r="E19" s="43"/>
      <c r="F19" s="43"/>
      <c r="G19" s="43"/>
      <c r="H19" s="43"/>
      <c r="I19" s="43"/>
      <c r="J19" s="43"/>
      <c r="K19" s="43"/>
      <c r="L19" s="43"/>
      <c r="M19" s="43"/>
      <c r="N19" s="43"/>
      <c r="O19" s="43"/>
      <c r="P19" s="43"/>
      <c r="Q19" s="43"/>
    </row>
    <row r="20" spans="1:17" x14ac:dyDescent="0.2">
      <c r="A20" s="43"/>
      <c r="B20" s="43"/>
      <c r="C20" s="43"/>
      <c r="D20" s="43"/>
      <c r="E20" s="43"/>
      <c r="F20" s="43"/>
      <c r="G20" s="43"/>
      <c r="H20" s="43"/>
      <c r="I20" s="43"/>
      <c r="J20" s="43"/>
      <c r="K20" s="43"/>
      <c r="L20" s="43"/>
      <c r="M20" s="43"/>
      <c r="N20" s="43"/>
      <c r="O20" s="43"/>
      <c r="P20" s="43"/>
      <c r="Q20" s="43"/>
    </row>
    <row r="21" spans="1:17" x14ac:dyDescent="0.2">
      <c r="A21" s="43"/>
      <c r="B21" s="43"/>
      <c r="C21" s="43"/>
      <c r="D21" s="43"/>
      <c r="E21" s="43"/>
      <c r="F21" s="43"/>
      <c r="G21" s="43"/>
      <c r="H21" s="43"/>
      <c r="I21" s="43"/>
      <c r="J21" s="43"/>
      <c r="K21" s="43"/>
      <c r="L21" s="43"/>
      <c r="M21" s="43"/>
      <c r="N21" s="43"/>
      <c r="O21" s="43"/>
      <c r="P21" s="43"/>
      <c r="Q21" s="43"/>
    </row>
    <row r="22" spans="1:17" x14ac:dyDescent="0.2">
      <c r="A22" s="43"/>
      <c r="B22" s="43"/>
      <c r="C22" s="43"/>
      <c r="D22" s="43"/>
      <c r="E22" s="43"/>
      <c r="F22" s="43"/>
      <c r="G22" s="43"/>
      <c r="H22" s="43"/>
      <c r="I22" s="43"/>
      <c r="J22" s="43"/>
      <c r="K22" s="43"/>
      <c r="L22" s="43"/>
      <c r="M22" s="43"/>
      <c r="N22" s="43"/>
      <c r="O22" s="43"/>
      <c r="P22" s="43"/>
      <c r="Q22" s="43"/>
    </row>
    <row r="23" spans="1:17" x14ac:dyDescent="0.2">
      <c r="A23" s="43"/>
      <c r="B23" s="43"/>
      <c r="C23" s="43"/>
      <c r="D23" s="43"/>
      <c r="E23" s="43"/>
      <c r="F23" s="43"/>
      <c r="G23" s="43"/>
      <c r="H23" s="43"/>
      <c r="I23" s="43"/>
      <c r="J23" s="43"/>
      <c r="K23" s="43"/>
      <c r="L23" s="43"/>
      <c r="M23" s="43"/>
      <c r="N23" s="43"/>
      <c r="O23" s="43"/>
      <c r="P23" s="43"/>
      <c r="Q23" s="43"/>
    </row>
    <row r="24" spans="1:17" x14ac:dyDescent="0.2">
      <c r="A24" s="43"/>
      <c r="B24" s="43"/>
      <c r="C24" s="43"/>
      <c r="D24" s="43"/>
      <c r="E24" s="43"/>
      <c r="F24" s="43"/>
      <c r="G24" s="43"/>
      <c r="H24" s="43"/>
      <c r="I24" s="43"/>
      <c r="J24" s="43"/>
      <c r="K24" s="43"/>
      <c r="L24" s="43"/>
      <c r="M24" s="43"/>
      <c r="N24" s="43"/>
      <c r="O24" s="43"/>
      <c r="P24" s="43"/>
      <c r="Q24" s="43"/>
    </row>
    <row r="25" spans="1:17" x14ac:dyDescent="0.2">
      <c r="A25" s="43"/>
      <c r="B25" s="43"/>
      <c r="C25" s="43"/>
      <c r="D25" s="43"/>
      <c r="E25" s="43"/>
      <c r="F25" s="43"/>
      <c r="G25" s="43"/>
      <c r="H25" s="43"/>
      <c r="I25" s="43"/>
      <c r="J25" s="43"/>
      <c r="K25" s="43"/>
      <c r="L25" s="43"/>
      <c r="M25" s="43"/>
      <c r="N25" s="43"/>
      <c r="O25" s="43"/>
      <c r="P25" s="43"/>
      <c r="Q25" s="43"/>
    </row>
    <row r="26" spans="1:17" x14ac:dyDescent="0.2">
      <c r="A26" s="43"/>
      <c r="B26" s="43"/>
      <c r="C26" s="43"/>
      <c r="D26" s="43"/>
      <c r="E26" s="43"/>
      <c r="F26" s="43"/>
      <c r="G26" s="43"/>
      <c r="H26" s="43"/>
      <c r="I26" s="43"/>
      <c r="J26" s="43"/>
      <c r="K26" s="43"/>
      <c r="L26" s="43"/>
      <c r="M26" s="43"/>
      <c r="N26" s="43"/>
      <c r="O26" s="43"/>
      <c r="P26" s="43"/>
      <c r="Q26" s="43"/>
    </row>
    <row r="27" spans="1:17" x14ac:dyDescent="0.2">
      <c r="A27" s="43"/>
      <c r="B27" s="43"/>
      <c r="C27" s="43"/>
      <c r="D27" s="43"/>
      <c r="E27" s="43"/>
      <c r="F27" s="43"/>
      <c r="G27" s="43"/>
      <c r="H27" s="43"/>
      <c r="I27" s="43"/>
      <c r="J27" s="43"/>
      <c r="K27" s="43"/>
      <c r="L27" s="43"/>
      <c r="M27" s="43"/>
      <c r="N27" s="43"/>
      <c r="O27" s="43"/>
      <c r="P27" s="43"/>
      <c r="Q27" s="43"/>
    </row>
    <row r="28" spans="1:17" x14ac:dyDescent="0.2">
      <c r="A28" s="43"/>
      <c r="B28" s="43"/>
      <c r="C28" s="43"/>
      <c r="D28" s="43"/>
      <c r="E28" s="43"/>
      <c r="F28" s="43"/>
      <c r="G28" s="43"/>
      <c r="H28" s="43"/>
      <c r="I28" s="43"/>
      <c r="J28" s="43"/>
      <c r="K28" s="43"/>
      <c r="L28" s="43"/>
      <c r="M28" s="43"/>
      <c r="N28" s="43"/>
      <c r="O28" s="43"/>
      <c r="P28" s="43"/>
      <c r="Q28" s="43"/>
    </row>
    <row r="29" spans="1:17" x14ac:dyDescent="0.2">
      <c r="A29" s="43"/>
      <c r="B29" s="43"/>
      <c r="C29" s="43"/>
      <c r="D29" s="43"/>
      <c r="E29" s="43"/>
      <c r="F29" s="43"/>
      <c r="G29" s="43"/>
      <c r="H29" s="43"/>
      <c r="I29" s="43"/>
      <c r="J29" s="43"/>
      <c r="K29" s="43"/>
      <c r="L29" s="43"/>
      <c r="M29" s="43"/>
      <c r="N29" s="43"/>
      <c r="O29" s="43"/>
      <c r="P29" s="43"/>
      <c r="Q29" s="43"/>
    </row>
    <row r="30" spans="1:17" x14ac:dyDescent="0.2">
      <c r="A30" s="43"/>
      <c r="B30" s="43"/>
      <c r="C30" s="43"/>
      <c r="D30" s="43"/>
      <c r="E30" s="43"/>
      <c r="F30" s="43"/>
      <c r="G30" s="43"/>
      <c r="H30" s="43"/>
      <c r="I30" s="43"/>
      <c r="J30" s="43"/>
      <c r="K30" s="43"/>
      <c r="L30" s="43"/>
      <c r="M30" s="43"/>
      <c r="N30" s="43"/>
      <c r="O30" s="43"/>
      <c r="P30" s="43"/>
      <c r="Q30" s="43"/>
    </row>
  </sheetData>
  <mergeCells count="1">
    <mergeCell ref="H1:Q1"/>
  </mergeCells>
  <phoneticPr fontId="25" type="noConversion"/>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
  <sheetViews>
    <sheetView topLeftCell="B1" zoomScale="90" zoomScaleNormal="90" workbookViewId="0">
      <pane ySplit="1" topLeftCell="A2" activePane="bottomLeft" state="frozen"/>
      <selection pane="bottomLeft" activeCell="I5" sqref="I5"/>
    </sheetView>
  </sheetViews>
  <sheetFormatPr baseColWidth="10" defaultColWidth="10.5703125" defaultRowHeight="15" x14ac:dyDescent="0.25"/>
  <cols>
    <col min="1" max="1" width="11.5703125" customWidth="1"/>
    <col min="2" max="2" width="27.42578125" customWidth="1"/>
    <col min="3" max="3" width="9.5703125" customWidth="1"/>
    <col min="4" max="4" width="9.42578125" customWidth="1"/>
    <col min="5" max="5" width="10" customWidth="1"/>
    <col min="6" max="8" width="8.42578125" customWidth="1"/>
    <col min="9" max="9" width="103.5703125" customWidth="1"/>
    <col min="10" max="18" width="11.42578125" style="46"/>
  </cols>
  <sheetData>
    <row r="1" spans="1:18" ht="24" x14ac:dyDescent="0.25">
      <c r="A1" s="48" t="s">
        <v>146</v>
      </c>
      <c r="B1" s="48" t="s">
        <v>147</v>
      </c>
      <c r="C1" s="48" t="s">
        <v>150</v>
      </c>
      <c r="D1" s="48" t="s">
        <v>151</v>
      </c>
      <c r="E1" s="48" t="s">
        <v>152</v>
      </c>
      <c r="F1" s="48" t="s">
        <v>145</v>
      </c>
      <c r="G1" s="48" t="s">
        <v>153</v>
      </c>
      <c r="H1" s="48" t="s">
        <v>154</v>
      </c>
      <c r="I1" s="48" t="s">
        <v>155</v>
      </c>
    </row>
    <row r="2" spans="1:18" ht="75.75" customHeight="1" x14ac:dyDescent="0.25">
      <c r="A2" s="53" t="s">
        <v>160</v>
      </c>
      <c r="B2" s="53" t="s">
        <v>161</v>
      </c>
      <c r="C2" s="73">
        <v>3</v>
      </c>
      <c r="D2" s="73">
        <v>1</v>
      </c>
      <c r="E2" s="74">
        <v>0</v>
      </c>
      <c r="F2" s="73">
        <v>1</v>
      </c>
      <c r="G2" s="53">
        <v>8</v>
      </c>
      <c r="H2" s="55"/>
      <c r="I2" s="71" t="s">
        <v>216</v>
      </c>
    </row>
    <row r="3" spans="1:18" ht="36.6" customHeight="1" x14ac:dyDescent="0.25">
      <c r="A3" s="53" t="s">
        <v>160</v>
      </c>
      <c r="B3" s="53" t="s">
        <v>173</v>
      </c>
      <c r="C3" s="73">
        <v>0</v>
      </c>
      <c r="D3" s="73">
        <v>0</v>
      </c>
      <c r="E3" s="74">
        <v>0</v>
      </c>
      <c r="F3" s="73">
        <v>0</v>
      </c>
      <c r="G3" s="53">
        <v>0</v>
      </c>
      <c r="H3" s="56"/>
      <c r="I3" s="71" t="s">
        <v>217</v>
      </c>
    </row>
    <row r="4" spans="1:18" ht="101.45" customHeight="1" x14ac:dyDescent="0.25">
      <c r="A4" s="53" t="s">
        <v>160</v>
      </c>
      <c r="B4" s="53" t="s">
        <v>162</v>
      </c>
      <c r="C4" s="73">
        <v>9</v>
      </c>
      <c r="D4" s="73">
        <v>4</v>
      </c>
      <c r="E4" s="74">
        <v>0</v>
      </c>
      <c r="F4" s="73">
        <v>3</v>
      </c>
      <c r="G4" s="53">
        <v>15</v>
      </c>
      <c r="H4" s="55"/>
      <c r="I4" s="84" t="s">
        <v>218</v>
      </c>
    </row>
    <row r="5" spans="1:18" ht="107.25" customHeight="1" x14ac:dyDescent="0.25">
      <c r="A5" s="53" t="s">
        <v>160</v>
      </c>
      <c r="B5" s="53" t="s">
        <v>164</v>
      </c>
      <c r="C5" s="73">
        <v>2</v>
      </c>
      <c r="D5" s="73">
        <v>5</v>
      </c>
      <c r="E5" s="74">
        <v>0</v>
      </c>
      <c r="F5" s="73">
        <v>1</v>
      </c>
      <c r="G5" s="53">
        <v>10</v>
      </c>
      <c r="H5" s="85"/>
      <c r="I5" s="84" t="s">
        <v>219</v>
      </c>
    </row>
    <row r="6" spans="1:18" ht="110.25" customHeight="1" x14ac:dyDescent="0.25">
      <c r="A6" s="53" t="s">
        <v>160</v>
      </c>
      <c r="B6" s="53" t="s">
        <v>168</v>
      </c>
      <c r="C6" s="73">
        <v>8</v>
      </c>
      <c r="D6" s="73">
        <v>4</v>
      </c>
      <c r="E6" s="74">
        <v>0</v>
      </c>
      <c r="F6" s="73">
        <v>2</v>
      </c>
      <c r="G6" s="53">
        <v>18</v>
      </c>
      <c r="H6" s="85"/>
      <c r="I6" s="84" t="s">
        <v>220</v>
      </c>
    </row>
    <row r="7" spans="1:18" ht="36.6" customHeight="1" x14ac:dyDescent="0.25">
      <c r="A7" s="53" t="s">
        <v>160</v>
      </c>
      <c r="B7" s="53" t="s">
        <v>174</v>
      </c>
      <c r="C7" s="73">
        <v>0</v>
      </c>
      <c r="D7" s="73">
        <v>0</v>
      </c>
      <c r="E7" s="74">
        <v>0</v>
      </c>
      <c r="F7" s="73">
        <v>0</v>
      </c>
      <c r="G7" s="53">
        <v>0</v>
      </c>
      <c r="H7" s="56"/>
      <c r="I7" s="84" t="s">
        <v>202</v>
      </c>
    </row>
    <row r="8" spans="1:18" ht="36.6" customHeight="1" x14ac:dyDescent="0.25">
      <c r="A8" s="53" t="s">
        <v>160</v>
      </c>
      <c r="B8" s="53" t="s">
        <v>175</v>
      </c>
      <c r="C8" s="73">
        <v>0</v>
      </c>
      <c r="D8" s="73">
        <v>0</v>
      </c>
      <c r="E8" s="74">
        <v>0</v>
      </c>
      <c r="F8" s="73">
        <v>0</v>
      </c>
      <c r="G8" s="53">
        <v>0</v>
      </c>
      <c r="H8" s="56"/>
      <c r="I8" s="84" t="s">
        <v>203</v>
      </c>
    </row>
    <row r="9" spans="1:18" ht="36.6" customHeight="1" x14ac:dyDescent="0.25">
      <c r="A9" s="53" t="s">
        <v>160</v>
      </c>
      <c r="B9" s="53" t="s">
        <v>176</v>
      </c>
      <c r="C9" s="73">
        <v>0</v>
      </c>
      <c r="D9" s="73">
        <v>0</v>
      </c>
      <c r="E9" s="74">
        <v>0</v>
      </c>
      <c r="F9" s="73">
        <v>0</v>
      </c>
      <c r="G9" s="53">
        <v>0</v>
      </c>
      <c r="H9" s="55"/>
      <c r="I9" s="84" t="s">
        <v>202</v>
      </c>
    </row>
    <row r="10" spans="1:18" ht="64.5" customHeight="1" x14ac:dyDescent="0.25">
      <c r="A10" s="51" t="s">
        <v>160</v>
      </c>
      <c r="B10" s="53" t="s">
        <v>215</v>
      </c>
      <c r="C10" s="73">
        <v>1</v>
      </c>
      <c r="D10" s="73">
        <v>1</v>
      </c>
      <c r="E10" s="74">
        <v>0</v>
      </c>
      <c r="F10" s="73">
        <v>1</v>
      </c>
      <c r="G10" s="53">
        <v>4</v>
      </c>
      <c r="H10" s="55"/>
      <c r="I10" s="84" t="s">
        <v>221</v>
      </c>
    </row>
    <row r="11" spans="1:18" ht="98.25" customHeight="1" x14ac:dyDescent="0.25">
      <c r="A11" s="51" t="s">
        <v>160</v>
      </c>
      <c r="B11" s="53" t="s">
        <v>167</v>
      </c>
      <c r="C11" s="73">
        <v>6</v>
      </c>
      <c r="D11" s="73">
        <v>3</v>
      </c>
      <c r="E11" s="74">
        <v>0</v>
      </c>
      <c r="F11" s="73">
        <v>1</v>
      </c>
      <c r="G11" s="53">
        <v>12</v>
      </c>
      <c r="H11" s="56"/>
      <c r="I11" s="84" t="s">
        <v>222</v>
      </c>
    </row>
    <row r="12" spans="1:18" s="3" customFormat="1" ht="60" customHeight="1" x14ac:dyDescent="0.25">
      <c r="A12" s="51" t="s">
        <v>160</v>
      </c>
      <c r="B12" s="53" t="s">
        <v>179</v>
      </c>
      <c r="C12" s="64">
        <v>0</v>
      </c>
      <c r="D12" s="64">
        <v>0</v>
      </c>
      <c r="E12" s="65">
        <v>0</v>
      </c>
      <c r="F12" s="64">
        <v>0</v>
      </c>
      <c r="G12" s="51">
        <v>0</v>
      </c>
      <c r="H12" s="55"/>
      <c r="I12" s="84" t="s">
        <v>202</v>
      </c>
      <c r="J12" s="54"/>
      <c r="K12" s="54"/>
      <c r="L12" s="54"/>
      <c r="M12" s="54"/>
      <c r="N12" s="54"/>
      <c r="O12" s="54"/>
      <c r="P12" s="54"/>
      <c r="Q12" s="54"/>
      <c r="R12" s="54"/>
    </row>
    <row r="13" spans="1:18" ht="111" customHeight="1" x14ac:dyDescent="0.25">
      <c r="A13" s="51" t="s">
        <v>163</v>
      </c>
      <c r="B13" s="51" t="s">
        <v>165</v>
      </c>
      <c r="C13" s="64">
        <v>7</v>
      </c>
      <c r="D13" s="64">
        <v>2</v>
      </c>
      <c r="E13" s="65">
        <v>0</v>
      </c>
      <c r="F13" s="64">
        <v>2</v>
      </c>
      <c r="G13" s="51">
        <v>8</v>
      </c>
      <c r="H13" s="56"/>
      <c r="I13" s="71" t="s">
        <v>206</v>
      </c>
    </row>
    <row r="14" spans="1:18" ht="50.1" customHeight="1" x14ac:dyDescent="0.25">
      <c r="A14" s="51" t="s">
        <v>160</v>
      </c>
      <c r="B14" s="51" t="s">
        <v>189</v>
      </c>
      <c r="C14" s="64">
        <v>0</v>
      </c>
      <c r="D14" s="64">
        <v>0</v>
      </c>
      <c r="E14" s="65">
        <v>0</v>
      </c>
      <c r="F14" s="64">
        <v>0</v>
      </c>
      <c r="G14" s="51">
        <v>0</v>
      </c>
      <c r="H14" s="66"/>
      <c r="I14" s="71" t="s">
        <v>207</v>
      </c>
    </row>
    <row r="15" spans="1:18" ht="143.1" customHeight="1" x14ac:dyDescent="0.25">
      <c r="A15" s="51" t="s">
        <v>160</v>
      </c>
      <c r="B15" s="51" t="s">
        <v>166</v>
      </c>
      <c r="C15" s="65">
        <v>3</v>
      </c>
      <c r="D15" s="65">
        <v>3</v>
      </c>
      <c r="E15" s="65">
        <v>0</v>
      </c>
      <c r="F15" s="65">
        <v>1</v>
      </c>
      <c r="G15" s="65">
        <v>2</v>
      </c>
      <c r="H15" s="55"/>
      <c r="I15" s="71" t="s">
        <v>208</v>
      </c>
      <c r="J15"/>
      <c r="K15"/>
      <c r="L15"/>
      <c r="M15"/>
      <c r="N15"/>
      <c r="O15"/>
      <c r="P15"/>
      <c r="Q15"/>
      <c r="R15"/>
    </row>
    <row r="16" spans="1:18" ht="57.75" customHeight="1" x14ac:dyDescent="0.25">
      <c r="A16" s="51" t="s">
        <v>160</v>
      </c>
      <c r="B16" s="51" t="s">
        <v>170</v>
      </c>
      <c r="C16" s="64">
        <v>5</v>
      </c>
      <c r="D16" s="64">
        <v>1</v>
      </c>
      <c r="E16" s="65">
        <v>0</v>
      </c>
      <c r="F16" s="64">
        <v>1</v>
      </c>
      <c r="G16" s="64">
        <v>2</v>
      </c>
      <c r="H16" s="56"/>
      <c r="I16" s="71" t="s">
        <v>212</v>
      </c>
    </row>
    <row r="17" spans="1:18" s="69" customFormat="1" ht="122.45" customHeight="1" x14ac:dyDescent="0.25">
      <c r="A17" s="51" t="s">
        <v>163</v>
      </c>
      <c r="B17" s="51" t="s">
        <v>177</v>
      </c>
      <c r="C17" s="65">
        <v>5</v>
      </c>
      <c r="D17" s="65">
        <v>4</v>
      </c>
      <c r="E17" s="65">
        <v>0</v>
      </c>
      <c r="F17" s="65">
        <v>1</v>
      </c>
      <c r="G17" s="65">
        <v>4</v>
      </c>
      <c r="H17" s="56"/>
      <c r="I17" s="71" t="s">
        <v>211</v>
      </c>
      <c r="J17" s="68"/>
      <c r="K17" s="68"/>
      <c r="L17" s="68"/>
      <c r="M17" s="68"/>
      <c r="N17" s="68"/>
      <c r="O17" s="68"/>
      <c r="P17" s="68"/>
      <c r="Q17" s="68"/>
      <c r="R17" s="68"/>
    </row>
    <row r="18" spans="1:18" ht="105.95" customHeight="1" x14ac:dyDescent="0.25">
      <c r="A18" s="51" t="s">
        <v>160</v>
      </c>
      <c r="B18" s="51" t="s">
        <v>193</v>
      </c>
      <c r="C18" s="65">
        <v>9</v>
      </c>
      <c r="D18" s="65">
        <v>5</v>
      </c>
      <c r="E18" s="65">
        <v>0</v>
      </c>
      <c r="F18" s="65">
        <v>2</v>
      </c>
      <c r="G18" s="65">
        <v>8</v>
      </c>
      <c r="H18" s="55"/>
      <c r="I18" s="71" t="s">
        <v>209</v>
      </c>
    </row>
    <row r="19" spans="1:18" ht="36.6" customHeight="1" x14ac:dyDescent="0.25">
      <c r="A19" s="51" t="s">
        <v>160</v>
      </c>
      <c r="B19" s="51" t="s">
        <v>169</v>
      </c>
      <c r="C19" s="65">
        <v>3</v>
      </c>
      <c r="D19" s="65">
        <v>0</v>
      </c>
      <c r="E19" s="65">
        <v>0</v>
      </c>
      <c r="F19" s="65">
        <v>1</v>
      </c>
      <c r="G19" s="65">
        <v>2</v>
      </c>
      <c r="H19" s="56"/>
      <c r="I19" s="71" t="s">
        <v>210</v>
      </c>
    </row>
    <row r="20" spans="1:18" ht="36.6" customHeight="1" x14ac:dyDescent="0.25">
      <c r="A20" s="51" t="s">
        <v>160</v>
      </c>
      <c r="B20" s="51" t="s">
        <v>191</v>
      </c>
      <c r="C20" s="65">
        <v>0</v>
      </c>
      <c r="D20" s="65">
        <v>0</v>
      </c>
      <c r="E20" s="65">
        <v>0</v>
      </c>
      <c r="F20" s="65">
        <v>0</v>
      </c>
      <c r="G20" s="65">
        <v>0</v>
      </c>
      <c r="H20" s="56"/>
      <c r="I20" s="71" t="s">
        <v>204</v>
      </c>
    </row>
    <row r="21" spans="1:18" ht="36.6" customHeight="1" x14ac:dyDescent="0.25">
      <c r="A21" s="51" t="s">
        <v>160</v>
      </c>
      <c r="B21" s="51" t="s">
        <v>181</v>
      </c>
      <c r="C21" s="65">
        <v>0</v>
      </c>
      <c r="D21" s="65">
        <v>0</v>
      </c>
      <c r="E21" s="65">
        <v>0</v>
      </c>
      <c r="F21" s="65">
        <v>0</v>
      </c>
      <c r="G21" s="65">
        <v>0</v>
      </c>
      <c r="H21" s="56"/>
      <c r="I21" s="71" t="s">
        <v>205</v>
      </c>
    </row>
    <row r="22" spans="1:18" ht="77.25" customHeight="1" x14ac:dyDescent="0.25">
      <c r="A22" s="91" t="s">
        <v>156</v>
      </c>
      <c r="B22" s="92"/>
      <c r="C22" s="67">
        <f>SUM(C2:C21)</f>
        <v>61</v>
      </c>
      <c r="D22" s="67">
        <f>SUM(D2:D21)</f>
        <v>33</v>
      </c>
      <c r="E22" s="67">
        <f>SUM(E2:E21)</f>
        <v>0</v>
      </c>
      <c r="F22" s="67">
        <f>SUM(F2:F21)</f>
        <v>17</v>
      </c>
      <c r="G22" s="67">
        <f>SUM(G2:G21)</f>
        <v>93</v>
      </c>
      <c r="H22" s="49"/>
    </row>
    <row r="23" spans="1:18" ht="56.1" customHeight="1" x14ac:dyDescent="0.25"/>
  </sheetData>
  <autoFilter ref="A1:I22" xr:uid="{00000000-0009-0000-0000-000001000000}"/>
  <mergeCells count="1">
    <mergeCell ref="A22:B22"/>
  </mergeCells>
  <phoneticPr fontId="25"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33"/>
  <sheetViews>
    <sheetView zoomScale="75" zoomScaleNormal="75" workbookViewId="0">
      <selection activeCell="E4" sqref="E4"/>
    </sheetView>
  </sheetViews>
  <sheetFormatPr baseColWidth="10" defaultColWidth="10.5703125" defaultRowHeight="15" x14ac:dyDescent="0.25"/>
  <cols>
    <col min="1" max="1" width="9.5703125" customWidth="1"/>
    <col min="2" max="2" width="24.5703125" customWidth="1"/>
    <col min="3" max="4" width="7.5703125" customWidth="1"/>
    <col min="5" max="5" width="7.140625" customWidth="1"/>
    <col min="6" max="7" width="7.5703125" customWidth="1"/>
    <col min="8" max="8" width="40.140625" customWidth="1"/>
    <col min="9" max="9" width="94.42578125" customWidth="1"/>
    <col min="10" max="10" width="75" style="46" customWidth="1"/>
    <col min="11" max="14" width="11.42578125" style="46"/>
  </cols>
  <sheetData>
    <row r="1" spans="1:28" ht="39.75" customHeight="1" x14ac:dyDescent="0.25">
      <c r="A1" s="58" t="s">
        <v>146</v>
      </c>
      <c r="B1" s="58" t="s">
        <v>147</v>
      </c>
      <c r="C1" s="58" t="s">
        <v>183</v>
      </c>
      <c r="D1" s="58" t="s">
        <v>151</v>
      </c>
      <c r="E1" s="58" t="s">
        <v>152</v>
      </c>
      <c r="F1" s="58" t="s">
        <v>145</v>
      </c>
      <c r="G1" s="58" t="s">
        <v>153</v>
      </c>
      <c r="H1" s="58" t="s">
        <v>180</v>
      </c>
      <c r="I1" s="58" t="s">
        <v>171</v>
      </c>
      <c r="O1" s="46"/>
      <c r="P1" s="46"/>
      <c r="Q1" s="46"/>
      <c r="R1" s="46"/>
      <c r="S1" s="46"/>
      <c r="T1" s="46"/>
      <c r="U1" s="46"/>
      <c r="V1" s="46"/>
      <c r="W1" s="46"/>
      <c r="X1" s="46"/>
      <c r="Y1" s="46"/>
      <c r="Z1" s="46"/>
      <c r="AA1" s="46"/>
      <c r="AB1" s="46"/>
    </row>
    <row r="2" spans="1:28" s="46" customFormat="1" ht="131.44999999999999" customHeight="1" x14ac:dyDescent="0.25">
      <c r="A2" s="70" t="s">
        <v>160</v>
      </c>
      <c r="B2" s="86" t="s">
        <v>190</v>
      </c>
      <c r="C2" s="75">
        <v>6</v>
      </c>
      <c r="D2" s="75">
        <v>2</v>
      </c>
      <c r="E2" s="75">
        <v>0</v>
      </c>
      <c r="F2" s="75">
        <v>2</v>
      </c>
      <c r="G2" s="75">
        <v>6</v>
      </c>
      <c r="H2" s="87" t="s">
        <v>192</v>
      </c>
      <c r="I2" s="88" t="s">
        <v>197</v>
      </c>
    </row>
    <row r="3" spans="1:28" s="46" customFormat="1" ht="81.95" customHeight="1" x14ac:dyDescent="0.25">
      <c r="A3" s="70" t="s">
        <v>160</v>
      </c>
      <c r="B3" s="83" t="s">
        <v>187</v>
      </c>
      <c r="C3" s="75">
        <v>4</v>
      </c>
      <c r="D3" s="75">
        <v>2</v>
      </c>
      <c r="E3" s="75">
        <v>0</v>
      </c>
      <c r="F3" s="75">
        <v>1</v>
      </c>
      <c r="G3" s="75">
        <v>4</v>
      </c>
      <c r="H3" s="76" t="s">
        <v>185</v>
      </c>
      <c r="I3" s="88" t="s">
        <v>198</v>
      </c>
    </row>
    <row r="4" spans="1:28" ht="122.45" customHeight="1" x14ac:dyDescent="0.25">
      <c r="A4" s="70" t="s">
        <v>160</v>
      </c>
      <c r="B4" s="83" t="s">
        <v>184</v>
      </c>
      <c r="C4" s="77">
        <v>8</v>
      </c>
      <c r="D4" s="77">
        <v>5</v>
      </c>
      <c r="E4" s="77">
        <v>0</v>
      </c>
      <c r="F4" s="77">
        <v>2</v>
      </c>
      <c r="G4" s="77">
        <v>8</v>
      </c>
      <c r="H4" s="76" t="s">
        <v>185</v>
      </c>
      <c r="I4" s="82" t="s">
        <v>201</v>
      </c>
      <c r="O4" s="46"/>
      <c r="P4" s="46"/>
      <c r="Q4" s="46"/>
      <c r="R4" s="46"/>
      <c r="S4" s="46"/>
      <c r="T4" s="46"/>
      <c r="U4" s="46"/>
      <c r="V4" s="46"/>
      <c r="W4" s="46"/>
      <c r="X4" s="46"/>
      <c r="Y4" s="46"/>
      <c r="Z4" s="46"/>
      <c r="AA4" s="46"/>
      <c r="AB4" s="46"/>
    </row>
    <row r="5" spans="1:28" s="46" customFormat="1" ht="103.5" customHeight="1" x14ac:dyDescent="0.25">
      <c r="A5" s="70" t="s">
        <v>160</v>
      </c>
      <c r="B5" s="83" t="s">
        <v>182</v>
      </c>
      <c r="C5" s="77">
        <v>11</v>
      </c>
      <c r="D5" s="77">
        <v>10</v>
      </c>
      <c r="E5" s="77">
        <v>0</v>
      </c>
      <c r="F5" s="77">
        <v>3</v>
      </c>
      <c r="G5" s="77">
        <v>21</v>
      </c>
      <c r="H5" s="76" t="s">
        <v>185</v>
      </c>
      <c r="I5" s="82" t="s">
        <v>199</v>
      </c>
    </row>
    <row r="6" spans="1:28" s="46" customFormat="1" ht="73.5" customHeight="1" x14ac:dyDescent="0.25">
      <c r="A6" s="70"/>
      <c r="B6" s="78" t="s">
        <v>188</v>
      </c>
      <c r="C6" s="79">
        <v>2</v>
      </c>
      <c r="D6" s="79">
        <v>2</v>
      </c>
      <c r="E6" s="79">
        <v>0</v>
      </c>
      <c r="F6" s="79">
        <v>1</v>
      </c>
      <c r="G6" s="79">
        <v>10</v>
      </c>
      <c r="H6" s="76" t="s">
        <v>185</v>
      </c>
      <c r="I6" s="82" t="s">
        <v>200</v>
      </c>
    </row>
    <row r="7" spans="1:28" ht="99" customHeight="1" thickBot="1" x14ac:dyDescent="0.3">
      <c r="A7" s="70" t="s">
        <v>160</v>
      </c>
      <c r="B7" s="80" t="s">
        <v>186</v>
      </c>
      <c r="C7" s="81">
        <v>5</v>
      </c>
      <c r="D7" s="81">
        <v>1</v>
      </c>
      <c r="E7" s="81">
        <v>0</v>
      </c>
      <c r="F7" s="81">
        <v>1</v>
      </c>
      <c r="G7" s="81">
        <v>6</v>
      </c>
      <c r="H7" s="76" t="s">
        <v>185</v>
      </c>
      <c r="I7" s="82" t="s">
        <v>194</v>
      </c>
      <c r="O7" s="46"/>
      <c r="P7" s="46"/>
      <c r="Q7" s="46"/>
      <c r="R7" s="46"/>
      <c r="S7" s="46"/>
      <c r="T7" s="46"/>
      <c r="U7" s="46"/>
      <c r="V7" s="46"/>
      <c r="W7" s="46"/>
      <c r="X7" s="46"/>
      <c r="Y7" s="46"/>
      <c r="Z7" s="46"/>
      <c r="AA7" s="46"/>
      <c r="AB7" s="46"/>
    </row>
    <row r="8" spans="1:28" ht="37.35" customHeight="1" thickBot="1" x14ac:dyDescent="0.3">
      <c r="A8" s="93" t="s">
        <v>178</v>
      </c>
      <c r="B8" s="94"/>
      <c r="C8" s="61">
        <f>SUM(C2:C7)</f>
        <v>36</v>
      </c>
      <c r="D8" s="61">
        <f>SUM(D2:D7)</f>
        <v>22</v>
      </c>
      <c r="E8" s="61">
        <f>SUM(E2:E7)</f>
        <v>0</v>
      </c>
      <c r="F8" s="61">
        <f>SUM(F2:F7)</f>
        <v>10</v>
      </c>
      <c r="G8" s="61">
        <f>SUM(G2:G7)</f>
        <v>55</v>
      </c>
      <c r="H8" s="62"/>
      <c r="I8" s="63"/>
      <c r="O8" s="46"/>
      <c r="P8" s="46"/>
      <c r="Q8" s="46"/>
      <c r="R8" s="46"/>
      <c r="S8" s="46"/>
      <c r="T8" s="46"/>
      <c r="U8" s="46"/>
      <c r="V8" s="46"/>
      <c r="W8" s="46"/>
      <c r="X8" s="46"/>
      <c r="Y8" s="46"/>
      <c r="Z8" s="46"/>
      <c r="AA8" s="46"/>
      <c r="AB8" s="46"/>
    </row>
    <row r="9" spans="1:28" x14ac:dyDescent="0.25">
      <c r="A9" s="46"/>
      <c r="B9" s="46"/>
      <c r="C9" s="46"/>
      <c r="D9" s="46"/>
      <c r="E9" s="46"/>
      <c r="F9" s="46"/>
      <c r="G9" s="46"/>
      <c r="H9" s="46"/>
      <c r="I9" s="46"/>
      <c r="O9" s="46"/>
      <c r="P9" s="46"/>
      <c r="Q9" s="46"/>
      <c r="R9" s="46"/>
      <c r="S9" s="46"/>
      <c r="T9" s="46"/>
      <c r="U9" s="46"/>
      <c r="V9" s="46"/>
      <c r="W9" s="46"/>
      <c r="X9" s="46"/>
      <c r="Y9" s="46"/>
      <c r="Z9" s="46"/>
      <c r="AA9" s="46"/>
      <c r="AB9" s="46"/>
    </row>
    <row r="10" spans="1:28" x14ac:dyDescent="0.25">
      <c r="A10" s="46"/>
      <c r="B10" s="46"/>
      <c r="C10" s="46"/>
      <c r="D10" s="46"/>
      <c r="E10" s="46"/>
      <c r="F10" s="46"/>
      <c r="G10" s="46"/>
      <c r="H10" s="46"/>
      <c r="I10" s="46"/>
      <c r="O10" s="46"/>
      <c r="P10" s="46"/>
      <c r="Q10" s="46"/>
      <c r="R10" s="46"/>
      <c r="S10" s="46"/>
      <c r="T10" s="46"/>
      <c r="U10" s="46"/>
      <c r="V10" s="46"/>
      <c r="W10" s="46"/>
      <c r="X10" s="46"/>
      <c r="Y10" s="46"/>
      <c r="Z10" s="46"/>
      <c r="AA10" s="46"/>
      <c r="AB10" s="46"/>
    </row>
    <row r="11" spans="1:28" x14ac:dyDescent="0.25">
      <c r="A11" s="46"/>
      <c r="B11" s="46"/>
      <c r="C11" s="46"/>
      <c r="D11" s="46"/>
      <c r="E11" s="46"/>
      <c r="F11" s="46"/>
      <c r="G11" s="46"/>
      <c r="H11" s="46"/>
      <c r="I11" s="46"/>
      <c r="O11" s="46"/>
      <c r="P11" s="46"/>
      <c r="Q11" s="46"/>
      <c r="R11" s="46"/>
      <c r="S11" s="46"/>
      <c r="T11" s="46"/>
      <c r="U11" s="46"/>
      <c r="V11" s="46"/>
      <c r="W11" s="46"/>
      <c r="X11" s="46"/>
      <c r="Y11" s="46"/>
      <c r="Z11" s="46"/>
      <c r="AA11" s="46"/>
      <c r="AB11" s="46"/>
    </row>
    <row r="12" spans="1:28" x14ac:dyDescent="0.25">
      <c r="A12" s="46"/>
      <c r="B12" s="46"/>
      <c r="C12" s="46"/>
      <c r="D12" s="46"/>
      <c r="E12" s="46"/>
      <c r="F12" s="46"/>
      <c r="G12" s="46"/>
      <c r="H12" s="46"/>
      <c r="I12" s="46"/>
      <c r="O12" s="46"/>
      <c r="P12" s="46"/>
      <c r="Q12" s="46"/>
      <c r="R12" s="46"/>
      <c r="S12" s="46"/>
      <c r="T12" s="46"/>
      <c r="U12" s="46"/>
      <c r="V12" s="46"/>
      <c r="W12" s="46"/>
      <c r="X12" s="46"/>
      <c r="Y12" s="46"/>
      <c r="Z12" s="46"/>
      <c r="AA12" s="46"/>
      <c r="AB12" s="46"/>
    </row>
    <row r="13" spans="1:28" x14ac:dyDescent="0.25">
      <c r="A13" s="46"/>
      <c r="B13" s="46"/>
      <c r="C13" s="46"/>
      <c r="D13" s="46"/>
      <c r="E13" s="46"/>
      <c r="F13" s="46"/>
      <c r="G13" s="46"/>
      <c r="H13" s="46"/>
      <c r="I13" s="46"/>
      <c r="O13" s="46"/>
      <c r="P13" s="46"/>
      <c r="Q13" s="46"/>
      <c r="R13" s="46"/>
      <c r="S13" s="46"/>
      <c r="T13" s="46"/>
      <c r="U13" s="46"/>
      <c r="V13" s="46"/>
      <c r="W13" s="46"/>
      <c r="X13" s="46"/>
      <c r="Y13" s="46"/>
      <c r="Z13" s="46"/>
      <c r="AA13" s="46"/>
      <c r="AB13" s="46"/>
    </row>
    <row r="14" spans="1:28" x14ac:dyDescent="0.25">
      <c r="A14" s="46"/>
      <c r="B14" s="46"/>
      <c r="C14" s="46"/>
      <c r="D14" s="46"/>
      <c r="E14" s="46"/>
      <c r="F14" s="46"/>
      <c r="G14" s="46"/>
      <c r="H14" s="46"/>
      <c r="I14" s="46"/>
      <c r="O14" s="46"/>
      <c r="P14" s="46"/>
      <c r="Q14" s="46"/>
      <c r="R14" s="46"/>
      <c r="S14" s="46"/>
      <c r="T14" s="46"/>
      <c r="U14" s="46"/>
      <c r="V14" s="46"/>
      <c r="W14" s="46"/>
      <c r="X14" s="46"/>
      <c r="Y14" s="46"/>
      <c r="Z14" s="46"/>
      <c r="AA14" s="46"/>
      <c r="AB14" s="46"/>
    </row>
    <row r="15" spans="1:28" x14ac:dyDescent="0.25">
      <c r="A15" s="46"/>
      <c r="B15" s="46"/>
      <c r="C15" s="46"/>
      <c r="D15" s="46"/>
      <c r="E15" s="46"/>
      <c r="F15" s="46"/>
      <c r="G15" s="46"/>
      <c r="H15" s="46"/>
      <c r="I15" s="46"/>
      <c r="O15" s="46"/>
      <c r="P15" s="46"/>
      <c r="Q15" s="46"/>
      <c r="R15" s="46"/>
      <c r="S15" s="46"/>
      <c r="T15" s="46"/>
      <c r="U15" s="46"/>
      <c r="V15" s="46"/>
      <c r="W15" s="46"/>
      <c r="X15" s="46"/>
      <c r="Y15" s="46"/>
      <c r="Z15" s="46"/>
      <c r="AA15" s="46"/>
      <c r="AB15" s="46"/>
    </row>
    <row r="16" spans="1:28" x14ac:dyDescent="0.25">
      <c r="A16" s="46"/>
      <c r="B16" s="46"/>
      <c r="C16" s="46"/>
      <c r="D16" s="46"/>
      <c r="E16" s="46"/>
      <c r="F16" s="46"/>
      <c r="G16" s="46"/>
      <c r="H16" s="46"/>
      <c r="I16" s="46"/>
      <c r="O16" s="46"/>
      <c r="P16" s="46"/>
      <c r="Q16" s="46"/>
      <c r="R16" s="46"/>
      <c r="S16" s="46"/>
      <c r="T16" s="46"/>
      <c r="U16" s="46"/>
      <c r="V16" s="46"/>
      <c r="W16" s="46"/>
      <c r="X16" s="46"/>
      <c r="Y16" s="46"/>
      <c r="Z16" s="46"/>
      <c r="AA16" s="46"/>
      <c r="AB16" s="46"/>
    </row>
    <row r="17" spans="1:28" x14ac:dyDescent="0.25">
      <c r="A17" s="46"/>
      <c r="B17" s="46"/>
      <c r="C17" s="46"/>
      <c r="D17" s="46"/>
      <c r="E17" s="46"/>
      <c r="F17" s="46"/>
      <c r="G17" s="46"/>
      <c r="H17" s="46"/>
      <c r="I17" s="46"/>
      <c r="O17" s="46"/>
      <c r="P17" s="46"/>
      <c r="Q17" s="46"/>
      <c r="R17" s="46"/>
      <c r="S17" s="46"/>
      <c r="T17" s="46"/>
      <c r="U17" s="46"/>
      <c r="V17" s="46"/>
      <c r="W17" s="46"/>
      <c r="X17" s="46"/>
      <c r="Y17" s="46"/>
      <c r="Z17" s="46"/>
      <c r="AA17" s="46"/>
      <c r="AB17" s="46"/>
    </row>
    <row r="18" spans="1:28" x14ac:dyDescent="0.25">
      <c r="A18" s="46"/>
      <c r="B18" s="46"/>
      <c r="C18" s="46"/>
      <c r="D18" s="46"/>
      <c r="E18" s="46"/>
      <c r="F18" s="46"/>
      <c r="G18" s="46"/>
      <c r="H18" s="46"/>
      <c r="I18" s="46"/>
      <c r="O18" s="46"/>
      <c r="P18" s="46"/>
      <c r="Q18" s="46"/>
      <c r="R18" s="46"/>
      <c r="S18" s="46"/>
      <c r="T18" s="46"/>
      <c r="U18" s="46"/>
      <c r="V18" s="46"/>
      <c r="W18" s="46"/>
      <c r="X18" s="46"/>
      <c r="Y18" s="46"/>
      <c r="Z18" s="46"/>
      <c r="AA18" s="46"/>
      <c r="AB18" s="46"/>
    </row>
    <row r="19" spans="1:28" x14ac:dyDescent="0.25">
      <c r="A19" s="46"/>
      <c r="B19" s="46"/>
      <c r="C19" s="46"/>
      <c r="D19" s="46"/>
      <c r="E19" s="46"/>
      <c r="F19" s="46"/>
      <c r="G19" s="46"/>
      <c r="H19" s="46"/>
      <c r="I19" s="46"/>
      <c r="O19" s="46"/>
      <c r="P19" s="46"/>
      <c r="Q19" s="46"/>
      <c r="R19" s="46"/>
      <c r="S19" s="46"/>
      <c r="T19" s="46"/>
      <c r="U19" s="46"/>
      <c r="V19" s="46"/>
      <c r="W19" s="46"/>
      <c r="X19" s="46"/>
      <c r="Y19" s="46"/>
      <c r="Z19" s="46"/>
      <c r="AA19" s="46"/>
      <c r="AB19" s="46"/>
    </row>
    <row r="20" spans="1:28" x14ac:dyDescent="0.25">
      <c r="A20" s="46"/>
      <c r="B20" s="46"/>
      <c r="C20" s="46"/>
      <c r="D20" s="46"/>
      <c r="E20" s="46"/>
      <c r="F20" s="46"/>
      <c r="G20" s="46"/>
      <c r="H20" s="46"/>
      <c r="I20" s="46"/>
      <c r="O20" s="46"/>
      <c r="P20" s="46"/>
      <c r="Q20" s="46"/>
      <c r="R20" s="46"/>
      <c r="S20" s="46"/>
      <c r="T20" s="46"/>
      <c r="U20" s="46"/>
      <c r="V20" s="46"/>
      <c r="W20" s="46"/>
      <c r="X20" s="46"/>
      <c r="Y20" s="46"/>
      <c r="Z20" s="46"/>
      <c r="AA20" s="46"/>
      <c r="AB20" s="46"/>
    </row>
    <row r="21" spans="1:28" x14ac:dyDescent="0.25">
      <c r="A21" s="46"/>
      <c r="B21" s="46"/>
      <c r="C21" s="46"/>
      <c r="D21" s="46"/>
      <c r="E21" s="46"/>
      <c r="F21" s="46"/>
      <c r="G21" s="46"/>
      <c r="H21" s="46"/>
      <c r="I21" s="46"/>
      <c r="O21" s="46"/>
      <c r="P21" s="46"/>
      <c r="Q21" s="46"/>
      <c r="R21" s="46"/>
      <c r="S21" s="46"/>
      <c r="T21" s="46"/>
      <c r="U21" s="46"/>
      <c r="V21" s="46"/>
      <c r="W21" s="46"/>
      <c r="X21" s="46"/>
      <c r="Y21" s="46"/>
      <c r="Z21" s="46"/>
      <c r="AA21" s="46"/>
      <c r="AB21" s="46"/>
    </row>
    <row r="22" spans="1:28" x14ac:dyDescent="0.25">
      <c r="A22" s="46"/>
      <c r="B22" s="46"/>
      <c r="C22" s="46"/>
      <c r="D22" s="46"/>
      <c r="E22" s="46"/>
      <c r="F22" s="46"/>
      <c r="G22" s="46"/>
      <c r="H22" s="46"/>
      <c r="I22" s="46"/>
      <c r="O22" s="46"/>
      <c r="P22" s="46"/>
      <c r="Q22" s="46"/>
      <c r="R22" s="46"/>
      <c r="S22" s="46"/>
      <c r="T22" s="46"/>
      <c r="U22" s="46"/>
      <c r="V22" s="46"/>
      <c r="W22" s="46"/>
      <c r="X22" s="46"/>
      <c r="Y22" s="46"/>
      <c r="Z22" s="46"/>
      <c r="AA22" s="46"/>
      <c r="AB22" s="46"/>
    </row>
    <row r="23" spans="1:28" x14ac:dyDescent="0.25">
      <c r="A23" s="46"/>
      <c r="B23" s="46"/>
      <c r="C23" s="46"/>
      <c r="D23" s="46"/>
      <c r="E23" s="46"/>
      <c r="F23" s="46"/>
      <c r="G23" s="46"/>
      <c r="H23" s="46"/>
      <c r="I23" s="46"/>
      <c r="O23" s="46"/>
      <c r="P23" s="46"/>
      <c r="Q23" s="46"/>
      <c r="R23" s="46"/>
      <c r="S23" s="46"/>
      <c r="T23" s="46"/>
      <c r="U23" s="46"/>
      <c r="V23" s="46"/>
      <c r="W23" s="46"/>
      <c r="X23" s="46"/>
      <c r="Y23" s="46"/>
      <c r="Z23" s="46"/>
      <c r="AA23" s="46"/>
      <c r="AB23" s="46"/>
    </row>
    <row r="24" spans="1:28" x14ac:dyDescent="0.25">
      <c r="A24" s="46"/>
      <c r="B24" s="46"/>
      <c r="C24" s="46"/>
      <c r="D24" s="46"/>
      <c r="E24" s="46"/>
      <c r="F24" s="46"/>
      <c r="G24" s="46"/>
      <c r="H24" s="46"/>
      <c r="I24" s="46"/>
      <c r="O24" s="46"/>
      <c r="P24" s="46"/>
      <c r="Q24" s="46"/>
      <c r="R24" s="46"/>
      <c r="S24" s="46"/>
      <c r="T24" s="46"/>
      <c r="U24" s="46"/>
      <c r="V24" s="46"/>
      <c r="W24" s="46"/>
      <c r="X24" s="46"/>
      <c r="Y24" s="46"/>
      <c r="Z24" s="46"/>
      <c r="AA24" s="46"/>
      <c r="AB24" s="46"/>
    </row>
    <row r="25" spans="1:28" x14ac:dyDescent="0.25">
      <c r="A25" s="46"/>
      <c r="B25" s="46"/>
      <c r="C25" s="46"/>
      <c r="D25" s="46"/>
      <c r="E25" s="46"/>
      <c r="F25" s="46"/>
      <c r="G25" s="46"/>
      <c r="H25" s="46"/>
      <c r="I25" s="46"/>
      <c r="O25" s="46"/>
      <c r="P25" s="46"/>
      <c r="Q25" s="46"/>
      <c r="R25" s="46"/>
      <c r="S25" s="46"/>
      <c r="T25" s="46"/>
      <c r="U25" s="46"/>
      <c r="V25" s="46"/>
      <c r="W25" s="46"/>
      <c r="X25" s="46"/>
      <c r="Y25" s="46"/>
      <c r="Z25" s="46"/>
      <c r="AA25" s="46"/>
      <c r="AB25" s="46"/>
    </row>
    <row r="26" spans="1:28" x14ac:dyDescent="0.25">
      <c r="A26" s="46"/>
      <c r="B26" s="46"/>
      <c r="C26" s="46"/>
      <c r="D26" s="46"/>
      <c r="E26" s="46"/>
      <c r="F26" s="46"/>
      <c r="G26" s="46"/>
      <c r="H26" s="46"/>
      <c r="I26" s="46"/>
      <c r="O26" s="46"/>
      <c r="P26" s="46"/>
      <c r="Q26" s="46"/>
      <c r="R26" s="46"/>
      <c r="S26" s="46"/>
      <c r="T26" s="46"/>
      <c r="U26" s="46"/>
      <c r="V26" s="46"/>
      <c r="W26" s="46"/>
      <c r="X26" s="46"/>
      <c r="Y26" s="46"/>
      <c r="Z26" s="46"/>
      <c r="AA26" s="46"/>
      <c r="AB26" s="46"/>
    </row>
    <row r="27" spans="1:28" x14ac:dyDescent="0.25">
      <c r="A27" s="46"/>
      <c r="B27" s="46"/>
      <c r="C27" s="46"/>
      <c r="D27" s="46"/>
      <c r="E27" s="46"/>
      <c r="F27" s="46"/>
      <c r="G27" s="46"/>
      <c r="H27" s="46"/>
      <c r="I27" s="46"/>
      <c r="O27" s="46"/>
      <c r="P27" s="46"/>
      <c r="Q27" s="46"/>
      <c r="R27" s="46"/>
      <c r="S27" s="46"/>
      <c r="T27" s="46"/>
      <c r="U27" s="46"/>
      <c r="V27" s="46"/>
      <c r="W27" s="46"/>
      <c r="X27" s="46"/>
      <c r="Y27" s="46"/>
      <c r="Z27" s="46"/>
      <c r="AA27" s="46"/>
      <c r="AB27" s="46"/>
    </row>
    <row r="28" spans="1:28" x14ac:dyDescent="0.25">
      <c r="A28" s="46"/>
      <c r="B28" s="46"/>
      <c r="C28" s="46"/>
      <c r="D28" s="46"/>
      <c r="E28" s="46"/>
      <c r="F28" s="46"/>
      <c r="G28" s="46"/>
      <c r="H28" s="46"/>
      <c r="I28" s="46"/>
      <c r="O28" s="46"/>
      <c r="P28" s="46"/>
      <c r="Q28" s="46"/>
      <c r="R28" s="46"/>
      <c r="S28" s="46"/>
      <c r="T28" s="46"/>
      <c r="U28" s="46"/>
      <c r="V28" s="46"/>
      <c r="W28" s="46"/>
      <c r="X28" s="46"/>
      <c r="Y28" s="46"/>
      <c r="Z28" s="46"/>
      <c r="AA28" s="46"/>
      <c r="AB28" s="46"/>
    </row>
    <row r="29" spans="1:28" x14ac:dyDescent="0.25">
      <c r="A29" s="46"/>
      <c r="B29" s="46"/>
      <c r="C29" s="46"/>
      <c r="D29" s="46"/>
      <c r="E29" s="46"/>
      <c r="F29" s="46"/>
      <c r="G29" s="46"/>
      <c r="H29" s="46"/>
      <c r="I29" s="46"/>
      <c r="O29" s="46"/>
      <c r="P29" s="46"/>
      <c r="Q29" s="46"/>
      <c r="R29" s="46"/>
      <c r="S29" s="46"/>
      <c r="T29" s="46"/>
      <c r="U29" s="46"/>
      <c r="V29" s="46"/>
      <c r="W29" s="46"/>
      <c r="X29" s="46"/>
      <c r="Y29" s="46"/>
      <c r="Z29" s="46"/>
      <c r="AA29" s="46"/>
      <c r="AB29" s="46"/>
    </row>
    <row r="30" spans="1:28" x14ac:dyDescent="0.25">
      <c r="A30" s="46"/>
      <c r="B30" s="46"/>
      <c r="C30" s="46"/>
      <c r="D30" s="46"/>
      <c r="E30" s="46"/>
      <c r="F30" s="46"/>
      <c r="G30" s="46"/>
      <c r="H30" s="46"/>
      <c r="I30" s="46"/>
      <c r="O30" s="46"/>
      <c r="P30" s="46"/>
      <c r="Q30" s="46"/>
      <c r="R30" s="46"/>
      <c r="S30" s="46"/>
      <c r="T30" s="46"/>
      <c r="U30" s="46"/>
      <c r="V30" s="46"/>
      <c r="W30" s="46"/>
      <c r="X30" s="46"/>
      <c r="Y30" s="46"/>
      <c r="Z30" s="46"/>
      <c r="AA30" s="46"/>
      <c r="AB30" s="46"/>
    </row>
    <row r="31" spans="1:28" x14ac:dyDescent="0.25">
      <c r="A31" s="46"/>
      <c r="B31" s="46"/>
      <c r="C31" s="46"/>
      <c r="D31" s="46"/>
      <c r="E31" s="46"/>
      <c r="F31" s="46"/>
      <c r="G31" s="46"/>
      <c r="H31" s="46"/>
      <c r="I31" s="46"/>
      <c r="O31" s="46"/>
      <c r="P31" s="46"/>
      <c r="Q31" s="46"/>
      <c r="R31" s="46"/>
      <c r="S31" s="46"/>
      <c r="T31" s="46"/>
      <c r="U31" s="46"/>
      <c r="V31" s="46"/>
      <c r="W31" s="46"/>
      <c r="X31" s="46"/>
      <c r="Y31" s="46"/>
      <c r="Z31" s="46"/>
      <c r="AA31" s="46"/>
      <c r="AB31" s="46"/>
    </row>
    <row r="32" spans="1:28" x14ac:dyDescent="0.25">
      <c r="A32" s="46"/>
      <c r="B32" s="46"/>
      <c r="C32" s="46"/>
      <c r="D32" s="46"/>
      <c r="E32" s="46"/>
      <c r="F32" s="46"/>
      <c r="G32" s="46"/>
      <c r="H32" s="46"/>
      <c r="I32" s="46"/>
      <c r="O32" s="46"/>
      <c r="P32" s="46"/>
      <c r="Q32" s="46"/>
      <c r="R32" s="46"/>
      <c r="S32" s="46"/>
      <c r="T32" s="46"/>
      <c r="U32" s="46"/>
      <c r="V32" s="46"/>
      <c r="W32" s="46"/>
      <c r="X32" s="46"/>
      <c r="Y32" s="46"/>
      <c r="Z32" s="46"/>
      <c r="AA32" s="46"/>
      <c r="AB32" s="46"/>
    </row>
    <row r="33" spans="1:28" x14ac:dyDescent="0.25">
      <c r="A33" s="46"/>
      <c r="B33" s="46"/>
      <c r="C33" s="46"/>
      <c r="D33" s="46"/>
      <c r="E33" s="46"/>
      <c r="F33" s="46"/>
      <c r="G33" s="46"/>
      <c r="H33" s="46"/>
      <c r="I33" s="46"/>
      <c r="O33" s="46"/>
      <c r="P33" s="46"/>
      <c r="Q33" s="46"/>
      <c r="R33" s="46"/>
      <c r="S33" s="46"/>
      <c r="T33" s="46"/>
      <c r="U33" s="46"/>
      <c r="V33" s="46"/>
      <c r="W33" s="46"/>
      <c r="X33" s="46"/>
      <c r="Y33" s="46"/>
      <c r="Z33" s="46"/>
      <c r="AA33" s="46"/>
      <c r="AB33" s="46"/>
    </row>
    <row r="34" spans="1:28" x14ac:dyDescent="0.25">
      <c r="A34" s="46"/>
      <c r="B34" s="46"/>
      <c r="C34" s="46"/>
      <c r="D34" s="46"/>
      <c r="E34" s="46"/>
      <c r="F34" s="46"/>
      <c r="G34" s="46"/>
      <c r="H34" s="46"/>
      <c r="I34" s="46"/>
      <c r="O34" s="46"/>
      <c r="P34" s="46"/>
      <c r="Q34" s="46"/>
      <c r="R34" s="46"/>
      <c r="S34" s="46"/>
      <c r="T34" s="46"/>
      <c r="U34" s="46"/>
      <c r="V34" s="46"/>
      <c r="W34" s="46"/>
      <c r="X34" s="46"/>
      <c r="Y34" s="46"/>
      <c r="Z34" s="46"/>
      <c r="AA34" s="46"/>
      <c r="AB34" s="46"/>
    </row>
    <row r="35" spans="1:28" x14ac:dyDescent="0.25">
      <c r="A35" s="46"/>
      <c r="B35" s="46"/>
      <c r="C35" s="46"/>
      <c r="D35" s="46"/>
      <c r="E35" s="46"/>
      <c r="F35" s="46"/>
      <c r="G35" s="46"/>
      <c r="H35" s="46"/>
      <c r="I35" s="46"/>
      <c r="O35" s="46"/>
      <c r="P35" s="46"/>
      <c r="Q35" s="46"/>
      <c r="R35" s="46"/>
      <c r="S35" s="46"/>
      <c r="T35" s="46"/>
      <c r="U35" s="46"/>
      <c r="V35" s="46"/>
      <c r="W35" s="46"/>
      <c r="X35" s="46"/>
      <c r="Y35" s="46"/>
      <c r="Z35" s="46"/>
      <c r="AA35" s="46"/>
      <c r="AB35" s="46"/>
    </row>
    <row r="36" spans="1:28" x14ac:dyDescent="0.25">
      <c r="A36" s="46"/>
      <c r="B36" s="46"/>
      <c r="C36" s="46"/>
      <c r="D36" s="46"/>
      <c r="E36" s="46"/>
      <c r="F36" s="46"/>
      <c r="G36" s="46"/>
      <c r="H36" s="46"/>
      <c r="I36" s="46"/>
      <c r="O36" s="46"/>
      <c r="P36" s="46"/>
      <c r="Q36" s="46"/>
      <c r="R36" s="46"/>
      <c r="S36" s="46"/>
      <c r="T36" s="46"/>
      <c r="U36" s="46"/>
      <c r="V36" s="46"/>
      <c r="W36" s="46"/>
      <c r="X36" s="46"/>
      <c r="Y36" s="46"/>
      <c r="Z36" s="46"/>
      <c r="AA36" s="46"/>
      <c r="AB36" s="46"/>
    </row>
    <row r="37" spans="1:28" x14ac:dyDescent="0.25">
      <c r="A37" s="46"/>
      <c r="B37" s="46"/>
      <c r="C37" s="46"/>
      <c r="D37" s="46"/>
      <c r="E37" s="46"/>
      <c r="F37" s="46"/>
      <c r="G37" s="46"/>
      <c r="H37" s="46"/>
      <c r="I37" s="46"/>
      <c r="O37" s="46"/>
      <c r="P37" s="46"/>
      <c r="Q37" s="46"/>
      <c r="R37" s="46"/>
      <c r="S37" s="46"/>
      <c r="T37" s="46"/>
      <c r="U37" s="46"/>
      <c r="V37" s="46"/>
      <c r="W37" s="46"/>
      <c r="X37" s="46"/>
      <c r="Y37" s="46"/>
      <c r="Z37" s="46"/>
      <c r="AA37" s="46"/>
      <c r="AB37" s="46"/>
    </row>
    <row r="38" spans="1:28" x14ac:dyDescent="0.25">
      <c r="A38" s="46"/>
      <c r="B38" s="46"/>
      <c r="C38" s="46"/>
      <c r="D38" s="46"/>
      <c r="E38" s="46"/>
      <c r="F38" s="46"/>
      <c r="G38" s="46"/>
      <c r="H38" s="46"/>
      <c r="I38" s="46"/>
      <c r="O38" s="46"/>
      <c r="P38" s="46"/>
      <c r="Q38" s="46"/>
      <c r="R38" s="46"/>
      <c r="S38" s="46"/>
      <c r="T38" s="46"/>
      <c r="U38" s="46"/>
      <c r="V38" s="46"/>
      <c r="W38" s="46"/>
      <c r="X38" s="46"/>
      <c r="Y38" s="46"/>
      <c r="Z38" s="46"/>
      <c r="AA38" s="46"/>
      <c r="AB38" s="46"/>
    </row>
    <row r="39" spans="1:28" x14ac:dyDescent="0.25">
      <c r="A39" s="46"/>
      <c r="B39" s="46"/>
      <c r="C39" s="46"/>
      <c r="D39" s="46"/>
      <c r="E39" s="46"/>
      <c r="F39" s="46"/>
      <c r="G39" s="46"/>
      <c r="H39" s="46"/>
      <c r="I39" s="46"/>
      <c r="O39" s="46"/>
      <c r="P39" s="46"/>
      <c r="Q39" s="46"/>
      <c r="R39" s="46"/>
      <c r="S39" s="46"/>
      <c r="T39" s="46"/>
      <c r="U39" s="46"/>
      <c r="V39" s="46"/>
      <c r="W39" s="46"/>
      <c r="X39" s="46"/>
      <c r="Y39" s="46"/>
      <c r="Z39" s="46"/>
      <c r="AA39" s="46"/>
      <c r="AB39" s="46"/>
    </row>
    <row r="40" spans="1:28" x14ac:dyDescent="0.25">
      <c r="A40" s="46"/>
      <c r="B40" s="46"/>
      <c r="C40" s="46"/>
      <c r="D40" s="46"/>
      <c r="E40" s="46"/>
      <c r="F40" s="46"/>
      <c r="G40" s="46"/>
      <c r="H40" s="46"/>
      <c r="I40" s="46"/>
      <c r="O40" s="46"/>
      <c r="P40" s="46"/>
      <c r="Q40" s="46"/>
      <c r="R40" s="46"/>
      <c r="S40" s="46"/>
      <c r="T40" s="46"/>
      <c r="U40" s="46"/>
      <c r="V40" s="46"/>
      <c r="W40" s="46"/>
      <c r="X40" s="46"/>
      <c r="Y40" s="46"/>
      <c r="Z40" s="46"/>
      <c r="AA40" s="46"/>
      <c r="AB40" s="46"/>
    </row>
    <row r="41" spans="1:28" x14ac:dyDescent="0.25">
      <c r="A41" s="46"/>
      <c r="B41" s="46"/>
      <c r="C41" s="46"/>
      <c r="D41" s="46"/>
      <c r="E41" s="46"/>
      <c r="F41" s="46"/>
      <c r="G41" s="46"/>
      <c r="H41" s="46"/>
      <c r="I41" s="46"/>
      <c r="O41" s="46"/>
      <c r="P41" s="46"/>
      <c r="Q41" s="46"/>
      <c r="R41" s="46"/>
      <c r="S41" s="46"/>
      <c r="T41" s="46"/>
      <c r="U41" s="46"/>
      <c r="V41" s="46"/>
      <c r="W41" s="46"/>
      <c r="X41" s="46"/>
      <c r="Y41" s="46"/>
      <c r="Z41" s="46"/>
      <c r="AA41" s="46"/>
      <c r="AB41" s="46"/>
    </row>
    <row r="42" spans="1:28" x14ac:dyDescent="0.25">
      <c r="A42" s="46"/>
      <c r="B42" s="46"/>
      <c r="C42" s="46"/>
      <c r="D42" s="46"/>
      <c r="E42" s="46"/>
      <c r="F42" s="46"/>
      <c r="G42" s="46"/>
      <c r="H42" s="46"/>
      <c r="I42" s="46"/>
      <c r="O42" s="46"/>
      <c r="P42" s="46"/>
      <c r="Q42" s="46"/>
      <c r="R42" s="46"/>
      <c r="S42" s="46"/>
      <c r="T42" s="46"/>
      <c r="U42" s="46"/>
      <c r="V42" s="46"/>
      <c r="W42" s="46"/>
      <c r="X42" s="46"/>
      <c r="Y42" s="46"/>
      <c r="Z42" s="46"/>
      <c r="AA42" s="46"/>
      <c r="AB42" s="46"/>
    </row>
    <row r="43" spans="1:28" x14ac:dyDescent="0.25">
      <c r="A43" s="46"/>
      <c r="B43" s="46"/>
      <c r="C43" s="46"/>
      <c r="D43" s="46"/>
      <c r="E43" s="46"/>
      <c r="F43" s="46"/>
      <c r="G43" s="46"/>
      <c r="H43" s="46"/>
      <c r="I43" s="46"/>
      <c r="O43" s="46"/>
      <c r="P43" s="46"/>
      <c r="Q43" s="46"/>
      <c r="R43" s="46"/>
      <c r="S43" s="46"/>
      <c r="T43" s="46"/>
      <c r="U43" s="46"/>
      <c r="V43" s="46"/>
      <c r="W43" s="46"/>
      <c r="X43" s="46"/>
      <c r="Y43" s="46"/>
      <c r="Z43" s="46"/>
      <c r="AA43" s="46"/>
      <c r="AB43" s="46"/>
    </row>
    <row r="44" spans="1:28" x14ac:dyDescent="0.25">
      <c r="A44" s="46"/>
      <c r="B44" s="46"/>
      <c r="C44" s="46"/>
      <c r="D44" s="46"/>
      <c r="E44" s="46"/>
      <c r="F44" s="46"/>
      <c r="G44" s="46"/>
      <c r="H44" s="46"/>
      <c r="I44" s="46"/>
      <c r="O44" s="46"/>
      <c r="P44" s="46"/>
      <c r="Q44" s="46"/>
      <c r="R44" s="46"/>
      <c r="S44" s="46"/>
      <c r="T44" s="46"/>
      <c r="U44" s="46"/>
      <c r="V44" s="46"/>
      <c r="W44" s="46"/>
      <c r="X44" s="46"/>
      <c r="Y44" s="46"/>
      <c r="Z44" s="46"/>
      <c r="AA44" s="46"/>
      <c r="AB44" s="46"/>
    </row>
    <row r="45" spans="1:28" x14ac:dyDescent="0.25">
      <c r="A45" s="46"/>
      <c r="B45" s="46"/>
      <c r="C45" s="46"/>
      <c r="D45" s="46"/>
      <c r="E45" s="46"/>
      <c r="F45" s="46"/>
      <c r="G45" s="46"/>
      <c r="H45" s="46"/>
      <c r="I45" s="46"/>
      <c r="O45" s="46"/>
      <c r="P45" s="46"/>
      <c r="Q45" s="46"/>
      <c r="R45" s="46"/>
      <c r="S45" s="46"/>
      <c r="T45" s="46"/>
      <c r="U45" s="46"/>
      <c r="V45" s="46"/>
      <c r="W45" s="46"/>
      <c r="X45" s="46"/>
      <c r="Y45" s="46"/>
      <c r="Z45" s="46"/>
      <c r="AA45" s="46"/>
      <c r="AB45" s="46"/>
    </row>
    <row r="46" spans="1:28" x14ac:dyDescent="0.25">
      <c r="A46" s="46"/>
      <c r="B46" s="46"/>
      <c r="C46" s="46"/>
      <c r="D46" s="46"/>
      <c r="E46" s="46"/>
      <c r="F46" s="46"/>
      <c r="G46" s="46"/>
      <c r="H46" s="46"/>
      <c r="I46" s="46"/>
      <c r="O46" s="46"/>
      <c r="P46" s="46"/>
      <c r="Q46" s="46"/>
      <c r="R46" s="46"/>
      <c r="S46" s="46"/>
      <c r="T46" s="46"/>
      <c r="U46" s="46"/>
      <c r="V46" s="46"/>
      <c r="W46" s="46"/>
      <c r="X46" s="46"/>
      <c r="Y46" s="46"/>
      <c r="Z46" s="46"/>
      <c r="AA46" s="46"/>
      <c r="AB46" s="46"/>
    </row>
    <row r="47" spans="1:28" x14ac:dyDescent="0.25">
      <c r="A47" s="46"/>
      <c r="B47" s="46"/>
      <c r="C47" s="46"/>
      <c r="D47" s="46"/>
      <c r="E47" s="46"/>
      <c r="F47" s="46"/>
      <c r="G47" s="46"/>
      <c r="H47" s="46"/>
      <c r="I47" s="46"/>
      <c r="O47" s="46"/>
      <c r="P47" s="46"/>
      <c r="Q47" s="46"/>
      <c r="R47" s="46"/>
      <c r="S47" s="46"/>
      <c r="T47" s="46"/>
      <c r="U47" s="46"/>
      <c r="V47" s="46"/>
      <c r="W47" s="46"/>
      <c r="X47" s="46"/>
      <c r="Y47" s="46"/>
      <c r="Z47" s="46"/>
      <c r="AA47" s="46"/>
      <c r="AB47" s="46"/>
    </row>
    <row r="48" spans="1:28" x14ac:dyDescent="0.25">
      <c r="A48" s="46"/>
      <c r="B48" s="46"/>
      <c r="C48" s="46"/>
      <c r="D48" s="46"/>
      <c r="E48" s="46"/>
      <c r="F48" s="46"/>
      <c r="G48" s="46"/>
      <c r="H48" s="46"/>
      <c r="I48" s="46"/>
      <c r="O48" s="46"/>
      <c r="P48" s="46"/>
      <c r="Q48" s="46"/>
      <c r="R48" s="46"/>
      <c r="S48" s="46"/>
      <c r="T48" s="46"/>
      <c r="U48" s="46"/>
      <c r="V48" s="46"/>
      <c r="W48" s="46"/>
      <c r="X48" s="46"/>
      <c r="Y48" s="46"/>
      <c r="Z48" s="46"/>
      <c r="AA48" s="46"/>
      <c r="AB48" s="46"/>
    </row>
    <row r="49" spans="1:28" x14ac:dyDescent="0.25">
      <c r="A49" s="46"/>
      <c r="B49" s="46"/>
      <c r="C49" s="46"/>
      <c r="D49" s="46"/>
      <c r="E49" s="46"/>
      <c r="F49" s="46"/>
      <c r="G49" s="46"/>
      <c r="H49" s="46"/>
      <c r="I49" s="46"/>
      <c r="O49" s="46"/>
      <c r="P49" s="46"/>
      <c r="Q49" s="46"/>
      <c r="R49" s="46"/>
      <c r="S49" s="46"/>
      <c r="T49" s="46"/>
      <c r="U49" s="46"/>
      <c r="V49" s="46"/>
      <c r="W49" s="46"/>
      <c r="X49" s="46"/>
      <c r="Y49" s="46"/>
      <c r="Z49" s="46"/>
      <c r="AA49" s="46"/>
      <c r="AB49" s="46"/>
    </row>
    <row r="50" spans="1:28" x14ac:dyDescent="0.25">
      <c r="A50" s="46"/>
      <c r="B50" s="46"/>
      <c r="C50" s="46"/>
      <c r="D50" s="46"/>
      <c r="E50" s="46"/>
      <c r="F50" s="46"/>
      <c r="G50" s="46"/>
      <c r="H50" s="46"/>
      <c r="I50" s="46"/>
      <c r="O50" s="46"/>
      <c r="P50" s="46"/>
      <c r="Q50" s="46"/>
      <c r="R50" s="46"/>
      <c r="S50" s="46"/>
      <c r="T50" s="46"/>
      <c r="U50" s="46"/>
      <c r="V50" s="46"/>
      <c r="W50" s="46"/>
      <c r="X50" s="46"/>
      <c r="Y50" s="46"/>
      <c r="Z50" s="46"/>
      <c r="AA50" s="46"/>
      <c r="AB50" s="46"/>
    </row>
    <row r="51" spans="1:28" x14ac:dyDescent="0.25">
      <c r="A51" s="46"/>
      <c r="B51" s="46"/>
      <c r="C51" s="46"/>
      <c r="D51" s="46"/>
      <c r="E51" s="46"/>
      <c r="F51" s="46"/>
      <c r="G51" s="46"/>
      <c r="H51" s="46"/>
      <c r="I51" s="46"/>
      <c r="O51" s="46"/>
      <c r="P51" s="46"/>
      <c r="Q51" s="46"/>
      <c r="R51" s="46"/>
      <c r="S51" s="46"/>
      <c r="T51" s="46"/>
      <c r="U51" s="46"/>
      <c r="V51" s="46"/>
      <c r="W51" s="46"/>
      <c r="X51" s="46"/>
      <c r="Y51" s="46"/>
      <c r="Z51" s="46"/>
      <c r="AA51" s="46"/>
      <c r="AB51" s="46"/>
    </row>
    <row r="52" spans="1:28" x14ac:dyDescent="0.25">
      <c r="O52" s="46"/>
      <c r="P52" s="46"/>
      <c r="Q52" s="46"/>
      <c r="R52" s="46"/>
      <c r="S52" s="46"/>
      <c r="T52" s="46"/>
      <c r="U52" s="46"/>
      <c r="V52" s="46"/>
      <c r="W52" s="46"/>
      <c r="X52" s="46"/>
      <c r="Y52" s="46"/>
      <c r="Z52" s="46"/>
      <c r="AA52" s="46"/>
      <c r="AB52" s="46"/>
    </row>
    <row r="53" spans="1:28" x14ac:dyDescent="0.25">
      <c r="O53" s="46"/>
      <c r="P53" s="46"/>
      <c r="Q53" s="46"/>
      <c r="R53" s="46"/>
      <c r="S53" s="46"/>
      <c r="T53" s="46"/>
      <c r="U53" s="46"/>
      <c r="V53" s="46"/>
      <c r="W53" s="46"/>
      <c r="X53" s="46"/>
      <c r="Y53" s="46"/>
      <c r="Z53" s="46"/>
      <c r="AA53" s="46"/>
      <c r="AB53" s="46"/>
    </row>
    <row r="54" spans="1:28" x14ac:dyDescent="0.25">
      <c r="O54" s="46"/>
      <c r="P54" s="46"/>
      <c r="Q54" s="46"/>
      <c r="R54" s="46"/>
      <c r="S54" s="46"/>
      <c r="T54" s="46"/>
      <c r="U54" s="46"/>
      <c r="V54" s="46"/>
      <c r="W54" s="46"/>
      <c r="X54" s="46"/>
      <c r="Y54" s="46"/>
      <c r="Z54" s="46"/>
      <c r="AA54" s="46"/>
      <c r="AB54" s="46"/>
    </row>
    <row r="55" spans="1:28" x14ac:dyDescent="0.25">
      <c r="O55" s="46"/>
      <c r="P55" s="46"/>
      <c r="Q55" s="46"/>
      <c r="R55" s="46"/>
      <c r="S55" s="46"/>
      <c r="T55" s="46"/>
      <c r="U55" s="46"/>
      <c r="V55" s="46"/>
      <c r="W55" s="46"/>
      <c r="X55" s="46"/>
      <c r="Y55" s="46"/>
      <c r="Z55" s="46"/>
      <c r="AA55" s="46"/>
      <c r="AB55" s="46"/>
    </row>
    <row r="56" spans="1:28" x14ac:dyDescent="0.25">
      <c r="O56" s="46"/>
      <c r="P56" s="46"/>
      <c r="Q56" s="46"/>
      <c r="R56" s="46"/>
      <c r="S56" s="46"/>
      <c r="T56" s="46"/>
      <c r="U56" s="46"/>
      <c r="V56" s="46"/>
      <c r="W56" s="46"/>
      <c r="X56" s="46"/>
      <c r="Y56" s="46"/>
      <c r="Z56" s="46"/>
      <c r="AA56" s="46"/>
      <c r="AB56" s="46"/>
    </row>
    <row r="57" spans="1:28" x14ac:dyDescent="0.25">
      <c r="O57" s="46"/>
      <c r="P57" s="46"/>
      <c r="Q57" s="46"/>
      <c r="R57" s="46"/>
      <c r="S57" s="46"/>
      <c r="T57" s="46"/>
      <c r="U57" s="46"/>
      <c r="V57" s="46"/>
      <c r="W57" s="46"/>
      <c r="X57" s="46"/>
      <c r="Y57" s="46"/>
      <c r="Z57" s="46"/>
      <c r="AA57" s="46"/>
      <c r="AB57" s="46"/>
    </row>
    <row r="58" spans="1:28" x14ac:dyDescent="0.25">
      <c r="O58" s="46"/>
      <c r="P58" s="46"/>
      <c r="Q58" s="46"/>
      <c r="R58" s="46"/>
      <c r="S58" s="46"/>
      <c r="T58" s="46"/>
      <c r="U58" s="46"/>
      <c r="V58" s="46"/>
      <c r="W58" s="46"/>
      <c r="X58" s="46"/>
      <c r="Y58" s="46"/>
      <c r="Z58" s="46"/>
      <c r="AA58" s="46"/>
      <c r="AB58" s="46"/>
    </row>
    <row r="59" spans="1:28" x14ac:dyDescent="0.25">
      <c r="O59" s="46"/>
      <c r="P59" s="46"/>
      <c r="Q59" s="46"/>
      <c r="R59" s="46"/>
      <c r="S59" s="46"/>
      <c r="T59" s="46"/>
      <c r="U59" s="46"/>
      <c r="V59" s="46"/>
      <c r="W59" s="46"/>
      <c r="X59" s="46"/>
      <c r="Y59" s="46"/>
      <c r="Z59" s="46"/>
      <c r="AA59" s="46"/>
      <c r="AB59" s="46"/>
    </row>
    <row r="60" spans="1:28" x14ac:dyDescent="0.25">
      <c r="O60" s="46"/>
      <c r="P60" s="46"/>
      <c r="Q60" s="46"/>
      <c r="R60" s="46"/>
      <c r="S60" s="46"/>
      <c r="T60" s="46"/>
      <c r="U60" s="46"/>
      <c r="V60" s="46"/>
      <c r="W60" s="46"/>
      <c r="X60" s="46"/>
      <c r="Y60" s="46"/>
      <c r="Z60" s="46"/>
      <c r="AA60" s="46"/>
      <c r="AB60" s="46"/>
    </row>
    <row r="61" spans="1:28" x14ac:dyDescent="0.25">
      <c r="O61" s="46"/>
      <c r="P61" s="46"/>
      <c r="Q61" s="46"/>
      <c r="R61" s="46"/>
      <c r="S61" s="46"/>
      <c r="T61" s="46"/>
      <c r="U61" s="46"/>
      <c r="V61" s="46"/>
      <c r="W61" s="46"/>
      <c r="X61" s="46"/>
      <c r="Y61" s="46"/>
      <c r="Z61" s="46"/>
      <c r="AA61" s="46"/>
      <c r="AB61" s="46"/>
    </row>
    <row r="62" spans="1:28" x14ac:dyDescent="0.25">
      <c r="O62" s="46"/>
      <c r="P62" s="46"/>
      <c r="Q62" s="46"/>
      <c r="R62" s="46"/>
      <c r="S62" s="46"/>
      <c r="T62" s="46"/>
      <c r="U62" s="46"/>
      <c r="V62" s="46"/>
      <c r="W62" s="46"/>
      <c r="X62" s="46"/>
      <c r="Y62" s="46"/>
      <c r="Z62" s="46"/>
      <c r="AA62" s="46"/>
      <c r="AB62" s="46"/>
    </row>
    <row r="63" spans="1:28" x14ac:dyDescent="0.25">
      <c r="O63" s="46"/>
      <c r="P63" s="46"/>
      <c r="Q63" s="46"/>
      <c r="R63" s="46"/>
      <c r="S63" s="46"/>
      <c r="T63" s="46"/>
      <c r="U63" s="46"/>
      <c r="V63" s="46"/>
      <c r="W63" s="46"/>
      <c r="X63" s="46"/>
      <c r="Y63" s="46"/>
      <c r="Z63" s="46"/>
      <c r="AA63" s="46"/>
      <c r="AB63" s="46"/>
    </row>
    <row r="64" spans="1:28" x14ac:dyDescent="0.25">
      <c r="O64" s="46"/>
      <c r="P64" s="46"/>
      <c r="Q64" s="46"/>
      <c r="R64" s="46"/>
      <c r="S64" s="46"/>
      <c r="T64" s="46"/>
      <c r="U64" s="46"/>
      <c r="V64" s="46"/>
      <c r="W64" s="46"/>
      <c r="X64" s="46"/>
      <c r="Y64" s="46"/>
      <c r="Z64" s="46"/>
      <c r="AA64" s="46"/>
      <c r="AB64" s="46"/>
    </row>
    <row r="65" spans="15:28" x14ac:dyDescent="0.25">
      <c r="O65" s="46"/>
      <c r="P65" s="46"/>
      <c r="Q65" s="46"/>
      <c r="R65" s="46"/>
      <c r="S65" s="46"/>
      <c r="T65" s="46"/>
      <c r="U65" s="46"/>
      <c r="V65" s="46"/>
      <c r="W65" s="46"/>
      <c r="X65" s="46"/>
      <c r="Y65" s="46"/>
      <c r="Z65" s="46"/>
      <c r="AA65" s="46"/>
      <c r="AB65" s="46"/>
    </row>
    <row r="66" spans="15:28" x14ac:dyDescent="0.25">
      <c r="O66" s="46"/>
      <c r="P66" s="46"/>
      <c r="Q66" s="46"/>
      <c r="R66" s="46"/>
      <c r="S66" s="46"/>
      <c r="T66" s="46"/>
      <c r="U66" s="46"/>
      <c r="V66" s="46"/>
      <c r="W66" s="46"/>
      <c r="X66" s="46"/>
      <c r="Y66" s="46"/>
      <c r="Z66" s="46"/>
      <c r="AA66" s="46"/>
      <c r="AB66" s="46"/>
    </row>
    <row r="67" spans="15:28" x14ac:dyDescent="0.25">
      <c r="O67" s="46"/>
      <c r="P67" s="46"/>
      <c r="Q67" s="46"/>
      <c r="R67" s="46"/>
      <c r="S67" s="46"/>
      <c r="T67" s="46"/>
      <c r="U67" s="46"/>
      <c r="V67" s="46"/>
      <c r="W67" s="46"/>
      <c r="X67" s="46"/>
      <c r="Y67" s="46"/>
      <c r="Z67" s="46"/>
      <c r="AA67" s="46"/>
      <c r="AB67" s="46"/>
    </row>
    <row r="68" spans="15:28" x14ac:dyDescent="0.25">
      <c r="O68" s="46"/>
      <c r="P68" s="46"/>
      <c r="Q68" s="46"/>
      <c r="R68" s="46"/>
      <c r="S68" s="46"/>
      <c r="T68" s="46"/>
      <c r="U68" s="46"/>
      <c r="V68" s="46"/>
      <c r="W68" s="46"/>
      <c r="X68" s="46"/>
      <c r="Y68" s="46"/>
      <c r="Z68" s="46"/>
      <c r="AA68" s="46"/>
      <c r="AB68" s="46"/>
    </row>
    <row r="69" spans="15:28" x14ac:dyDescent="0.25">
      <c r="O69" s="46"/>
      <c r="P69" s="46"/>
      <c r="Q69" s="46"/>
      <c r="R69" s="46"/>
      <c r="S69" s="46"/>
      <c r="T69" s="46"/>
      <c r="U69" s="46"/>
      <c r="V69" s="46"/>
      <c r="W69" s="46"/>
      <c r="X69" s="46"/>
      <c r="Y69" s="46"/>
      <c r="Z69" s="46"/>
      <c r="AA69" s="46"/>
      <c r="AB69" s="46"/>
    </row>
    <row r="70" spans="15:28" x14ac:dyDescent="0.25">
      <c r="O70" s="46"/>
      <c r="P70" s="46"/>
      <c r="Q70" s="46"/>
      <c r="R70" s="46"/>
      <c r="S70" s="46"/>
      <c r="T70" s="46"/>
      <c r="U70" s="46"/>
      <c r="V70" s="46"/>
      <c r="W70" s="46"/>
      <c r="X70" s="46"/>
      <c r="Y70" s="46"/>
      <c r="Z70" s="46"/>
      <c r="AA70" s="46"/>
      <c r="AB70" s="46"/>
    </row>
    <row r="71" spans="15:28" x14ac:dyDescent="0.25">
      <c r="O71" s="46"/>
      <c r="P71" s="46"/>
      <c r="Q71" s="46"/>
      <c r="R71" s="46"/>
      <c r="S71" s="46"/>
      <c r="T71" s="46"/>
      <c r="U71" s="46"/>
      <c r="V71" s="46"/>
      <c r="W71" s="46"/>
      <c r="X71" s="46"/>
      <c r="Y71" s="46"/>
      <c r="Z71" s="46"/>
      <c r="AA71" s="46"/>
      <c r="AB71" s="46"/>
    </row>
    <row r="72" spans="15:28" x14ac:dyDescent="0.25">
      <c r="O72" s="46"/>
      <c r="P72" s="46"/>
      <c r="Q72" s="46"/>
      <c r="R72" s="46"/>
      <c r="S72" s="46"/>
      <c r="T72" s="46"/>
      <c r="U72" s="46"/>
      <c r="V72" s="46"/>
      <c r="W72" s="46"/>
      <c r="X72" s="46"/>
      <c r="Y72" s="46"/>
      <c r="Z72" s="46"/>
      <c r="AA72" s="46"/>
      <c r="AB72" s="46"/>
    </row>
    <row r="73" spans="15:28" x14ac:dyDescent="0.25">
      <c r="O73" s="46"/>
      <c r="P73" s="46"/>
      <c r="Q73" s="46"/>
      <c r="R73" s="46"/>
      <c r="S73" s="46"/>
      <c r="T73" s="46"/>
      <c r="U73" s="46"/>
      <c r="V73" s="46"/>
      <c r="W73" s="46"/>
      <c r="X73" s="46"/>
      <c r="Y73" s="46"/>
      <c r="Z73" s="46"/>
      <c r="AA73" s="46"/>
      <c r="AB73" s="46"/>
    </row>
    <row r="74" spans="15:28" x14ac:dyDescent="0.25">
      <c r="O74" s="46"/>
      <c r="P74" s="46"/>
      <c r="Q74" s="46"/>
      <c r="R74" s="46"/>
      <c r="S74" s="46"/>
      <c r="T74" s="46"/>
      <c r="U74" s="46"/>
      <c r="V74" s="46"/>
      <c r="W74" s="46"/>
      <c r="X74" s="46"/>
      <c r="Y74" s="46"/>
      <c r="Z74" s="46"/>
      <c r="AA74" s="46"/>
      <c r="AB74" s="46"/>
    </row>
    <row r="75" spans="15:28" x14ac:dyDescent="0.25">
      <c r="O75" s="46"/>
      <c r="P75" s="46"/>
      <c r="Q75" s="46"/>
      <c r="R75" s="46"/>
      <c r="S75" s="46"/>
      <c r="T75" s="46"/>
      <c r="U75" s="46"/>
      <c r="V75" s="46"/>
      <c r="W75" s="46"/>
      <c r="X75" s="46"/>
      <c r="Y75" s="46"/>
      <c r="Z75" s="46"/>
      <c r="AA75" s="46"/>
      <c r="AB75" s="46"/>
    </row>
    <row r="76" spans="15:28" x14ac:dyDescent="0.25">
      <c r="O76" s="46"/>
      <c r="P76" s="46"/>
      <c r="Q76" s="46"/>
      <c r="R76" s="46"/>
      <c r="S76" s="46"/>
      <c r="T76" s="46"/>
      <c r="U76" s="46"/>
      <c r="V76" s="46"/>
      <c r="W76" s="46"/>
      <c r="X76" s="46"/>
      <c r="Y76" s="46"/>
      <c r="Z76" s="46"/>
      <c r="AA76" s="46"/>
      <c r="AB76" s="46"/>
    </row>
    <row r="77" spans="15:28" x14ac:dyDescent="0.25">
      <c r="O77" s="46"/>
      <c r="P77" s="46"/>
      <c r="Q77" s="46"/>
      <c r="R77" s="46"/>
      <c r="S77" s="46"/>
      <c r="T77" s="46"/>
      <c r="U77" s="46"/>
      <c r="V77" s="46"/>
      <c r="W77" s="46"/>
      <c r="X77" s="46"/>
      <c r="Y77" s="46"/>
      <c r="Z77" s="46"/>
      <c r="AA77" s="46"/>
      <c r="AB77" s="46"/>
    </row>
    <row r="78" spans="15:28" x14ac:dyDescent="0.25">
      <c r="O78" s="46"/>
      <c r="P78" s="46"/>
      <c r="Q78" s="46"/>
      <c r="R78" s="46"/>
      <c r="S78" s="46"/>
      <c r="T78" s="46"/>
      <c r="U78" s="46"/>
      <c r="V78" s="46"/>
      <c r="W78" s="46"/>
      <c r="X78" s="46"/>
      <c r="Y78" s="46"/>
      <c r="Z78" s="46"/>
      <c r="AA78" s="46"/>
      <c r="AB78" s="46"/>
    </row>
    <row r="79" spans="15:28" x14ac:dyDescent="0.25">
      <c r="O79" s="46"/>
      <c r="P79" s="46"/>
      <c r="Q79" s="46"/>
      <c r="R79" s="46"/>
      <c r="S79" s="46"/>
      <c r="T79" s="46"/>
      <c r="U79" s="46"/>
      <c r="V79" s="46"/>
      <c r="W79" s="46"/>
      <c r="X79" s="46"/>
      <c r="Y79" s="46"/>
      <c r="Z79" s="46"/>
      <c r="AA79" s="46"/>
      <c r="AB79" s="46"/>
    </row>
    <row r="80" spans="15:28" x14ac:dyDescent="0.25">
      <c r="O80" s="46"/>
      <c r="P80" s="46"/>
      <c r="Q80" s="46"/>
      <c r="R80" s="46"/>
      <c r="S80" s="46"/>
      <c r="T80" s="46"/>
      <c r="U80" s="46"/>
      <c r="V80" s="46"/>
      <c r="W80" s="46"/>
      <c r="X80" s="46"/>
      <c r="Y80" s="46"/>
      <c r="Z80" s="46"/>
      <c r="AA80" s="46"/>
      <c r="AB80" s="46"/>
    </row>
    <row r="81" spans="15:28" x14ac:dyDescent="0.25">
      <c r="O81" s="46"/>
      <c r="P81" s="46"/>
      <c r="Q81" s="46"/>
      <c r="R81" s="46"/>
      <c r="S81" s="46"/>
      <c r="T81" s="46"/>
      <c r="U81" s="46"/>
      <c r="V81" s="46"/>
      <c r="W81" s="46"/>
      <c r="X81" s="46"/>
      <c r="Y81" s="46"/>
      <c r="Z81" s="46"/>
      <c r="AA81" s="46"/>
      <c r="AB81" s="46"/>
    </row>
    <row r="82" spans="15:28" x14ac:dyDescent="0.25">
      <c r="O82" s="46"/>
      <c r="P82" s="46"/>
      <c r="Q82" s="46"/>
      <c r="R82" s="46"/>
      <c r="S82" s="46"/>
      <c r="T82" s="46"/>
      <c r="U82" s="46"/>
      <c r="V82" s="46"/>
      <c r="W82" s="46"/>
      <c r="X82" s="46"/>
      <c r="Y82" s="46"/>
      <c r="Z82" s="46"/>
      <c r="AA82" s="46"/>
      <c r="AB82" s="46"/>
    </row>
    <row r="83" spans="15:28" x14ac:dyDescent="0.25">
      <c r="O83" s="46"/>
      <c r="P83" s="46"/>
      <c r="Q83" s="46"/>
      <c r="R83" s="46"/>
      <c r="S83" s="46"/>
      <c r="T83" s="46"/>
      <c r="U83" s="46"/>
      <c r="V83" s="46"/>
      <c r="W83" s="46"/>
      <c r="X83" s="46"/>
      <c r="Y83" s="46"/>
      <c r="Z83" s="46"/>
      <c r="AA83" s="46"/>
      <c r="AB83" s="46"/>
    </row>
    <row r="84" spans="15:28" x14ac:dyDescent="0.25">
      <c r="O84" s="46"/>
      <c r="P84" s="46"/>
      <c r="Q84" s="46"/>
      <c r="R84" s="46"/>
      <c r="S84" s="46"/>
      <c r="T84" s="46"/>
      <c r="U84" s="46"/>
      <c r="V84" s="46"/>
      <c r="W84" s="46"/>
      <c r="X84" s="46"/>
      <c r="Y84" s="46"/>
      <c r="Z84" s="46"/>
      <c r="AA84" s="46"/>
      <c r="AB84" s="46"/>
    </row>
    <row r="85" spans="15:28" x14ac:dyDescent="0.25">
      <c r="O85" s="46"/>
      <c r="P85" s="46"/>
      <c r="Q85" s="46"/>
      <c r="R85" s="46"/>
      <c r="S85" s="46"/>
      <c r="T85" s="46"/>
      <c r="U85" s="46"/>
      <c r="V85" s="46"/>
      <c r="W85" s="46"/>
      <c r="X85" s="46"/>
      <c r="Y85" s="46"/>
      <c r="Z85" s="46"/>
      <c r="AA85" s="46"/>
      <c r="AB85" s="46"/>
    </row>
    <row r="86" spans="15:28" x14ac:dyDescent="0.25">
      <c r="O86" s="46"/>
      <c r="P86" s="46"/>
      <c r="Q86" s="46"/>
      <c r="R86" s="46"/>
      <c r="S86" s="46"/>
      <c r="T86" s="46"/>
      <c r="U86" s="46"/>
      <c r="V86" s="46"/>
      <c r="W86" s="46"/>
      <c r="X86" s="46"/>
      <c r="Y86" s="46"/>
      <c r="Z86" s="46"/>
      <c r="AA86" s="46"/>
      <c r="AB86" s="46"/>
    </row>
    <row r="87" spans="15:28" x14ac:dyDescent="0.25">
      <c r="O87" s="46"/>
      <c r="P87" s="46"/>
      <c r="Q87" s="46"/>
      <c r="R87" s="46"/>
      <c r="S87" s="46"/>
      <c r="T87" s="46"/>
      <c r="U87" s="46"/>
      <c r="V87" s="46"/>
      <c r="W87" s="46"/>
      <c r="X87" s="46"/>
      <c r="Y87" s="46"/>
      <c r="Z87" s="46"/>
      <c r="AA87" s="46"/>
      <c r="AB87" s="46"/>
    </row>
    <row r="88" spans="15:28" x14ac:dyDescent="0.25">
      <c r="O88" s="46"/>
      <c r="P88" s="46"/>
      <c r="Q88" s="46"/>
      <c r="R88" s="46"/>
      <c r="S88" s="46"/>
      <c r="T88" s="46"/>
      <c r="U88" s="46"/>
      <c r="V88" s="46"/>
      <c r="W88" s="46"/>
      <c r="X88" s="46"/>
      <c r="Y88" s="46"/>
      <c r="Z88" s="46"/>
      <c r="AA88" s="46"/>
      <c r="AB88" s="46"/>
    </row>
    <row r="89" spans="15:28" x14ac:dyDescent="0.25">
      <c r="O89" s="46"/>
      <c r="P89" s="46"/>
      <c r="Q89" s="46"/>
      <c r="R89" s="46"/>
      <c r="S89" s="46"/>
      <c r="T89" s="46"/>
      <c r="U89" s="46"/>
      <c r="V89" s="46"/>
      <c r="W89" s="46"/>
      <c r="X89" s="46"/>
      <c r="Y89" s="46"/>
      <c r="Z89" s="46"/>
      <c r="AA89" s="46"/>
      <c r="AB89" s="46"/>
    </row>
    <row r="90" spans="15:28" x14ac:dyDescent="0.25">
      <c r="O90" s="46"/>
      <c r="P90" s="46"/>
      <c r="Q90" s="46"/>
      <c r="R90" s="46"/>
      <c r="S90" s="46"/>
      <c r="T90" s="46"/>
      <c r="U90" s="46"/>
      <c r="V90" s="46"/>
      <c r="W90" s="46"/>
      <c r="X90" s="46"/>
      <c r="Y90" s="46"/>
      <c r="Z90" s="46"/>
      <c r="AA90" s="46"/>
      <c r="AB90" s="46"/>
    </row>
    <row r="91" spans="15:28" x14ac:dyDescent="0.25">
      <c r="O91" s="46"/>
      <c r="P91" s="46"/>
      <c r="Q91" s="46"/>
      <c r="R91" s="46"/>
      <c r="S91" s="46"/>
      <c r="T91" s="46"/>
      <c r="U91" s="46"/>
      <c r="V91" s="46"/>
      <c r="W91" s="46"/>
      <c r="X91" s="46"/>
      <c r="Y91" s="46"/>
      <c r="Z91" s="46"/>
      <c r="AA91" s="46"/>
      <c r="AB91" s="46"/>
    </row>
    <row r="92" spans="15:28" x14ac:dyDescent="0.25">
      <c r="O92" s="46"/>
      <c r="P92" s="46"/>
      <c r="Q92" s="46"/>
      <c r="R92" s="46"/>
      <c r="S92" s="46"/>
      <c r="T92" s="46"/>
      <c r="U92" s="46"/>
      <c r="V92" s="46"/>
      <c r="W92" s="46"/>
      <c r="X92" s="46"/>
      <c r="Y92" s="46"/>
      <c r="Z92" s="46"/>
      <c r="AA92" s="46"/>
      <c r="AB92" s="46"/>
    </row>
    <row r="93" spans="15:28" x14ac:dyDescent="0.25">
      <c r="O93" s="46"/>
      <c r="P93" s="46"/>
      <c r="Q93" s="46"/>
      <c r="R93" s="46"/>
      <c r="S93" s="46"/>
      <c r="T93" s="46"/>
      <c r="U93" s="46"/>
      <c r="V93" s="46"/>
      <c r="W93" s="46"/>
      <c r="X93" s="46"/>
      <c r="Y93" s="46"/>
      <c r="Z93" s="46"/>
      <c r="AA93" s="46"/>
      <c r="AB93" s="46"/>
    </row>
    <row r="94" spans="15:28" x14ac:dyDescent="0.25">
      <c r="O94" s="46"/>
      <c r="P94" s="46"/>
      <c r="Q94" s="46"/>
      <c r="R94" s="46"/>
      <c r="S94" s="46"/>
      <c r="T94" s="46"/>
      <c r="U94" s="46"/>
      <c r="V94" s="46"/>
      <c r="W94" s="46"/>
      <c r="X94" s="46"/>
      <c r="Y94" s="46"/>
      <c r="Z94" s="46"/>
      <c r="AA94" s="46"/>
      <c r="AB94" s="46"/>
    </row>
    <row r="95" spans="15:28" x14ac:dyDescent="0.25">
      <c r="O95" s="46"/>
      <c r="P95" s="46"/>
      <c r="Q95" s="46"/>
      <c r="R95" s="46"/>
      <c r="S95" s="46"/>
      <c r="T95" s="46"/>
      <c r="U95" s="46"/>
      <c r="V95" s="46"/>
      <c r="W95" s="46"/>
      <c r="X95" s="46"/>
      <c r="Y95" s="46"/>
      <c r="Z95" s="46"/>
      <c r="AA95" s="46"/>
      <c r="AB95" s="46"/>
    </row>
    <row r="96" spans="15:28" x14ac:dyDescent="0.25">
      <c r="O96" s="46"/>
      <c r="P96" s="46"/>
      <c r="Q96" s="46"/>
      <c r="R96" s="46"/>
      <c r="S96" s="46"/>
      <c r="T96" s="46"/>
      <c r="U96" s="46"/>
      <c r="V96" s="46"/>
      <c r="W96" s="46"/>
      <c r="X96" s="46"/>
      <c r="Y96" s="46"/>
      <c r="Z96" s="46"/>
      <c r="AA96" s="46"/>
      <c r="AB96" s="46"/>
    </row>
    <row r="97" spans="15:28" x14ac:dyDescent="0.25">
      <c r="O97" s="46"/>
      <c r="P97" s="46"/>
      <c r="Q97" s="46"/>
      <c r="R97" s="46"/>
      <c r="S97" s="46"/>
      <c r="T97" s="46"/>
      <c r="U97" s="46"/>
      <c r="V97" s="46"/>
      <c r="W97" s="46"/>
      <c r="X97" s="46"/>
      <c r="Y97" s="46"/>
      <c r="Z97" s="46"/>
      <c r="AA97" s="46"/>
      <c r="AB97" s="46"/>
    </row>
    <row r="98" spans="15:28" x14ac:dyDescent="0.25">
      <c r="O98" s="46"/>
      <c r="P98" s="46"/>
      <c r="Q98" s="46"/>
      <c r="R98" s="46"/>
      <c r="S98" s="46"/>
      <c r="T98" s="46"/>
      <c r="U98" s="46"/>
      <c r="V98" s="46"/>
      <c r="W98" s="46"/>
      <c r="X98" s="46"/>
      <c r="Y98" s="46"/>
      <c r="Z98" s="46"/>
      <c r="AA98" s="46"/>
      <c r="AB98" s="46"/>
    </row>
    <row r="99" spans="15:28" x14ac:dyDescent="0.25">
      <c r="O99" s="46"/>
      <c r="P99" s="46"/>
      <c r="Q99" s="46"/>
      <c r="R99" s="46"/>
      <c r="S99" s="46"/>
      <c r="T99" s="46"/>
      <c r="U99" s="46"/>
      <c r="V99" s="46"/>
      <c r="W99" s="46"/>
      <c r="X99" s="46"/>
      <c r="Y99" s="46"/>
      <c r="Z99" s="46"/>
      <c r="AA99" s="46"/>
      <c r="AB99" s="46"/>
    </row>
    <row r="100" spans="15:28" x14ac:dyDescent="0.25">
      <c r="O100" s="46"/>
      <c r="P100" s="46"/>
      <c r="Q100" s="46"/>
      <c r="R100" s="46"/>
      <c r="S100" s="46"/>
      <c r="T100" s="46"/>
      <c r="U100" s="46"/>
      <c r="V100" s="46"/>
      <c r="W100" s="46"/>
      <c r="X100" s="46"/>
      <c r="Y100" s="46"/>
      <c r="Z100" s="46"/>
      <c r="AA100" s="46"/>
      <c r="AB100" s="46"/>
    </row>
    <row r="101" spans="15:28" x14ac:dyDescent="0.25">
      <c r="O101" s="46"/>
      <c r="P101" s="46"/>
      <c r="Q101" s="46"/>
      <c r="R101" s="46"/>
      <c r="S101" s="46"/>
      <c r="T101" s="46"/>
      <c r="U101" s="46"/>
      <c r="V101" s="46"/>
      <c r="W101" s="46"/>
      <c r="X101" s="46"/>
      <c r="Y101" s="46"/>
      <c r="Z101" s="46"/>
      <c r="AA101" s="46"/>
      <c r="AB101" s="46"/>
    </row>
    <row r="102" spans="15:28" x14ac:dyDescent="0.25">
      <c r="O102" s="46"/>
      <c r="P102" s="46"/>
      <c r="Q102" s="46"/>
      <c r="R102" s="46"/>
      <c r="S102" s="46"/>
      <c r="T102" s="46"/>
      <c r="U102" s="46"/>
      <c r="V102" s="46"/>
      <c r="W102" s="46"/>
      <c r="X102" s="46"/>
      <c r="Y102" s="46"/>
      <c r="Z102" s="46"/>
      <c r="AA102" s="46"/>
      <c r="AB102" s="46"/>
    </row>
    <row r="103" spans="15:28" x14ac:dyDescent="0.25">
      <c r="O103" s="46"/>
      <c r="P103" s="46"/>
      <c r="Q103" s="46"/>
      <c r="R103" s="46"/>
      <c r="S103" s="46"/>
      <c r="T103" s="46"/>
      <c r="U103" s="46"/>
      <c r="V103" s="46"/>
      <c r="W103" s="46"/>
      <c r="X103" s="46"/>
      <c r="Y103" s="46"/>
      <c r="Z103" s="46"/>
      <c r="AA103" s="46"/>
      <c r="AB103" s="46"/>
    </row>
    <row r="104" spans="15:28" x14ac:dyDescent="0.25">
      <c r="O104" s="46"/>
      <c r="P104" s="46"/>
      <c r="Q104" s="46"/>
      <c r="R104" s="46"/>
      <c r="S104" s="46"/>
      <c r="T104" s="46"/>
      <c r="U104" s="46"/>
      <c r="V104" s="46"/>
      <c r="W104" s="46"/>
      <c r="X104" s="46"/>
      <c r="Y104" s="46"/>
      <c r="Z104" s="46"/>
      <c r="AA104" s="46"/>
      <c r="AB104" s="46"/>
    </row>
    <row r="105" spans="15:28" x14ac:dyDescent="0.25">
      <c r="O105" s="46"/>
      <c r="P105" s="46"/>
      <c r="Q105" s="46"/>
      <c r="R105" s="46"/>
      <c r="S105" s="46"/>
      <c r="T105" s="46"/>
      <c r="U105" s="46"/>
      <c r="V105" s="46"/>
      <c r="W105" s="46"/>
      <c r="X105" s="46"/>
      <c r="Y105" s="46"/>
      <c r="Z105" s="46"/>
      <c r="AA105" s="46"/>
      <c r="AB105" s="46"/>
    </row>
    <row r="106" spans="15:28" x14ac:dyDescent="0.25">
      <c r="O106" s="46"/>
      <c r="P106" s="46"/>
      <c r="Q106" s="46"/>
      <c r="R106" s="46"/>
      <c r="S106" s="46"/>
      <c r="T106" s="46"/>
      <c r="U106" s="46"/>
      <c r="V106" s="46"/>
      <c r="W106" s="46"/>
      <c r="X106" s="46"/>
      <c r="Y106" s="46"/>
      <c r="Z106" s="46"/>
      <c r="AA106" s="46"/>
      <c r="AB106" s="46"/>
    </row>
    <row r="107" spans="15:28" x14ac:dyDescent="0.25">
      <c r="O107" s="46"/>
      <c r="P107" s="46"/>
      <c r="Q107" s="46"/>
      <c r="R107" s="46"/>
      <c r="S107" s="46"/>
      <c r="T107" s="46"/>
      <c r="U107" s="46"/>
      <c r="V107" s="46"/>
      <c r="W107" s="46"/>
      <c r="X107" s="46"/>
      <c r="Y107" s="46"/>
      <c r="Z107" s="46"/>
      <c r="AA107" s="46"/>
      <c r="AB107" s="46"/>
    </row>
    <row r="108" spans="15:28" x14ac:dyDescent="0.25">
      <c r="O108" s="46"/>
      <c r="P108" s="46"/>
      <c r="Q108" s="46"/>
      <c r="R108" s="46"/>
      <c r="S108" s="46"/>
      <c r="T108" s="46"/>
      <c r="U108" s="46"/>
      <c r="V108" s="46"/>
      <c r="W108" s="46"/>
      <c r="X108" s="46"/>
      <c r="Y108" s="46"/>
      <c r="Z108" s="46"/>
      <c r="AA108" s="46"/>
      <c r="AB108" s="46"/>
    </row>
    <row r="109" spans="15:28" x14ac:dyDescent="0.25">
      <c r="O109" s="46"/>
      <c r="P109" s="46"/>
      <c r="Q109" s="46"/>
      <c r="R109" s="46"/>
      <c r="S109" s="46"/>
      <c r="T109" s="46"/>
      <c r="U109" s="46"/>
      <c r="V109" s="46"/>
      <c r="W109" s="46"/>
      <c r="X109" s="46"/>
      <c r="Y109" s="46"/>
      <c r="Z109" s="46"/>
      <c r="AA109" s="46"/>
      <c r="AB109" s="46"/>
    </row>
    <row r="110" spans="15:28" x14ac:dyDescent="0.25">
      <c r="O110" s="46"/>
      <c r="P110" s="46"/>
      <c r="Q110" s="46"/>
      <c r="R110" s="46"/>
      <c r="S110" s="46"/>
      <c r="T110" s="46"/>
      <c r="U110" s="46"/>
      <c r="V110" s="46"/>
      <c r="W110" s="46"/>
      <c r="X110" s="46"/>
      <c r="Y110" s="46"/>
      <c r="Z110" s="46"/>
      <c r="AA110" s="46"/>
      <c r="AB110" s="46"/>
    </row>
    <row r="111" spans="15:28" x14ac:dyDescent="0.25">
      <c r="O111" s="46"/>
      <c r="P111" s="46"/>
      <c r="Q111" s="46"/>
      <c r="R111" s="46"/>
      <c r="S111" s="46"/>
      <c r="T111" s="46"/>
      <c r="U111" s="46"/>
      <c r="V111" s="46"/>
      <c r="W111" s="46"/>
      <c r="X111" s="46"/>
      <c r="Y111" s="46"/>
      <c r="Z111" s="46"/>
      <c r="AA111" s="46"/>
      <c r="AB111" s="46"/>
    </row>
    <row r="112" spans="15:28" x14ac:dyDescent="0.25">
      <c r="O112" s="46"/>
      <c r="P112" s="46"/>
      <c r="Q112" s="46"/>
      <c r="R112" s="46"/>
      <c r="S112" s="46"/>
      <c r="T112" s="46"/>
      <c r="U112" s="46"/>
      <c r="V112" s="46"/>
      <c r="W112" s="46"/>
      <c r="X112" s="46"/>
      <c r="Y112" s="46"/>
      <c r="Z112" s="46"/>
      <c r="AA112" s="46"/>
      <c r="AB112" s="46"/>
    </row>
    <row r="113" spans="15:28" x14ac:dyDescent="0.25">
      <c r="O113" s="46"/>
      <c r="P113" s="46"/>
      <c r="Q113" s="46"/>
      <c r="R113" s="46"/>
      <c r="S113" s="46"/>
      <c r="T113" s="46"/>
      <c r="U113" s="46"/>
      <c r="V113" s="46"/>
      <c r="W113" s="46"/>
      <c r="X113" s="46"/>
      <c r="Y113" s="46"/>
      <c r="Z113" s="46"/>
      <c r="AA113" s="46"/>
      <c r="AB113" s="46"/>
    </row>
    <row r="114" spans="15:28" x14ac:dyDescent="0.25">
      <c r="O114" s="46"/>
      <c r="P114" s="46"/>
      <c r="Q114" s="46"/>
      <c r="R114" s="46"/>
      <c r="S114" s="46"/>
      <c r="T114" s="46"/>
      <c r="U114" s="46"/>
      <c r="V114" s="46"/>
      <c r="W114" s="46"/>
      <c r="X114" s="46"/>
      <c r="Y114" s="46"/>
      <c r="Z114" s="46"/>
      <c r="AA114" s="46"/>
      <c r="AB114" s="46"/>
    </row>
    <row r="115" spans="15:28" x14ac:dyDescent="0.25">
      <c r="O115" s="46"/>
      <c r="P115" s="46"/>
      <c r="Q115" s="46"/>
      <c r="R115" s="46"/>
      <c r="S115" s="46"/>
      <c r="T115" s="46"/>
      <c r="U115" s="46"/>
      <c r="V115" s="46"/>
      <c r="W115" s="46"/>
      <c r="X115" s="46"/>
      <c r="Y115" s="46"/>
      <c r="Z115" s="46"/>
      <c r="AA115" s="46"/>
      <c r="AB115" s="46"/>
    </row>
    <row r="116" spans="15:28" x14ac:dyDescent="0.25">
      <c r="O116" s="46"/>
      <c r="P116" s="46"/>
      <c r="Q116" s="46"/>
      <c r="R116" s="46"/>
      <c r="S116" s="46"/>
      <c r="T116" s="46"/>
      <c r="U116" s="46"/>
      <c r="V116" s="46"/>
      <c r="W116" s="46"/>
      <c r="X116" s="46"/>
      <c r="Y116" s="46"/>
      <c r="Z116" s="46"/>
      <c r="AA116" s="46"/>
      <c r="AB116" s="46"/>
    </row>
    <row r="117" spans="15:28" x14ac:dyDescent="0.25">
      <c r="O117" s="46"/>
      <c r="P117" s="46"/>
      <c r="Q117" s="46"/>
      <c r="R117" s="46"/>
      <c r="S117" s="46"/>
      <c r="T117" s="46"/>
      <c r="U117" s="46"/>
      <c r="V117" s="46"/>
      <c r="W117" s="46"/>
      <c r="X117" s="46"/>
      <c r="Y117" s="46"/>
      <c r="Z117" s="46"/>
      <c r="AA117" s="46"/>
      <c r="AB117" s="46"/>
    </row>
    <row r="118" spans="15:28" x14ac:dyDescent="0.25">
      <c r="O118" s="46"/>
      <c r="P118" s="46"/>
      <c r="Q118" s="46"/>
      <c r="R118" s="46"/>
      <c r="S118" s="46"/>
      <c r="T118" s="46"/>
      <c r="U118" s="46"/>
      <c r="V118" s="46"/>
      <c r="W118" s="46"/>
      <c r="X118" s="46"/>
      <c r="Y118" s="46"/>
      <c r="Z118" s="46"/>
      <c r="AA118" s="46"/>
      <c r="AB118" s="46"/>
    </row>
    <row r="119" spans="15:28" x14ac:dyDescent="0.25">
      <c r="O119" s="46"/>
      <c r="P119" s="46"/>
      <c r="Q119" s="46"/>
      <c r="R119" s="46"/>
      <c r="S119" s="46"/>
      <c r="T119" s="46"/>
      <c r="U119" s="46"/>
      <c r="V119" s="46"/>
      <c r="W119" s="46"/>
      <c r="X119" s="46"/>
      <c r="Y119" s="46"/>
      <c r="Z119" s="46"/>
      <c r="AA119" s="46"/>
      <c r="AB119" s="46"/>
    </row>
    <row r="120" spans="15:28" x14ac:dyDescent="0.25">
      <c r="O120" s="46"/>
      <c r="P120" s="46"/>
      <c r="Q120" s="46"/>
      <c r="R120" s="46"/>
      <c r="S120" s="46"/>
      <c r="T120" s="46"/>
      <c r="U120" s="46"/>
      <c r="V120" s="46"/>
      <c r="W120" s="46"/>
      <c r="X120" s="46"/>
      <c r="Y120" s="46"/>
      <c r="Z120" s="46"/>
      <c r="AA120" s="46"/>
      <c r="AB120" s="46"/>
    </row>
    <row r="121" spans="15:28" x14ac:dyDescent="0.25">
      <c r="O121" s="46"/>
      <c r="P121" s="46"/>
      <c r="Q121" s="46"/>
      <c r="R121" s="46"/>
      <c r="S121" s="46"/>
      <c r="T121" s="46"/>
      <c r="U121" s="46"/>
      <c r="V121" s="46"/>
      <c r="W121" s="46"/>
      <c r="X121" s="46"/>
      <c r="Y121" s="46"/>
      <c r="Z121" s="46"/>
      <c r="AA121" s="46"/>
      <c r="AB121" s="46"/>
    </row>
    <row r="122" spans="15:28" x14ac:dyDescent="0.25">
      <c r="O122" s="46"/>
      <c r="P122" s="46"/>
      <c r="Q122" s="46"/>
      <c r="R122" s="46"/>
      <c r="S122" s="46"/>
      <c r="T122" s="46"/>
      <c r="U122" s="46"/>
      <c r="V122" s="46"/>
      <c r="W122" s="46"/>
      <c r="X122" s="46"/>
      <c r="Y122" s="46"/>
      <c r="Z122" s="46"/>
      <c r="AA122" s="46"/>
      <c r="AB122" s="46"/>
    </row>
    <row r="123" spans="15:28" x14ac:dyDescent="0.25">
      <c r="O123" s="46"/>
      <c r="P123" s="46"/>
      <c r="Q123" s="46"/>
      <c r="R123" s="46"/>
      <c r="S123" s="46"/>
      <c r="T123" s="46"/>
      <c r="U123" s="46"/>
      <c r="V123" s="46"/>
      <c r="W123" s="46"/>
      <c r="X123" s="46"/>
      <c r="Y123" s="46"/>
      <c r="Z123" s="46"/>
      <c r="AA123" s="46"/>
      <c r="AB123" s="46"/>
    </row>
    <row r="124" spans="15:28" x14ac:dyDescent="0.25">
      <c r="O124" s="46"/>
      <c r="P124" s="46"/>
      <c r="Q124" s="46"/>
      <c r="R124" s="46"/>
      <c r="S124" s="46"/>
      <c r="T124" s="46"/>
      <c r="U124" s="46"/>
      <c r="V124" s="46"/>
      <c r="W124" s="46"/>
      <c r="X124" s="46"/>
      <c r="Y124" s="46"/>
      <c r="Z124" s="46"/>
      <c r="AA124" s="46"/>
      <c r="AB124" s="46"/>
    </row>
    <row r="125" spans="15:28" x14ac:dyDescent="0.25">
      <c r="O125" s="46"/>
      <c r="P125" s="46"/>
      <c r="Q125" s="46"/>
      <c r="R125" s="46"/>
      <c r="S125" s="46"/>
      <c r="T125" s="46"/>
      <c r="U125" s="46"/>
      <c r="V125" s="46"/>
      <c r="W125" s="46"/>
      <c r="X125" s="46"/>
      <c r="Y125" s="46"/>
      <c r="Z125" s="46"/>
      <c r="AA125" s="46"/>
      <c r="AB125" s="46"/>
    </row>
    <row r="126" spans="15:28" x14ac:dyDescent="0.25">
      <c r="O126" s="46"/>
      <c r="P126" s="46"/>
      <c r="Q126" s="46"/>
      <c r="R126" s="46"/>
      <c r="S126" s="46"/>
      <c r="T126" s="46"/>
      <c r="U126" s="46"/>
      <c r="V126" s="46"/>
      <c r="W126" s="46"/>
      <c r="X126" s="46"/>
      <c r="Y126" s="46"/>
      <c r="Z126" s="46"/>
      <c r="AA126" s="46"/>
      <c r="AB126" s="46"/>
    </row>
    <row r="127" spans="15:28" x14ac:dyDescent="0.25">
      <c r="O127" s="46"/>
      <c r="P127" s="46"/>
      <c r="Q127" s="46"/>
      <c r="R127" s="46"/>
      <c r="S127" s="46"/>
      <c r="T127" s="46"/>
      <c r="U127" s="46"/>
      <c r="V127" s="46"/>
      <c r="W127" s="46"/>
      <c r="X127" s="46"/>
      <c r="Y127" s="46"/>
      <c r="Z127" s="46"/>
      <c r="AA127" s="46"/>
      <c r="AB127" s="46"/>
    </row>
    <row r="128" spans="15:28" x14ac:dyDescent="0.25">
      <c r="O128" s="46"/>
      <c r="P128" s="46"/>
      <c r="Q128" s="46"/>
      <c r="R128" s="46"/>
      <c r="S128" s="46"/>
      <c r="T128" s="46"/>
      <c r="U128" s="46"/>
      <c r="V128" s="46"/>
      <c r="W128" s="46"/>
      <c r="X128" s="46"/>
      <c r="Y128" s="46"/>
      <c r="Z128" s="46"/>
      <c r="AA128" s="46"/>
      <c r="AB128" s="46"/>
    </row>
    <row r="129" spans="15:28" x14ac:dyDescent="0.25">
      <c r="O129" s="46"/>
      <c r="P129" s="46"/>
      <c r="Q129" s="46"/>
      <c r="R129" s="46"/>
      <c r="S129" s="46"/>
      <c r="T129" s="46"/>
      <c r="U129" s="46"/>
      <c r="V129" s="46"/>
      <c r="W129" s="46"/>
      <c r="X129" s="46"/>
      <c r="Y129" s="46"/>
      <c r="Z129" s="46"/>
      <c r="AA129" s="46"/>
      <c r="AB129" s="46"/>
    </row>
    <row r="130" spans="15:28" x14ac:dyDescent="0.25">
      <c r="O130" s="46"/>
      <c r="P130" s="46"/>
      <c r="Q130" s="46"/>
      <c r="R130" s="46"/>
      <c r="S130" s="46"/>
      <c r="T130" s="46"/>
      <c r="U130" s="46"/>
      <c r="V130" s="46"/>
      <c r="W130" s="46"/>
      <c r="X130" s="46"/>
      <c r="Y130" s="46"/>
      <c r="Z130" s="46"/>
      <c r="AA130" s="46"/>
      <c r="AB130" s="46"/>
    </row>
    <row r="131" spans="15:28" x14ac:dyDescent="0.25">
      <c r="O131" s="46"/>
      <c r="P131" s="46"/>
      <c r="Q131" s="46"/>
      <c r="R131" s="46"/>
      <c r="S131" s="46"/>
      <c r="T131" s="46"/>
      <c r="U131" s="46"/>
      <c r="V131" s="46"/>
      <c r="W131" s="46"/>
      <c r="X131" s="46"/>
      <c r="Y131" s="46"/>
      <c r="Z131" s="46"/>
      <c r="AA131" s="46"/>
      <c r="AB131" s="46"/>
    </row>
    <row r="132" spans="15:28" x14ac:dyDescent="0.25">
      <c r="O132" s="46"/>
      <c r="P132" s="46"/>
      <c r="Q132" s="46"/>
      <c r="R132" s="46"/>
      <c r="S132" s="46"/>
      <c r="T132" s="46"/>
      <c r="U132" s="46"/>
      <c r="V132" s="46"/>
      <c r="W132" s="46"/>
      <c r="X132" s="46"/>
      <c r="Y132" s="46"/>
      <c r="Z132" s="46"/>
      <c r="AA132" s="46"/>
      <c r="AB132" s="46"/>
    </row>
    <row r="133" spans="15:28" x14ac:dyDescent="0.25">
      <c r="O133" s="46"/>
      <c r="P133" s="46"/>
      <c r="Q133" s="46"/>
      <c r="R133" s="46"/>
      <c r="S133" s="46"/>
      <c r="T133" s="46"/>
      <c r="U133" s="46"/>
      <c r="V133" s="46"/>
      <c r="W133" s="46"/>
      <c r="X133" s="46"/>
      <c r="Y133" s="46"/>
      <c r="Z133" s="46"/>
      <c r="AA133" s="46"/>
      <c r="AB133" s="46"/>
    </row>
  </sheetData>
  <autoFilter ref="A1:I8" xr:uid="{00000000-0001-0000-0200-000000000000}"/>
  <mergeCells count="1">
    <mergeCell ref="A8:B8"/>
  </mergeCells>
  <phoneticPr fontId="25"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21"/>
  <sheetViews>
    <sheetView zoomScale="70" zoomScaleNormal="70" workbookViewId="0">
      <pane ySplit="1" topLeftCell="A2" activePane="bottomLeft" state="frozen"/>
      <selection pane="bottomLeft" activeCell="C2" sqref="C2"/>
    </sheetView>
  </sheetViews>
  <sheetFormatPr baseColWidth="10" defaultColWidth="10.5703125" defaultRowHeight="15" x14ac:dyDescent="0.25"/>
  <cols>
    <col min="1" max="1" width="11.5703125" customWidth="1"/>
    <col min="2" max="2" width="28.85546875" customWidth="1"/>
    <col min="3" max="3" width="118.85546875" customWidth="1"/>
  </cols>
  <sheetData>
    <row r="1" spans="1:26" ht="22.35" customHeight="1" x14ac:dyDescent="0.25">
      <c r="A1" s="50" t="s">
        <v>146</v>
      </c>
      <c r="B1" s="50" t="s">
        <v>147</v>
      </c>
      <c r="C1" s="52" t="s">
        <v>157</v>
      </c>
      <c r="D1" s="46"/>
      <c r="E1" s="46"/>
      <c r="F1" s="46"/>
      <c r="G1" s="46"/>
      <c r="H1" s="46"/>
      <c r="I1" s="46"/>
      <c r="J1" s="46"/>
      <c r="K1" s="46"/>
      <c r="L1" s="46"/>
      <c r="M1" s="46"/>
      <c r="N1" s="46"/>
      <c r="O1" s="46"/>
      <c r="P1" s="46"/>
      <c r="Q1" s="46"/>
      <c r="R1" s="46"/>
      <c r="S1" s="46"/>
      <c r="T1" s="46"/>
      <c r="U1" s="46"/>
      <c r="V1" s="46"/>
      <c r="W1" s="46"/>
      <c r="X1" s="46"/>
      <c r="Y1" s="46"/>
      <c r="Z1" s="46"/>
    </row>
    <row r="2" spans="1:26" ht="77.45" customHeight="1" x14ac:dyDescent="0.25">
      <c r="A2" s="59" t="s">
        <v>160</v>
      </c>
      <c r="B2" s="60" t="s">
        <v>213</v>
      </c>
      <c r="C2" s="72" t="s">
        <v>214</v>
      </c>
      <c r="D2" s="46"/>
      <c r="E2" s="46"/>
      <c r="F2" s="46"/>
      <c r="G2" s="46"/>
      <c r="H2" s="46"/>
      <c r="I2" s="46"/>
      <c r="J2" s="46"/>
      <c r="K2" s="46"/>
      <c r="L2" s="46"/>
      <c r="M2" s="46"/>
      <c r="N2" s="46"/>
      <c r="O2" s="46"/>
      <c r="P2" s="46"/>
    </row>
    <row r="3" spans="1:26" ht="55.5" customHeight="1" x14ac:dyDescent="0.25">
      <c r="A3" s="59" t="s">
        <v>160</v>
      </c>
      <c r="B3" s="60" t="s">
        <v>195</v>
      </c>
      <c r="C3" s="72" t="s">
        <v>196</v>
      </c>
      <c r="D3" s="46"/>
      <c r="E3" s="46"/>
      <c r="F3" s="46"/>
      <c r="G3" s="46"/>
      <c r="H3" s="46"/>
      <c r="I3" s="46"/>
      <c r="J3" s="46"/>
      <c r="K3" s="46"/>
      <c r="L3" s="46"/>
      <c r="M3" s="46"/>
      <c r="N3" s="46"/>
      <c r="O3" s="46"/>
      <c r="P3" s="46"/>
    </row>
    <row r="4" spans="1:26" x14ac:dyDescent="0.25">
      <c r="A4" s="46"/>
      <c r="B4" s="46"/>
      <c r="C4" s="46"/>
      <c r="D4" s="46"/>
      <c r="E4" s="46"/>
      <c r="F4" s="46"/>
      <c r="G4" s="46"/>
      <c r="H4" s="46"/>
      <c r="I4" s="46"/>
      <c r="J4" s="46"/>
      <c r="K4" s="46"/>
      <c r="L4" s="46"/>
      <c r="M4" s="46"/>
      <c r="N4" s="46"/>
      <c r="O4" s="46"/>
      <c r="P4" s="46"/>
    </row>
    <row r="5" spans="1:26" x14ac:dyDescent="0.25">
      <c r="A5" s="46"/>
      <c r="B5" s="46"/>
      <c r="C5" s="46"/>
      <c r="D5" s="46"/>
      <c r="E5" s="46"/>
      <c r="F5" s="46"/>
      <c r="G5" s="46"/>
      <c r="H5" s="46"/>
      <c r="I5" s="46"/>
      <c r="J5" s="46"/>
      <c r="K5" s="46"/>
      <c r="L5" s="46"/>
      <c r="M5" s="46"/>
      <c r="N5" s="46"/>
      <c r="O5" s="46"/>
      <c r="P5" s="46"/>
    </row>
    <row r="6" spans="1:26" x14ac:dyDescent="0.25">
      <c r="A6" s="46"/>
      <c r="B6" s="46"/>
      <c r="C6" s="46"/>
      <c r="D6" s="46"/>
      <c r="E6" s="46"/>
      <c r="F6" s="46"/>
      <c r="G6" s="46"/>
      <c r="H6" s="46"/>
      <c r="I6" s="46"/>
      <c r="J6" s="46"/>
      <c r="K6" s="46"/>
      <c r="L6" s="46"/>
      <c r="M6" s="46"/>
      <c r="N6" s="46"/>
      <c r="O6" s="46"/>
      <c r="P6" s="46"/>
    </row>
    <row r="7" spans="1:26" x14ac:dyDescent="0.25">
      <c r="A7" s="46"/>
      <c r="B7" s="46"/>
      <c r="C7" s="46"/>
      <c r="D7" s="46"/>
      <c r="E7" s="46"/>
      <c r="F7" s="46"/>
      <c r="G7" s="46"/>
      <c r="H7" s="46"/>
      <c r="I7" s="46"/>
      <c r="J7" s="46"/>
      <c r="K7" s="46"/>
      <c r="L7" s="46"/>
      <c r="M7" s="46"/>
      <c r="N7" s="46"/>
      <c r="O7" s="46"/>
      <c r="P7" s="46"/>
    </row>
    <row r="8" spans="1:26" x14ac:dyDescent="0.25">
      <c r="A8" s="46"/>
      <c r="B8" s="46"/>
      <c r="C8" s="46"/>
      <c r="D8" s="46"/>
      <c r="E8" s="46"/>
      <c r="F8" s="46"/>
      <c r="G8" s="46"/>
      <c r="H8" s="46"/>
      <c r="I8" s="46"/>
      <c r="J8" s="46"/>
      <c r="K8" s="46"/>
      <c r="L8" s="46"/>
      <c r="M8" s="46"/>
      <c r="N8" s="46"/>
      <c r="O8" s="46"/>
      <c r="P8" s="46"/>
    </row>
    <row r="9" spans="1:26" x14ac:dyDescent="0.25">
      <c r="A9" s="46"/>
      <c r="B9" s="46"/>
      <c r="C9" s="46"/>
      <c r="D9" s="46"/>
      <c r="E9" s="46"/>
      <c r="F9" s="46"/>
      <c r="G9" s="46"/>
      <c r="H9" s="46"/>
      <c r="I9" s="46"/>
      <c r="J9" s="46"/>
      <c r="K9" s="46"/>
      <c r="L9" s="46"/>
      <c r="M9" s="46"/>
      <c r="N9" s="46"/>
      <c r="O9" s="46"/>
      <c r="P9" s="46"/>
    </row>
    <row r="10" spans="1:26" x14ac:dyDescent="0.25">
      <c r="A10" s="46"/>
      <c r="B10" s="46"/>
      <c r="C10" s="46"/>
      <c r="D10" s="46"/>
      <c r="E10" s="46"/>
      <c r="F10" s="46"/>
      <c r="G10" s="46"/>
      <c r="H10" s="46"/>
      <c r="I10" s="46"/>
      <c r="J10" s="46"/>
      <c r="K10" s="46"/>
      <c r="L10" s="46"/>
      <c r="M10" s="46"/>
      <c r="N10" s="46"/>
      <c r="O10" s="46"/>
      <c r="P10" s="46"/>
    </row>
    <row r="11" spans="1:26" x14ac:dyDescent="0.25">
      <c r="A11" s="46"/>
      <c r="B11" s="46"/>
      <c r="C11" s="46"/>
      <c r="D11" s="46"/>
      <c r="E11" s="46"/>
      <c r="F11" s="46"/>
      <c r="G11" s="46"/>
      <c r="H11" s="46"/>
      <c r="I11" s="46"/>
      <c r="J11" s="46"/>
      <c r="K11" s="46"/>
      <c r="L11" s="46"/>
      <c r="M11" s="46"/>
      <c r="N11" s="46"/>
      <c r="O11" s="46"/>
      <c r="P11" s="46"/>
    </row>
    <row r="12" spans="1:26" x14ac:dyDescent="0.25">
      <c r="A12" s="46"/>
      <c r="B12" s="46"/>
      <c r="C12" s="46"/>
      <c r="D12" s="46"/>
      <c r="E12" s="46"/>
      <c r="F12" s="46"/>
      <c r="G12" s="46"/>
      <c r="H12" s="46"/>
      <c r="I12" s="46"/>
      <c r="J12" s="46"/>
      <c r="K12" s="46"/>
      <c r="L12" s="46"/>
      <c r="M12" s="46"/>
      <c r="N12" s="46"/>
      <c r="O12" s="46"/>
      <c r="P12" s="46"/>
    </row>
    <row r="13" spans="1:26" x14ac:dyDescent="0.25">
      <c r="A13" s="46"/>
      <c r="B13" s="46"/>
      <c r="C13" s="46"/>
      <c r="D13" s="46"/>
      <c r="E13" s="46"/>
      <c r="F13" s="46"/>
      <c r="G13" s="46"/>
      <c r="H13" s="46"/>
      <c r="I13" s="46"/>
      <c r="J13" s="46"/>
      <c r="K13" s="46"/>
      <c r="L13" s="46"/>
      <c r="M13" s="46"/>
      <c r="N13" s="46"/>
      <c r="O13" s="46"/>
      <c r="P13" s="46"/>
    </row>
    <row r="14" spans="1:26" x14ac:dyDescent="0.25">
      <c r="A14" s="46"/>
      <c r="B14" s="46"/>
      <c r="C14" s="46"/>
      <c r="D14" s="46"/>
      <c r="E14" s="46"/>
      <c r="F14" s="46"/>
      <c r="G14" s="46"/>
      <c r="H14" s="46"/>
      <c r="I14" s="46"/>
      <c r="J14" s="46"/>
      <c r="K14" s="46"/>
      <c r="L14" s="46"/>
      <c r="M14" s="46"/>
      <c r="N14" s="46"/>
      <c r="O14" s="46"/>
      <c r="P14" s="46"/>
    </row>
    <row r="15" spans="1:26" x14ac:dyDescent="0.25">
      <c r="A15" s="46"/>
      <c r="B15" s="46"/>
      <c r="C15" s="46"/>
      <c r="D15" s="46"/>
      <c r="E15" s="46"/>
      <c r="F15" s="46"/>
      <c r="G15" s="46"/>
      <c r="H15" s="46"/>
      <c r="I15" s="46"/>
      <c r="J15" s="46"/>
      <c r="K15" s="46"/>
      <c r="L15" s="46"/>
      <c r="M15" s="46"/>
      <c r="N15" s="46"/>
      <c r="O15" s="46"/>
      <c r="P15" s="46"/>
    </row>
    <row r="16" spans="1:26" x14ac:dyDescent="0.25">
      <c r="A16" s="46"/>
      <c r="B16" s="46"/>
      <c r="C16" s="46"/>
      <c r="D16" s="46"/>
      <c r="E16" s="46"/>
      <c r="F16" s="46"/>
      <c r="G16" s="46"/>
      <c r="H16" s="46"/>
      <c r="I16" s="46"/>
      <c r="J16" s="46"/>
      <c r="K16" s="46"/>
      <c r="L16" s="46"/>
      <c r="M16" s="46"/>
      <c r="N16" s="46"/>
      <c r="O16" s="46"/>
      <c r="P16" s="46"/>
    </row>
    <row r="17" spans="1:16" x14ac:dyDescent="0.25">
      <c r="A17" s="46"/>
      <c r="B17" s="46"/>
      <c r="C17" s="46"/>
      <c r="D17" s="46"/>
      <c r="E17" s="46"/>
      <c r="F17" s="46"/>
      <c r="G17" s="46"/>
      <c r="H17" s="46"/>
      <c r="I17" s="46"/>
      <c r="J17" s="46"/>
      <c r="K17" s="46"/>
      <c r="L17" s="46"/>
      <c r="M17" s="46"/>
      <c r="N17" s="46"/>
      <c r="O17" s="46"/>
      <c r="P17" s="46"/>
    </row>
    <row r="18" spans="1:16" x14ac:dyDescent="0.25">
      <c r="A18" s="46"/>
      <c r="B18" s="46"/>
      <c r="C18" s="46"/>
      <c r="D18" s="46"/>
      <c r="E18" s="46"/>
      <c r="F18" s="46"/>
      <c r="G18" s="46"/>
      <c r="H18" s="46"/>
      <c r="I18" s="46"/>
      <c r="J18" s="46"/>
      <c r="K18" s="46"/>
      <c r="L18" s="46"/>
      <c r="M18" s="46"/>
      <c r="N18" s="46"/>
      <c r="O18" s="46"/>
      <c r="P18" s="46"/>
    </row>
    <row r="19" spans="1:16" x14ac:dyDescent="0.25">
      <c r="A19" s="46"/>
      <c r="B19" s="46"/>
      <c r="C19" s="46"/>
      <c r="D19" s="46"/>
      <c r="E19" s="46"/>
      <c r="F19" s="46"/>
      <c r="G19" s="46"/>
      <c r="H19" s="46"/>
      <c r="I19" s="46"/>
      <c r="J19" s="46"/>
      <c r="K19" s="46"/>
      <c r="L19" s="46"/>
      <c r="M19" s="46"/>
      <c r="N19" s="46"/>
      <c r="O19" s="46"/>
      <c r="P19" s="46"/>
    </row>
    <row r="20" spans="1:16" x14ac:dyDescent="0.25">
      <c r="A20" s="46"/>
      <c r="B20" s="46"/>
      <c r="C20" s="46"/>
      <c r="D20" s="46"/>
      <c r="E20" s="46"/>
      <c r="F20" s="46"/>
      <c r="G20" s="46"/>
      <c r="H20" s="46"/>
      <c r="I20" s="46"/>
      <c r="J20" s="46"/>
      <c r="K20" s="46"/>
      <c r="L20" s="46"/>
      <c r="M20" s="46"/>
      <c r="N20" s="46"/>
      <c r="O20" s="46"/>
      <c r="P20" s="46"/>
    </row>
    <row r="21" spans="1:16" x14ac:dyDescent="0.25">
      <c r="A21" s="46"/>
      <c r="B21" s="46"/>
      <c r="C21" s="46"/>
      <c r="D21" s="46"/>
      <c r="E21" s="46"/>
      <c r="F21" s="46"/>
      <c r="G21" s="46"/>
      <c r="H21" s="46"/>
      <c r="I21" s="46"/>
      <c r="J21" s="46"/>
      <c r="K21" s="46"/>
      <c r="L21" s="46"/>
      <c r="M21" s="46"/>
      <c r="N21" s="46"/>
      <c r="O21" s="46"/>
      <c r="P21" s="46"/>
    </row>
  </sheetData>
  <autoFilter ref="A1:C1" xr:uid="{00000000-0009-0000-0000-000003000000}"/>
  <phoneticPr fontId="25" type="noConversion"/>
  <pageMargins left="0.70866141732283472" right="0.70866141732283472" top="0.74803149606299213" bottom="0.74803149606299213" header="0.31496062992125984" footer="0.31496062992125984"/>
  <pageSetup scale="62" orientation="portrait" horizontalDpi="360" verticalDpi="36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AH39"/>
  <sheetViews>
    <sheetView workbookViewId="0">
      <selection activeCell="AI10" sqref="AI10"/>
    </sheetView>
  </sheetViews>
  <sheetFormatPr baseColWidth="10" defaultColWidth="10.5703125" defaultRowHeight="15" x14ac:dyDescent="0.25"/>
  <cols>
    <col min="1" max="1" width="98.42578125" customWidth="1"/>
    <col min="2" max="25" width="2.42578125" customWidth="1"/>
    <col min="26" max="29" width="4.5703125" customWidth="1"/>
    <col min="30" max="30" width="9.5703125" customWidth="1"/>
    <col min="31" max="31" width="3.5703125" customWidth="1"/>
    <col min="32" max="32" width="4.42578125" style="4" hidden="1" customWidth="1"/>
    <col min="33" max="33" width="4.5703125" style="4" hidden="1" customWidth="1"/>
    <col min="257" max="257" width="98.42578125" customWidth="1"/>
    <col min="258" max="281" width="2.42578125" customWidth="1"/>
    <col min="282" max="285" width="4.5703125" customWidth="1"/>
    <col min="286" max="286" width="9.5703125" customWidth="1"/>
    <col min="287" max="287" width="3.5703125" customWidth="1"/>
    <col min="288" max="289" width="0" hidden="1" customWidth="1"/>
    <col min="513" max="513" width="98.42578125" customWidth="1"/>
    <col min="514" max="537" width="2.42578125" customWidth="1"/>
    <col min="538" max="541" width="4.5703125" customWidth="1"/>
    <col min="542" max="542" width="9.5703125" customWidth="1"/>
    <col min="543" max="543" width="3.5703125" customWidth="1"/>
    <col min="544" max="545" width="0" hidden="1" customWidth="1"/>
    <col min="769" max="769" width="98.42578125" customWidth="1"/>
    <col min="770" max="793" width="2.42578125" customWidth="1"/>
    <col min="794" max="797" width="4.5703125" customWidth="1"/>
    <col min="798" max="798" width="9.5703125" customWidth="1"/>
    <col min="799" max="799" width="3.5703125" customWidth="1"/>
    <col min="800" max="801" width="0" hidden="1" customWidth="1"/>
    <col min="1025" max="1025" width="98.42578125" customWidth="1"/>
    <col min="1026" max="1049" width="2.42578125" customWidth="1"/>
    <col min="1050" max="1053" width="4.5703125" customWidth="1"/>
    <col min="1054" max="1054" width="9.5703125" customWidth="1"/>
    <col min="1055" max="1055" width="3.5703125" customWidth="1"/>
    <col min="1056" max="1057" width="0" hidden="1" customWidth="1"/>
    <col min="1281" max="1281" width="98.42578125" customWidth="1"/>
    <col min="1282" max="1305" width="2.42578125" customWidth="1"/>
    <col min="1306" max="1309" width="4.5703125" customWidth="1"/>
    <col min="1310" max="1310" width="9.5703125" customWidth="1"/>
    <col min="1311" max="1311" width="3.5703125" customWidth="1"/>
    <col min="1312" max="1313" width="0" hidden="1" customWidth="1"/>
    <col min="1537" max="1537" width="98.42578125" customWidth="1"/>
    <col min="1538" max="1561" width="2.42578125" customWidth="1"/>
    <col min="1562" max="1565" width="4.5703125" customWidth="1"/>
    <col min="1566" max="1566" width="9.5703125" customWidth="1"/>
    <col min="1567" max="1567" width="3.5703125" customWidth="1"/>
    <col min="1568" max="1569" width="0" hidden="1" customWidth="1"/>
    <col min="1793" max="1793" width="98.42578125" customWidth="1"/>
    <col min="1794" max="1817" width="2.42578125" customWidth="1"/>
    <col min="1818" max="1821" width="4.5703125" customWidth="1"/>
    <col min="1822" max="1822" width="9.5703125" customWidth="1"/>
    <col min="1823" max="1823" width="3.5703125" customWidth="1"/>
    <col min="1824" max="1825" width="0" hidden="1" customWidth="1"/>
    <col min="2049" max="2049" width="98.42578125" customWidth="1"/>
    <col min="2050" max="2073" width="2.42578125" customWidth="1"/>
    <col min="2074" max="2077" width="4.5703125" customWidth="1"/>
    <col min="2078" max="2078" width="9.5703125" customWidth="1"/>
    <col min="2079" max="2079" width="3.5703125" customWidth="1"/>
    <col min="2080" max="2081" width="0" hidden="1" customWidth="1"/>
    <col min="2305" max="2305" width="98.42578125" customWidth="1"/>
    <col min="2306" max="2329" width="2.42578125" customWidth="1"/>
    <col min="2330" max="2333" width="4.5703125" customWidth="1"/>
    <col min="2334" max="2334" width="9.5703125" customWidth="1"/>
    <col min="2335" max="2335" width="3.5703125" customWidth="1"/>
    <col min="2336" max="2337" width="0" hidden="1" customWidth="1"/>
    <col min="2561" max="2561" width="98.42578125" customWidth="1"/>
    <col min="2562" max="2585" width="2.42578125" customWidth="1"/>
    <col min="2586" max="2589" width="4.5703125" customWidth="1"/>
    <col min="2590" max="2590" width="9.5703125" customWidth="1"/>
    <col min="2591" max="2591" width="3.5703125" customWidth="1"/>
    <col min="2592" max="2593" width="0" hidden="1" customWidth="1"/>
    <col min="2817" max="2817" width="98.42578125" customWidth="1"/>
    <col min="2818" max="2841" width="2.42578125" customWidth="1"/>
    <col min="2842" max="2845" width="4.5703125" customWidth="1"/>
    <col min="2846" max="2846" width="9.5703125" customWidth="1"/>
    <col min="2847" max="2847" width="3.5703125" customWidth="1"/>
    <col min="2848" max="2849" width="0" hidden="1" customWidth="1"/>
    <col min="3073" max="3073" width="98.42578125" customWidth="1"/>
    <col min="3074" max="3097" width="2.42578125" customWidth="1"/>
    <col min="3098" max="3101" width="4.5703125" customWidth="1"/>
    <col min="3102" max="3102" width="9.5703125" customWidth="1"/>
    <col min="3103" max="3103" width="3.5703125" customWidth="1"/>
    <col min="3104" max="3105" width="0" hidden="1" customWidth="1"/>
    <col min="3329" max="3329" width="98.42578125" customWidth="1"/>
    <col min="3330" max="3353" width="2.42578125" customWidth="1"/>
    <col min="3354" max="3357" width="4.5703125" customWidth="1"/>
    <col min="3358" max="3358" width="9.5703125" customWidth="1"/>
    <col min="3359" max="3359" width="3.5703125" customWidth="1"/>
    <col min="3360" max="3361" width="0" hidden="1" customWidth="1"/>
    <col min="3585" max="3585" width="98.42578125" customWidth="1"/>
    <col min="3586" max="3609" width="2.42578125" customWidth="1"/>
    <col min="3610" max="3613" width="4.5703125" customWidth="1"/>
    <col min="3614" max="3614" width="9.5703125" customWidth="1"/>
    <col min="3615" max="3615" width="3.5703125" customWidth="1"/>
    <col min="3616" max="3617" width="0" hidden="1" customWidth="1"/>
    <col min="3841" max="3841" width="98.42578125" customWidth="1"/>
    <col min="3842" max="3865" width="2.42578125" customWidth="1"/>
    <col min="3866" max="3869" width="4.5703125" customWidth="1"/>
    <col min="3870" max="3870" width="9.5703125" customWidth="1"/>
    <col min="3871" max="3871" width="3.5703125" customWidth="1"/>
    <col min="3872" max="3873" width="0" hidden="1" customWidth="1"/>
    <col min="4097" max="4097" width="98.42578125" customWidth="1"/>
    <col min="4098" max="4121" width="2.42578125" customWidth="1"/>
    <col min="4122" max="4125" width="4.5703125" customWidth="1"/>
    <col min="4126" max="4126" width="9.5703125" customWidth="1"/>
    <col min="4127" max="4127" width="3.5703125" customWidth="1"/>
    <col min="4128" max="4129" width="0" hidden="1" customWidth="1"/>
    <col min="4353" max="4353" width="98.42578125" customWidth="1"/>
    <col min="4354" max="4377" width="2.42578125" customWidth="1"/>
    <col min="4378" max="4381" width="4.5703125" customWidth="1"/>
    <col min="4382" max="4382" width="9.5703125" customWidth="1"/>
    <col min="4383" max="4383" width="3.5703125" customWidth="1"/>
    <col min="4384" max="4385" width="0" hidden="1" customWidth="1"/>
    <col min="4609" max="4609" width="98.42578125" customWidth="1"/>
    <col min="4610" max="4633" width="2.42578125" customWidth="1"/>
    <col min="4634" max="4637" width="4.5703125" customWidth="1"/>
    <col min="4638" max="4638" width="9.5703125" customWidth="1"/>
    <col min="4639" max="4639" width="3.5703125" customWidth="1"/>
    <col min="4640" max="4641" width="0" hidden="1" customWidth="1"/>
    <col min="4865" max="4865" width="98.42578125" customWidth="1"/>
    <col min="4866" max="4889" width="2.42578125" customWidth="1"/>
    <col min="4890" max="4893" width="4.5703125" customWidth="1"/>
    <col min="4894" max="4894" width="9.5703125" customWidth="1"/>
    <col min="4895" max="4895" width="3.5703125" customWidth="1"/>
    <col min="4896" max="4897" width="0" hidden="1" customWidth="1"/>
    <col min="5121" max="5121" width="98.42578125" customWidth="1"/>
    <col min="5122" max="5145" width="2.42578125" customWidth="1"/>
    <col min="5146" max="5149" width="4.5703125" customWidth="1"/>
    <col min="5150" max="5150" width="9.5703125" customWidth="1"/>
    <col min="5151" max="5151" width="3.5703125" customWidth="1"/>
    <col min="5152" max="5153" width="0" hidden="1" customWidth="1"/>
    <col min="5377" max="5377" width="98.42578125" customWidth="1"/>
    <col min="5378" max="5401" width="2.42578125" customWidth="1"/>
    <col min="5402" max="5405" width="4.5703125" customWidth="1"/>
    <col min="5406" max="5406" width="9.5703125" customWidth="1"/>
    <col min="5407" max="5407" width="3.5703125" customWidth="1"/>
    <col min="5408" max="5409" width="0" hidden="1" customWidth="1"/>
    <col min="5633" max="5633" width="98.42578125" customWidth="1"/>
    <col min="5634" max="5657" width="2.42578125" customWidth="1"/>
    <col min="5658" max="5661" width="4.5703125" customWidth="1"/>
    <col min="5662" max="5662" width="9.5703125" customWidth="1"/>
    <col min="5663" max="5663" width="3.5703125" customWidth="1"/>
    <col min="5664" max="5665" width="0" hidden="1" customWidth="1"/>
    <col min="5889" max="5889" width="98.42578125" customWidth="1"/>
    <col min="5890" max="5913" width="2.42578125" customWidth="1"/>
    <col min="5914" max="5917" width="4.5703125" customWidth="1"/>
    <col min="5918" max="5918" width="9.5703125" customWidth="1"/>
    <col min="5919" max="5919" width="3.5703125" customWidth="1"/>
    <col min="5920" max="5921" width="0" hidden="1" customWidth="1"/>
    <col min="6145" max="6145" width="98.42578125" customWidth="1"/>
    <col min="6146" max="6169" width="2.42578125" customWidth="1"/>
    <col min="6170" max="6173" width="4.5703125" customWidth="1"/>
    <col min="6174" max="6174" width="9.5703125" customWidth="1"/>
    <col min="6175" max="6175" width="3.5703125" customWidth="1"/>
    <col min="6176" max="6177" width="0" hidden="1" customWidth="1"/>
    <col min="6401" max="6401" width="98.42578125" customWidth="1"/>
    <col min="6402" max="6425" width="2.42578125" customWidth="1"/>
    <col min="6426" max="6429" width="4.5703125" customWidth="1"/>
    <col min="6430" max="6430" width="9.5703125" customWidth="1"/>
    <col min="6431" max="6431" width="3.5703125" customWidth="1"/>
    <col min="6432" max="6433" width="0" hidden="1" customWidth="1"/>
    <col min="6657" max="6657" width="98.42578125" customWidth="1"/>
    <col min="6658" max="6681" width="2.42578125" customWidth="1"/>
    <col min="6682" max="6685" width="4.5703125" customWidth="1"/>
    <col min="6686" max="6686" width="9.5703125" customWidth="1"/>
    <col min="6687" max="6687" width="3.5703125" customWidth="1"/>
    <col min="6688" max="6689" width="0" hidden="1" customWidth="1"/>
    <col min="6913" max="6913" width="98.42578125" customWidth="1"/>
    <col min="6914" max="6937" width="2.42578125" customWidth="1"/>
    <col min="6938" max="6941" width="4.5703125" customWidth="1"/>
    <col min="6942" max="6942" width="9.5703125" customWidth="1"/>
    <col min="6943" max="6943" width="3.5703125" customWidth="1"/>
    <col min="6944" max="6945" width="0" hidden="1" customWidth="1"/>
    <col min="7169" max="7169" width="98.42578125" customWidth="1"/>
    <col min="7170" max="7193" width="2.42578125" customWidth="1"/>
    <col min="7194" max="7197" width="4.5703125" customWidth="1"/>
    <col min="7198" max="7198" width="9.5703125" customWidth="1"/>
    <col min="7199" max="7199" width="3.5703125" customWidth="1"/>
    <col min="7200" max="7201" width="0" hidden="1" customWidth="1"/>
    <col min="7425" max="7425" width="98.42578125" customWidth="1"/>
    <col min="7426" max="7449" width="2.42578125" customWidth="1"/>
    <col min="7450" max="7453" width="4.5703125" customWidth="1"/>
    <col min="7454" max="7454" width="9.5703125" customWidth="1"/>
    <col min="7455" max="7455" width="3.5703125" customWidth="1"/>
    <col min="7456" max="7457" width="0" hidden="1" customWidth="1"/>
    <col min="7681" max="7681" width="98.42578125" customWidth="1"/>
    <col min="7682" max="7705" width="2.42578125" customWidth="1"/>
    <col min="7706" max="7709" width="4.5703125" customWidth="1"/>
    <col min="7710" max="7710" width="9.5703125" customWidth="1"/>
    <col min="7711" max="7711" width="3.5703125" customWidth="1"/>
    <col min="7712" max="7713" width="0" hidden="1" customWidth="1"/>
    <col min="7937" max="7937" width="98.42578125" customWidth="1"/>
    <col min="7938" max="7961" width="2.42578125" customWidth="1"/>
    <col min="7962" max="7965" width="4.5703125" customWidth="1"/>
    <col min="7966" max="7966" width="9.5703125" customWidth="1"/>
    <col min="7967" max="7967" width="3.5703125" customWidth="1"/>
    <col min="7968" max="7969" width="0" hidden="1" customWidth="1"/>
    <col min="8193" max="8193" width="98.42578125" customWidth="1"/>
    <col min="8194" max="8217" width="2.42578125" customWidth="1"/>
    <col min="8218" max="8221" width="4.5703125" customWidth="1"/>
    <col min="8222" max="8222" width="9.5703125" customWidth="1"/>
    <col min="8223" max="8223" width="3.5703125" customWidth="1"/>
    <col min="8224" max="8225" width="0" hidden="1" customWidth="1"/>
    <col min="8449" max="8449" width="98.42578125" customWidth="1"/>
    <col min="8450" max="8473" width="2.42578125" customWidth="1"/>
    <col min="8474" max="8477" width="4.5703125" customWidth="1"/>
    <col min="8478" max="8478" width="9.5703125" customWidth="1"/>
    <col min="8479" max="8479" width="3.5703125" customWidth="1"/>
    <col min="8480" max="8481" width="0" hidden="1" customWidth="1"/>
    <col min="8705" max="8705" width="98.42578125" customWidth="1"/>
    <col min="8706" max="8729" width="2.42578125" customWidth="1"/>
    <col min="8730" max="8733" width="4.5703125" customWidth="1"/>
    <col min="8734" max="8734" width="9.5703125" customWidth="1"/>
    <col min="8735" max="8735" width="3.5703125" customWidth="1"/>
    <col min="8736" max="8737" width="0" hidden="1" customWidth="1"/>
    <col min="8961" max="8961" width="98.42578125" customWidth="1"/>
    <col min="8962" max="8985" width="2.42578125" customWidth="1"/>
    <col min="8986" max="8989" width="4.5703125" customWidth="1"/>
    <col min="8990" max="8990" width="9.5703125" customWidth="1"/>
    <col min="8991" max="8991" width="3.5703125" customWidth="1"/>
    <col min="8992" max="8993" width="0" hidden="1" customWidth="1"/>
    <col min="9217" max="9217" width="98.42578125" customWidth="1"/>
    <col min="9218" max="9241" width="2.42578125" customWidth="1"/>
    <col min="9242" max="9245" width="4.5703125" customWidth="1"/>
    <col min="9246" max="9246" width="9.5703125" customWidth="1"/>
    <col min="9247" max="9247" width="3.5703125" customWidth="1"/>
    <col min="9248" max="9249" width="0" hidden="1" customWidth="1"/>
    <col min="9473" max="9473" width="98.42578125" customWidth="1"/>
    <col min="9474" max="9497" width="2.42578125" customWidth="1"/>
    <col min="9498" max="9501" width="4.5703125" customWidth="1"/>
    <col min="9502" max="9502" width="9.5703125" customWidth="1"/>
    <col min="9503" max="9503" width="3.5703125" customWidth="1"/>
    <col min="9504" max="9505" width="0" hidden="1" customWidth="1"/>
    <col min="9729" max="9729" width="98.42578125" customWidth="1"/>
    <col min="9730" max="9753" width="2.42578125" customWidth="1"/>
    <col min="9754" max="9757" width="4.5703125" customWidth="1"/>
    <col min="9758" max="9758" width="9.5703125" customWidth="1"/>
    <col min="9759" max="9759" width="3.5703125" customWidth="1"/>
    <col min="9760" max="9761" width="0" hidden="1" customWidth="1"/>
    <col min="9985" max="9985" width="98.42578125" customWidth="1"/>
    <col min="9986" max="10009" width="2.42578125" customWidth="1"/>
    <col min="10010" max="10013" width="4.5703125" customWidth="1"/>
    <col min="10014" max="10014" width="9.5703125" customWidth="1"/>
    <col min="10015" max="10015" width="3.5703125" customWidth="1"/>
    <col min="10016" max="10017" width="0" hidden="1" customWidth="1"/>
    <col min="10241" max="10241" width="98.42578125" customWidth="1"/>
    <col min="10242" max="10265" width="2.42578125" customWidth="1"/>
    <col min="10266" max="10269" width="4.5703125" customWidth="1"/>
    <col min="10270" max="10270" width="9.5703125" customWidth="1"/>
    <col min="10271" max="10271" width="3.5703125" customWidth="1"/>
    <col min="10272" max="10273" width="0" hidden="1" customWidth="1"/>
    <col min="10497" max="10497" width="98.42578125" customWidth="1"/>
    <col min="10498" max="10521" width="2.42578125" customWidth="1"/>
    <col min="10522" max="10525" width="4.5703125" customWidth="1"/>
    <col min="10526" max="10526" width="9.5703125" customWidth="1"/>
    <col min="10527" max="10527" width="3.5703125" customWidth="1"/>
    <col min="10528" max="10529" width="0" hidden="1" customWidth="1"/>
    <col min="10753" max="10753" width="98.42578125" customWidth="1"/>
    <col min="10754" max="10777" width="2.42578125" customWidth="1"/>
    <col min="10778" max="10781" width="4.5703125" customWidth="1"/>
    <col min="10782" max="10782" width="9.5703125" customWidth="1"/>
    <col min="10783" max="10783" width="3.5703125" customWidth="1"/>
    <col min="10784" max="10785" width="0" hidden="1" customWidth="1"/>
    <col min="11009" max="11009" width="98.42578125" customWidth="1"/>
    <col min="11010" max="11033" width="2.42578125" customWidth="1"/>
    <col min="11034" max="11037" width="4.5703125" customWidth="1"/>
    <col min="11038" max="11038" width="9.5703125" customWidth="1"/>
    <col min="11039" max="11039" width="3.5703125" customWidth="1"/>
    <col min="11040" max="11041" width="0" hidden="1" customWidth="1"/>
    <col min="11265" max="11265" width="98.42578125" customWidth="1"/>
    <col min="11266" max="11289" width="2.42578125" customWidth="1"/>
    <col min="11290" max="11293" width="4.5703125" customWidth="1"/>
    <col min="11294" max="11294" width="9.5703125" customWidth="1"/>
    <col min="11295" max="11295" width="3.5703125" customWidth="1"/>
    <col min="11296" max="11297" width="0" hidden="1" customWidth="1"/>
    <col min="11521" max="11521" width="98.42578125" customWidth="1"/>
    <col min="11522" max="11545" width="2.42578125" customWidth="1"/>
    <col min="11546" max="11549" width="4.5703125" customWidth="1"/>
    <col min="11550" max="11550" width="9.5703125" customWidth="1"/>
    <col min="11551" max="11551" width="3.5703125" customWidth="1"/>
    <col min="11552" max="11553" width="0" hidden="1" customWidth="1"/>
    <col min="11777" max="11777" width="98.42578125" customWidth="1"/>
    <col min="11778" max="11801" width="2.42578125" customWidth="1"/>
    <col min="11802" max="11805" width="4.5703125" customWidth="1"/>
    <col min="11806" max="11806" width="9.5703125" customWidth="1"/>
    <col min="11807" max="11807" width="3.5703125" customWidth="1"/>
    <col min="11808" max="11809" width="0" hidden="1" customWidth="1"/>
    <col min="12033" max="12033" width="98.42578125" customWidth="1"/>
    <col min="12034" max="12057" width="2.42578125" customWidth="1"/>
    <col min="12058" max="12061" width="4.5703125" customWidth="1"/>
    <col min="12062" max="12062" width="9.5703125" customWidth="1"/>
    <col min="12063" max="12063" width="3.5703125" customWidth="1"/>
    <col min="12064" max="12065" width="0" hidden="1" customWidth="1"/>
    <col min="12289" max="12289" width="98.42578125" customWidth="1"/>
    <col min="12290" max="12313" width="2.42578125" customWidth="1"/>
    <col min="12314" max="12317" width="4.5703125" customWidth="1"/>
    <col min="12318" max="12318" width="9.5703125" customWidth="1"/>
    <col min="12319" max="12319" width="3.5703125" customWidth="1"/>
    <col min="12320" max="12321" width="0" hidden="1" customWidth="1"/>
    <col min="12545" max="12545" width="98.42578125" customWidth="1"/>
    <col min="12546" max="12569" width="2.42578125" customWidth="1"/>
    <col min="12570" max="12573" width="4.5703125" customWidth="1"/>
    <col min="12574" max="12574" width="9.5703125" customWidth="1"/>
    <col min="12575" max="12575" width="3.5703125" customWidth="1"/>
    <col min="12576" max="12577" width="0" hidden="1" customWidth="1"/>
    <col min="12801" max="12801" width="98.42578125" customWidth="1"/>
    <col min="12802" max="12825" width="2.42578125" customWidth="1"/>
    <col min="12826" max="12829" width="4.5703125" customWidth="1"/>
    <col min="12830" max="12830" width="9.5703125" customWidth="1"/>
    <col min="12831" max="12831" width="3.5703125" customWidth="1"/>
    <col min="12832" max="12833" width="0" hidden="1" customWidth="1"/>
    <col min="13057" max="13057" width="98.42578125" customWidth="1"/>
    <col min="13058" max="13081" width="2.42578125" customWidth="1"/>
    <col min="13082" max="13085" width="4.5703125" customWidth="1"/>
    <col min="13086" max="13086" width="9.5703125" customWidth="1"/>
    <col min="13087" max="13087" width="3.5703125" customWidth="1"/>
    <col min="13088" max="13089" width="0" hidden="1" customWidth="1"/>
    <col min="13313" max="13313" width="98.42578125" customWidth="1"/>
    <col min="13314" max="13337" width="2.42578125" customWidth="1"/>
    <col min="13338" max="13341" width="4.5703125" customWidth="1"/>
    <col min="13342" max="13342" width="9.5703125" customWidth="1"/>
    <col min="13343" max="13343" width="3.5703125" customWidth="1"/>
    <col min="13344" max="13345" width="0" hidden="1" customWidth="1"/>
    <col min="13569" max="13569" width="98.42578125" customWidth="1"/>
    <col min="13570" max="13593" width="2.42578125" customWidth="1"/>
    <col min="13594" max="13597" width="4.5703125" customWidth="1"/>
    <col min="13598" max="13598" width="9.5703125" customWidth="1"/>
    <col min="13599" max="13599" width="3.5703125" customWidth="1"/>
    <col min="13600" max="13601" width="0" hidden="1" customWidth="1"/>
    <col min="13825" max="13825" width="98.42578125" customWidth="1"/>
    <col min="13826" max="13849" width="2.42578125" customWidth="1"/>
    <col min="13850" max="13853" width="4.5703125" customWidth="1"/>
    <col min="13854" max="13854" width="9.5703125" customWidth="1"/>
    <col min="13855" max="13855" width="3.5703125" customWidth="1"/>
    <col min="13856" max="13857" width="0" hidden="1" customWidth="1"/>
    <col min="14081" max="14081" width="98.42578125" customWidth="1"/>
    <col min="14082" max="14105" width="2.42578125" customWidth="1"/>
    <col min="14106" max="14109" width="4.5703125" customWidth="1"/>
    <col min="14110" max="14110" width="9.5703125" customWidth="1"/>
    <col min="14111" max="14111" width="3.5703125" customWidth="1"/>
    <col min="14112" max="14113" width="0" hidden="1" customWidth="1"/>
    <col min="14337" max="14337" width="98.42578125" customWidth="1"/>
    <col min="14338" max="14361" width="2.42578125" customWidth="1"/>
    <col min="14362" max="14365" width="4.5703125" customWidth="1"/>
    <col min="14366" max="14366" width="9.5703125" customWidth="1"/>
    <col min="14367" max="14367" width="3.5703125" customWidth="1"/>
    <col min="14368" max="14369" width="0" hidden="1" customWidth="1"/>
    <col min="14593" max="14593" width="98.42578125" customWidth="1"/>
    <col min="14594" max="14617" width="2.42578125" customWidth="1"/>
    <col min="14618" max="14621" width="4.5703125" customWidth="1"/>
    <col min="14622" max="14622" width="9.5703125" customWidth="1"/>
    <col min="14623" max="14623" width="3.5703125" customWidth="1"/>
    <col min="14624" max="14625" width="0" hidden="1" customWidth="1"/>
    <col min="14849" max="14849" width="98.42578125" customWidth="1"/>
    <col min="14850" max="14873" width="2.42578125" customWidth="1"/>
    <col min="14874" max="14877" width="4.5703125" customWidth="1"/>
    <col min="14878" max="14878" width="9.5703125" customWidth="1"/>
    <col min="14879" max="14879" width="3.5703125" customWidth="1"/>
    <col min="14880" max="14881" width="0" hidden="1" customWidth="1"/>
    <col min="15105" max="15105" width="98.42578125" customWidth="1"/>
    <col min="15106" max="15129" width="2.42578125" customWidth="1"/>
    <col min="15130" max="15133" width="4.5703125" customWidth="1"/>
    <col min="15134" max="15134" width="9.5703125" customWidth="1"/>
    <col min="15135" max="15135" width="3.5703125" customWidth="1"/>
    <col min="15136" max="15137" width="0" hidden="1" customWidth="1"/>
    <col min="15361" max="15361" width="98.42578125" customWidth="1"/>
    <col min="15362" max="15385" width="2.42578125" customWidth="1"/>
    <col min="15386" max="15389" width="4.5703125" customWidth="1"/>
    <col min="15390" max="15390" width="9.5703125" customWidth="1"/>
    <col min="15391" max="15391" width="3.5703125" customWidth="1"/>
    <col min="15392" max="15393" width="0" hidden="1" customWidth="1"/>
    <col min="15617" max="15617" width="98.42578125" customWidth="1"/>
    <col min="15618" max="15641" width="2.42578125" customWidth="1"/>
    <col min="15642" max="15645" width="4.5703125" customWidth="1"/>
    <col min="15646" max="15646" width="9.5703125" customWidth="1"/>
    <col min="15647" max="15647" width="3.5703125" customWidth="1"/>
    <col min="15648" max="15649" width="0" hidden="1" customWidth="1"/>
    <col min="15873" max="15873" width="98.42578125" customWidth="1"/>
    <col min="15874" max="15897" width="2.42578125" customWidth="1"/>
    <col min="15898" max="15901" width="4.5703125" customWidth="1"/>
    <col min="15902" max="15902" width="9.5703125" customWidth="1"/>
    <col min="15903" max="15903" width="3.5703125" customWidth="1"/>
    <col min="15904" max="15905" width="0" hidden="1" customWidth="1"/>
    <col min="16129" max="16129" width="98.42578125" customWidth="1"/>
    <col min="16130" max="16153" width="2.42578125" customWidth="1"/>
    <col min="16154" max="16157" width="4.5703125" customWidth="1"/>
    <col min="16158" max="16158" width="9.5703125" customWidth="1"/>
    <col min="16159" max="16159" width="3.5703125" customWidth="1"/>
    <col min="16160" max="16161" width="0" hidden="1" customWidth="1"/>
  </cols>
  <sheetData>
    <row r="1" spans="1:34" x14ac:dyDescent="0.25">
      <c r="A1" s="3" t="s">
        <v>1</v>
      </c>
    </row>
    <row r="2" spans="1:34" x14ac:dyDescent="0.25">
      <c r="A2" s="3" t="s">
        <v>2</v>
      </c>
    </row>
    <row r="3" spans="1:34" x14ac:dyDescent="0.25">
      <c r="A3" s="3" t="s">
        <v>3</v>
      </c>
      <c r="B3" s="5" t="s">
        <v>4</v>
      </c>
      <c r="C3" s="4" t="s">
        <v>0</v>
      </c>
      <c r="AH3" s="3"/>
    </row>
    <row r="5" spans="1:34" x14ac:dyDescent="0.25">
      <c r="A5" s="6" t="s">
        <v>5</v>
      </c>
    </row>
    <row r="6" spans="1:34" x14ac:dyDescent="0.25">
      <c r="A6" s="98" t="s">
        <v>6</v>
      </c>
      <c r="B6" s="98"/>
      <c r="C6" s="98"/>
      <c r="D6" s="98"/>
      <c r="E6" s="98"/>
      <c r="F6" s="98"/>
      <c r="G6" s="98"/>
      <c r="H6" s="98"/>
      <c r="I6" s="98"/>
      <c r="J6" s="98"/>
      <c r="K6" s="98"/>
      <c r="L6" s="98"/>
      <c r="M6" s="98"/>
      <c r="N6" s="98"/>
      <c r="O6" s="98"/>
      <c r="P6" s="98"/>
      <c r="Q6" s="98"/>
      <c r="R6" s="98"/>
      <c r="S6" s="98"/>
      <c r="T6" s="98"/>
      <c r="U6" s="98"/>
      <c r="V6" s="98"/>
      <c r="W6" s="98"/>
      <c r="X6" s="98"/>
      <c r="Y6" s="98"/>
      <c r="Z6" s="98"/>
      <c r="AA6" s="98"/>
      <c r="AB6" s="98"/>
      <c r="AC6" s="98"/>
    </row>
    <row r="7" spans="1:34" x14ac:dyDescent="0.25">
      <c r="A7" s="7" t="s">
        <v>7</v>
      </c>
      <c r="B7" s="95" t="s">
        <v>8</v>
      </c>
      <c r="C7" s="95"/>
      <c r="D7" s="95" t="s">
        <v>9</v>
      </c>
      <c r="E7" s="95"/>
      <c r="F7" s="95" t="s">
        <v>10</v>
      </c>
      <c r="G7" s="95"/>
      <c r="H7" s="95" t="s">
        <v>11</v>
      </c>
      <c r="I7" s="95"/>
      <c r="J7" s="95" t="s">
        <v>12</v>
      </c>
      <c r="K7" s="95"/>
      <c r="L7" s="95" t="s">
        <v>13</v>
      </c>
      <c r="M7" s="95"/>
      <c r="N7" s="95" t="s">
        <v>14</v>
      </c>
      <c r="O7" s="95"/>
      <c r="P7" s="95" t="s">
        <v>15</v>
      </c>
      <c r="Q7" s="95"/>
      <c r="R7" s="95" t="s">
        <v>16</v>
      </c>
      <c r="S7" s="95"/>
      <c r="T7" s="95" t="s">
        <v>17</v>
      </c>
      <c r="U7" s="95"/>
      <c r="V7" s="95" t="s">
        <v>18</v>
      </c>
      <c r="W7" s="95"/>
      <c r="X7" s="96" t="s">
        <v>19</v>
      </c>
      <c r="Y7" s="97"/>
      <c r="Z7" s="8" t="s">
        <v>20</v>
      </c>
      <c r="AA7" s="8" t="s">
        <v>21</v>
      </c>
      <c r="AB7" s="9" t="s">
        <v>22</v>
      </c>
      <c r="AC7" s="10" t="s">
        <v>23</v>
      </c>
      <c r="AD7" s="11" t="s">
        <v>24</v>
      </c>
    </row>
    <row r="8" spans="1:34" ht="14.25" customHeight="1" x14ac:dyDescent="0.25">
      <c r="A8" s="12" t="s">
        <v>25</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34" ht="14.25" customHeight="1" x14ac:dyDescent="0.25">
      <c r="A9" s="14" t="s">
        <v>26</v>
      </c>
      <c r="B9" s="15" t="s">
        <v>4</v>
      </c>
      <c r="C9" s="15"/>
      <c r="D9" s="15"/>
      <c r="E9" s="15"/>
      <c r="F9" s="15"/>
      <c r="G9" s="15"/>
      <c r="H9" s="15"/>
      <c r="I9" s="15"/>
      <c r="J9" s="15"/>
      <c r="K9" s="15"/>
      <c r="L9" s="15"/>
      <c r="M9" s="15"/>
      <c r="N9" s="15"/>
      <c r="O9" s="15"/>
      <c r="P9" s="15"/>
      <c r="Q9" s="15"/>
      <c r="R9" s="15"/>
      <c r="S9" s="15"/>
      <c r="T9" s="15"/>
      <c r="U9" s="15"/>
      <c r="V9" s="15"/>
      <c r="W9" s="15"/>
      <c r="X9" s="15"/>
      <c r="Y9" s="15"/>
      <c r="Z9" s="15">
        <f t="shared" ref="Z9:Z15" si="0">(AF9*100)/(AF9+AG9)</f>
        <v>100</v>
      </c>
      <c r="AA9" s="15">
        <f>(AG9*100)/(AG9+AF9)</f>
        <v>0</v>
      </c>
      <c r="AB9" s="15" t="s">
        <v>22</v>
      </c>
      <c r="AC9" s="15"/>
      <c r="AD9" s="16"/>
      <c r="AF9" s="4">
        <f>COUNTIF(B9:Y9,"√")</f>
        <v>1</v>
      </c>
      <c r="AG9" s="4">
        <f>COUNTIF(B9:Y9,"x")</f>
        <v>0</v>
      </c>
    </row>
    <row r="10" spans="1:34" ht="14.25" customHeight="1" x14ac:dyDescent="0.25">
      <c r="A10" s="14" t="s">
        <v>27</v>
      </c>
      <c r="B10" s="15"/>
      <c r="C10" s="15"/>
      <c r="D10" s="15"/>
      <c r="E10" s="15"/>
      <c r="F10" s="15"/>
      <c r="G10" s="15"/>
      <c r="H10" s="15"/>
      <c r="I10" s="15"/>
      <c r="J10" s="15"/>
      <c r="K10" s="15"/>
      <c r="L10" s="15"/>
      <c r="M10" s="15"/>
      <c r="N10" s="15"/>
      <c r="O10" s="15"/>
      <c r="P10" s="15"/>
      <c r="Q10" s="15"/>
      <c r="R10" s="15"/>
      <c r="S10" s="15"/>
      <c r="T10" s="15"/>
      <c r="U10" s="15"/>
      <c r="V10" s="15"/>
      <c r="W10" s="15"/>
      <c r="X10" s="15"/>
      <c r="Y10" s="15"/>
      <c r="Z10" s="15" t="e">
        <f t="shared" si="0"/>
        <v>#DIV/0!</v>
      </c>
      <c r="AA10" s="15" t="e">
        <f>(AG10*100)/(AG10+AF10)</f>
        <v>#DIV/0!</v>
      </c>
      <c r="AB10" s="15"/>
      <c r="AC10" s="15"/>
      <c r="AD10" s="16"/>
      <c r="AF10" s="4">
        <f t="shared" ref="AF10:AF32" si="1">COUNTIF(B10:Y10,"√")</f>
        <v>0</v>
      </c>
      <c r="AG10" s="4">
        <f t="shared" ref="AG10:AG32" si="2">COUNTIF(B10:Y10,"x")</f>
        <v>0</v>
      </c>
    </row>
    <row r="11" spans="1:34" ht="14.25" customHeight="1" x14ac:dyDescent="0.25">
      <c r="A11" s="12" t="s">
        <v>28</v>
      </c>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8"/>
    </row>
    <row r="12" spans="1:34" ht="14.25" customHeight="1" x14ac:dyDescent="0.25">
      <c r="A12" s="14" t="s">
        <v>29</v>
      </c>
      <c r="B12" s="15"/>
      <c r="C12" s="15"/>
      <c r="D12" s="15"/>
      <c r="E12" s="15"/>
      <c r="F12" s="15"/>
      <c r="G12" s="15"/>
      <c r="H12" s="15"/>
      <c r="I12" s="15"/>
      <c r="J12" s="15"/>
      <c r="K12" s="15"/>
      <c r="L12" s="15"/>
      <c r="M12" s="15"/>
      <c r="N12" s="15"/>
      <c r="O12" s="15"/>
      <c r="P12" s="15"/>
      <c r="Q12" s="15"/>
      <c r="R12" s="15"/>
      <c r="S12" s="15"/>
      <c r="T12" s="15"/>
      <c r="U12" s="15"/>
      <c r="V12" s="15"/>
      <c r="W12" s="15"/>
      <c r="X12" s="15"/>
      <c r="Y12" s="15"/>
      <c r="Z12" s="15" t="e">
        <f t="shared" si="0"/>
        <v>#DIV/0!</v>
      </c>
      <c r="AA12" s="15" t="e">
        <f>(AG12*100)/(AG12+AF12)</f>
        <v>#DIV/0!</v>
      </c>
      <c r="AB12" s="15"/>
      <c r="AC12" s="15"/>
      <c r="AD12" s="16"/>
      <c r="AF12" s="4">
        <f t="shared" si="1"/>
        <v>0</v>
      </c>
      <c r="AG12" s="4">
        <f t="shared" si="2"/>
        <v>0</v>
      </c>
    </row>
    <row r="13" spans="1:34" ht="14.25" customHeight="1" x14ac:dyDescent="0.25">
      <c r="A13" s="14" t="s">
        <v>30</v>
      </c>
      <c r="B13" s="15"/>
      <c r="C13" s="15"/>
      <c r="D13" s="15"/>
      <c r="E13" s="15"/>
      <c r="F13" s="15"/>
      <c r="G13" s="15"/>
      <c r="H13" s="15" t="s">
        <v>0</v>
      </c>
      <c r="I13" s="15" t="s">
        <v>0</v>
      </c>
      <c r="J13" s="15"/>
      <c r="K13" s="15"/>
      <c r="L13" s="15"/>
      <c r="M13" s="15"/>
      <c r="N13" s="15"/>
      <c r="O13" s="15"/>
      <c r="P13" s="15"/>
      <c r="Q13" s="15"/>
      <c r="R13" s="15"/>
      <c r="S13" s="15"/>
      <c r="T13" s="15"/>
      <c r="U13" s="15"/>
      <c r="V13" s="15"/>
      <c r="W13" s="15"/>
      <c r="X13" s="15"/>
      <c r="Y13" s="15"/>
      <c r="Z13" s="15">
        <f t="shared" si="0"/>
        <v>0</v>
      </c>
      <c r="AA13" s="15">
        <f>(AG13*100)/(AG13+AF13)</f>
        <v>100</v>
      </c>
      <c r="AB13" s="15"/>
      <c r="AC13" s="15"/>
      <c r="AD13" s="16"/>
      <c r="AF13" s="4">
        <f t="shared" si="1"/>
        <v>0</v>
      </c>
      <c r="AG13" s="4">
        <f t="shared" si="2"/>
        <v>2</v>
      </c>
    </row>
    <row r="14" spans="1:34" ht="14.25" customHeight="1" x14ac:dyDescent="0.25">
      <c r="A14" s="14" t="s">
        <v>31</v>
      </c>
      <c r="B14" s="15"/>
      <c r="C14" s="15"/>
      <c r="D14" s="15"/>
      <c r="E14" s="15"/>
      <c r="F14" s="15"/>
      <c r="G14" s="15"/>
      <c r="H14" s="15"/>
      <c r="I14" s="15"/>
      <c r="J14" s="15"/>
      <c r="K14" s="15"/>
      <c r="L14" s="15"/>
      <c r="M14" s="15"/>
      <c r="N14" s="15"/>
      <c r="O14" s="15"/>
      <c r="P14" s="15"/>
      <c r="Q14" s="15"/>
      <c r="R14" s="15"/>
      <c r="S14" s="15"/>
      <c r="T14" s="15"/>
      <c r="U14" s="15"/>
      <c r="V14" s="15"/>
      <c r="W14" s="15"/>
      <c r="X14" s="15"/>
      <c r="Y14" s="15"/>
      <c r="Z14" s="15" t="e">
        <f t="shared" si="0"/>
        <v>#DIV/0!</v>
      </c>
      <c r="AA14" s="15" t="e">
        <f>(AG14*100)/(AG14+AF14)</f>
        <v>#DIV/0!</v>
      </c>
      <c r="AB14" s="15"/>
      <c r="AC14" s="15"/>
      <c r="AD14" s="16"/>
      <c r="AF14" s="4">
        <f t="shared" si="1"/>
        <v>0</v>
      </c>
      <c r="AG14" s="4">
        <f t="shared" si="2"/>
        <v>0</v>
      </c>
    </row>
    <row r="15" spans="1:34" ht="14.25" customHeight="1" x14ac:dyDescent="0.25">
      <c r="A15" s="14" t="s">
        <v>32</v>
      </c>
      <c r="B15" s="15"/>
      <c r="C15" s="15"/>
      <c r="D15" s="15"/>
      <c r="E15" s="15"/>
      <c r="F15" s="15"/>
      <c r="G15" s="15"/>
      <c r="H15" s="15"/>
      <c r="I15" s="15"/>
      <c r="J15" s="15"/>
      <c r="K15" s="15"/>
      <c r="L15" s="15"/>
      <c r="M15" s="15"/>
      <c r="N15" s="15"/>
      <c r="O15" s="15"/>
      <c r="P15" s="15"/>
      <c r="Q15" s="15"/>
      <c r="R15" s="15"/>
      <c r="S15" s="15"/>
      <c r="T15" s="15"/>
      <c r="U15" s="15"/>
      <c r="V15" s="15"/>
      <c r="W15" s="15"/>
      <c r="X15" s="15"/>
      <c r="Y15" s="15"/>
      <c r="Z15" s="15" t="e">
        <f t="shared" si="0"/>
        <v>#DIV/0!</v>
      </c>
      <c r="AA15" s="15" t="e">
        <f>(AG15*100)/(AG15+AF15)</f>
        <v>#DIV/0!</v>
      </c>
      <c r="AB15" s="15"/>
      <c r="AC15" s="15"/>
      <c r="AD15" s="16"/>
      <c r="AF15" s="4">
        <f t="shared" si="1"/>
        <v>0</v>
      </c>
      <c r="AG15" s="4">
        <f t="shared" si="2"/>
        <v>0</v>
      </c>
    </row>
    <row r="16" spans="1:34" ht="14.25" customHeight="1" x14ac:dyDescent="0.25">
      <c r="A16" s="12" t="s">
        <v>33</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8"/>
    </row>
    <row r="17" spans="1:33" ht="28.5" customHeight="1" x14ac:dyDescent="0.25">
      <c r="A17" s="19" t="s">
        <v>34</v>
      </c>
      <c r="B17" s="15" t="s">
        <v>4</v>
      </c>
      <c r="C17" s="15" t="s">
        <v>4</v>
      </c>
      <c r="D17" s="15"/>
      <c r="E17" s="15" t="s">
        <v>0</v>
      </c>
      <c r="F17" s="15" t="s">
        <v>0</v>
      </c>
      <c r="G17" s="15"/>
      <c r="H17" s="15"/>
      <c r="I17" s="15"/>
      <c r="J17" s="15"/>
      <c r="K17" s="15"/>
      <c r="L17" s="15"/>
      <c r="M17" s="15"/>
      <c r="N17" s="15"/>
      <c r="O17" s="15"/>
      <c r="P17" s="15"/>
      <c r="Q17" s="15"/>
      <c r="R17" s="15"/>
      <c r="S17" s="15"/>
      <c r="T17" s="15"/>
      <c r="U17" s="15"/>
      <c r="V17" s="15"/>
      <c r="W17" s="15"/>
      <c r="X17" s="15"/>
      <c r="Y17" s="15"/>
      <c r="Z17" s="15">
        <f>(AF17*100)/(AF17+AG17)</f>
        <v>50</v>
      </c>
      <c r="AA17" s="15">
        <f t="shared" ref="AA17:AA28" si="3">(AG17*100)/(AG17+AF17)</f>
        <v>50</v>
      </c>
      <c r="AB17" s="15"/>
      <c r="AC17" s="15"/>
      <c r="AD17" s="16"/>
      <c r="AF17" s="4">
        <f t="shared" si="1"/>
        <v>2</v>
      </c>
      <c r="AG17" s="4">
        <f t="shared" si="2"/>
        <v>2</v>
      </c>
    </row>
    <row r="18" spans="1:33" ht="41.25" customHeight="1" x14ac:dyDescent="0.25">
      <c r="A18" s="19" t="s">
        <v>35</v>
      </c>
      <c r="B18" s="15"/>
      <c r="C18" s="15"/>
      <c r="D18" s="15"/>
      <c r="E18" s="15" t="s">
        <v>4</v>
      </c>
      <c r="F18" s="15" t="s">
        <v>0</v>
      </c>
      <c r="G18" s="15" t="s">
        <v>0</v>
      </c>
      <c r="H18" s="15" t="s">
        <v>0</v>
      </c>
      <c r="I18" s="15" t="s">
        <v>0</v>
      </c>
      <c r="J18" s="15"/>
      <c r="K18" s="15"/>
      <c r="L18" s="15"/>
      <c r="M18" s="15"/>
      <c r="N18" s="15"/>
      <c r="O18" s="15"/>
      <c r="P18" s="15"/>
      <c r="Q18" s="15"/>
      <c r="R18" s="15"/>
      <c r="S18" s="15"/>
      <c r="T18" s="15"/>
      <c r="U18" s="15"/>
      <c r="V18" s="15"/>
      <c r="W18" s="15"/>
      <c r="X18" s="15"/>
      <c r="Y18" s="15"/>
      <c r="Z18" s="15">
        <f t="shared" ref="Z18:Z32" si="4">(AF18*100)/(AF18+AG18)</f>
        <v>20</v>
      </c>
      <c r="AA18" s="15">
        <f t="shared" si="3"/>
        <v>80</v>
      </c>
      <c r="AB18" s="15" t="s">
        <v>22</v>
      </c>
      <c r="AC18" s="15"/>
      <c r="AD18" s="16"/>
      <c r="AF18" s="4">
        <f t="shared" si="1"/>
        <v>1</v>
      </c>
      <c r="AG18" s="4">
        <f t="shared" si="2"/>
        <v>4</v>
      </c>
    </row>
    <row r="19" spans="1:33" ht="41.25" customHeight="1" x14ac:dyDescent="0.25">
      <c r="A19" s="19" t="s">
        <v>36</v>
      </c>
      <c r="B19" s="15"/>
      <c r="C19" s="15"/>
      <c r="D19" s="15"/>
      <c r="E19" s="15"/>
      <c r="F19" s="15"/>
      <c r="G19" s="15"/>
      <c r="H19" s="15" t="s">
        <v>0</v>
      </c>
      <c r="I19" s="15" t="s">
        <v>0</v>
      </c>
      <c r="J19" s="15" t="s">
        <v>0</v>
      </c>
      <c r="K19" s="15"/>
      <c r="L19" s="15"/>
      <c r="M19" s="15"/>
      <c r="N19" s="15"/>
      <c r="O19" s="15"/>
      <c r="P19" s="15"/>
      <c r="Q19" s="15"/>
      <c r="R19" s="15"/>
      <c r="S19" s="15"/>
      <c r="T19" s="15"/>
      <c r="U19" s="15"/>
      <c r="V19" s="15"/>
      <c r="W19" s="15"/>
      <c r="X19" s="15"/>
      <c r="Y19" s="15"/>
      <c r="Z19" s="15">
        <f t="shared" si="4"/>
        <v>0</v>
      </c>
      <c r="AA19" s="15">
        <f t="shared" si="3"/>
        <v>100</v>
      </c>
      <c r="AB19" s="15"/>
      <c r="AC19" s="15"/>
      <c r="AD19" s="16"/>
      <c r="AF19" s="4">
        <f t="shared" si="1"/>
        <v>0</v>
      </c>
      <c r="AG19" s="4">
        <f t="shared" si="2"/>
        <v>3</v>
      </c>
    </row>
    <row r="20" spans="1:33" ht="14.25" customHeight="1" x14ac:dyDescent="0.25">
      <c r="A20" s="19" t="s">
        <v>37</v>
      </c>
      <c r="B20" s="15"/>
      <c r="C20" s="15"/>
      <c r="D20" s="15" t="s">
        <v>0</v>
      </c>
      <c r="E20" s="15" t="s">
        <v>0</v>
      </c>
      <c r="F20" s="15"/>
      <c r="G20" s="15"/>
      <c r="H20" s="15"/>
      <c r="I20" s="15"/>
      <c r="J20" s="15"/>
      <c r="K20" s="15"/>
      <c r="L20" s="15"/>
      <c r="M20" s="15"/>
      <c r="N20" s="15"/>
      <c r="O20" s="15"/>
      <c r="P20" s="15"/>
      <c r="Q20" s="15"/>
      <c r="R20" s="15"/>
      <c r="S20" s="15"/>
      <c r="T20" s="15"/>
      <c r="U20" s="15"/>
      <c r="V20" s="15"/>
      <c r="W20" s="15"/>
      <c r="X20" s="15"/>
      <c r="Y20" s="15"/>
      <c r="Z20" s="15">
        <f t="shared" si="4"/>
        <v>0</v>
      </c>
      <c r="AA20" s="15">
        <f t="shared" si="3"/>
        <v>100</v>
      </c>
      <c r="AB20" s="15"/>
      <c r="AC20" s="15"/>
      <c r="AD20" s="16"/>
      <c r="AF20" s="4">
        <f t="shared" si="1"/>
        <v>0</v>
      </c>
      <c r="AG20" s="4">
        <f t="shared" si="2"/>
        <v>2</v>
      </c>
    </row>
    <row r="21" spans="1:33" ht="14.25" customHeight="1" x14ac:dyDescent="0.25">
      <c r="A21" s="19" t="s">
        <v>38</v>
      </c>
      <c r="B21" s="15"/>
      <c r="C21" s="15"/>
      <c r="D21" s="15"/>
      <c r="E21" s="15"/>
      <c r="F21" s="15" t="s">
        <v>0</v>
      </c>
      <c r="G21" s="15" t="s">
        <v>0</v>
      </c>
      <c r="H21" s="15"/>
      <c r="I21" s="15"/>
      <c r="J21" s="15"/>
      <c r="K21" s="15"/>
      <c r="L21" s="15"/>
      <c r="M21" s="15"/>
      <c r="N21" s="15"/>
      <c r="O21" s="15"/>
      <c r="P21" s="15"/>
      <c r="Q21" s="15"/>
      <c r="R21" s="15"/>
      <c r="S21" s="15"/>
      <c r="T21" s="15"/>
      <c r="U21" s="15"/>
      <c r="V21" s="15"/>
      <c r="W21" s="15"/>
      <c r="X21" s="15"/>
      <c r="Y21" s="15"/>
      <c r="Z21" s="15">
        <f t="shared" si="4"/>
        <v>0</v>
      </c>
      <c r="AA21" s="15">
        <f t="shared" si="3"/>
        <v>100</v>
      </c>
      <c r="AB21" s="15"/>
      <c r="AC21" s="15"/>
      <c r="AD21" s="16"/>
      <c r="AF21" s="4">
        <f t="shared" si="1"/>
        <v>0</v>
      </c>
      <c r="AG21" s="4">
        <f t="shared" si="2"/>
        <v>2</v>
      </c>
    </row>
    <row r="22" spans="1:33" ht="14.25" customHeight="1" x14ac:dyDescent="0.25">
      <c r="A22" s="19" t="s">
        <v>39</v>
      </c>
      <c r="B22" s="15"/>
      <c r="C22" s="15"/>
      <c r="D22" s="15"/>
      <c r="E22" s="15"/>
      <c r="F22" s="15"/>
      <c r="G22" s="15"/>
      <c r="H22" s="15" t="s">
        <v>0</v>
      </c>
      <c r="I22" s="15" t="s">
        <v>0</v>
      </c>
      <c r="J22" s="15"/>
      <c r="K22" s="15"/>
      <c r="L22" s="15"/>
      <c r="M22" s="15"/>
      <c r="N22" s="15"/>
      <c r="O22" s="15"/>
      <c r="P22" s="15"/>
      <c r="Q22" s="15"/>
      <c r="R22" s="15"/>
      <c r="S22" s="15"/>
      <c r="T22" s="15"/>
      <c r="U22" s="15"/>
      <c r="V22" s="15"/>
      <c r="W22" s="15"/>
      <c r="X22" s="15"/>
      <c r="Y22" s="15"/>
      <c r="Z22" s="15">
        <f t="shared" si="4"/>
        <v>0</v>
      </c>
      <c r="AA22" s="15">
        <f t="shared" si="3"/>
        <v>100</v>
      </c>
      <c r="AB22" s="15"/>
      <c r="AC22" s="15"/>
      <c r="AD22" s="16"/>
      <c r="AF22" s="4">
        <f t="shared" si="1"/>
        <v>0</v>
      </c>
      <c r="AG22" s="4">
        <f t="shared" si="2"/>
        <v>2</v>
      </c>
    </row>
    <row r="23" spans="1:33" ht="79.5" customHeight="1" x14ac:dyDescent="0.25">
      <c r="A23" s="19" t="s">
        <v>40</v>
      </c>
      <c r="B23" s="15"/>
      <c r="C23" s="15"/>
      <c r="D23" s="15"/>
      <c r="E23" s="15"/>
      <c r="F23" s="15"/>
      <c r="G23" s="15"/>
      <c r="H23" s="15"/>
      <c r="I23" s="15" t="s">
        <v>0</v>
      </c>
      <c r="J23" s="15" t="s">
        <v>0</v>
      </c>
      <c r="K23" s="15"/>
      <c r="L23" s="15"/>
      <c r="M23" s="15"/>
      <c r="N23" s="15"/>
      <c r="O23" s="15"/>
      <c r="P23" s="15"/>
      <c r="Q23" s="15"/>
      <c r="R23" s="15"/>
      <c r="S23" s="15"/>
      <c r="T23" s="15"/>
      <c r="U23" s="15"/>
      <c r="V23" s="15"/>
      <c r="W23" s="15"/>
      <c r="X23" s="15"/>
      <c r="Y23" s="15"/>
      <c r="Z23" s="15">
        <f t="shared" si="4"/>
        <v>0</v>
      </c>
      <c r="AA23" s="15">
        <f t="shared" si="3"/>
        <v>100</v>
      </c>
      <c r="AB23" s="15"/>
      <c r="AC23" s="15"/>
      <c r="AD23" s="16"/>
      <c r="AF23" s="4">
        <f t="shared" si="1"/>
        <v>0</v>
      </c>
      <c r="AG23" s="4">
        <f t="shared" si="2"/>
        <v>2</v>
      </c>
    </row>
    <row r="24" spans="1:33" ht="53.25" customHeight="1" x14ac:dyDescent="0.25">
      <c r="A24" s="19" t="s">
        <v>41</v>
      </c>
      <c r="B24" s="15"/>
      <c r="C24" s="15"/>
      <c r="D24" s="15"/>
      <c r="E24" s="15"/>
      <c r="F24" s="15"/>
      <c r="G24" s="15"/>
      <c r="H24" s="15" t="s">
        <v>0</v>
      </c>
      <c r="I24" s="15" t="s">
        <v>0</v>
      </c>
      <c r="J24" s="15" t="s">
        <v>0</v>
      </c>
      <c r="K24" s="15" t="s">
        <v>0</v>
      </c>
      <c r="L24" s="15" t="s">
        <v>0</v>
      </c>
      <c r="M24" s="15" t="s">
        <v>0</v>
      </c>
      <c r="N24" s="15" t="s">
        <v>0</v>
      </c>
      <c r="O24" s="15" t="s">
        <v>0</v>
      </c>
      <c r="P24" s="15" t="s">
        <v>0</v>
      </c>
      <c r="Q24" s="15" t="s">
        <v>0</v>
      </c>
      <c r="R24" s="15"/>
      <c r="S24" s="15"/>
      <c r="T24" s="15"/>
      <c r="U24" s="15"/>
      <c r="V24" s="15"/>
      <c r="W24" s="15"/>
      <c r="X24" s="15"/>
      <c r="Y24" s="15"/>
      <c r="Z24" s="15">
        <f t="shared" si="4"/>
        <v>0</v>
      </c>
      <c r="AA24" s="15">
        <f t="shared" si="3"/>
        <v>100</v>
      </c>
      <c r="AB24" s="15"/>
      <c r="AC24" s="15"/>
      <c r="AD24" s="16"/>
      <c r="AF24" s="4">
        <f t="shared" si="1"/>
        <v>0</v>
      </c>
      <c r="AG24" s="4">
        <f t="shared" si="2"/>
        <v>10</v>
      </c>
    </row>
    <row r="25" spans="1:33" ht="26.25" customHeight="1" x14ac:dyDescent="0.25">
      <c r="A25" s="19" t="s">
        <v>42</v>
      </c>
      <c r="B25" s="15"/>
      <c r="C25" s="15"/>
      <c r="D25" s="15"/>
      <c r="E25" s="15"/>
      <c r="F25" s="15"/>
      <c r="G25" s="15"/>
      <c r="H25" s="15"/>
      <c r="I25" s="15" t="s">
        <v>0</v>
      </c>
      <c r="J25" s="15" t="s">
        <v>0</v>
      </c>
      <c r="K25" s="15" t="s">
        <v>0</v>
      </c>
      <c r="L25" s="15" t="s">
        <v>0</v>
      </c>
      <c r="M25" s="15" t="s">
        <v>0</v>
      </c>
      <c r="N25" s="15" t="s">
        <v>0</v>
      </c>
      <c r="O25" s="15" t="s">
        <v>0</v>
      </c>
      <c r="P25" s="15" t="s">
        <v>0</v>
      </c>
      <c r="Q25" s="15" t="s">
        <v>0</v>
      </c>
      <c r="R25" s="15" t="s">
        <v>0</v>
      </c>
      <c r="S25" s="15"/>
      <c r="T25" s="15"/>
      <c r="U25" s="15"/>
      <c r="V25" s="15"/>
      <c r="W25" s="15"/>
      <c r="X25" s="15"/>
      <c r="Y25" s="15"/>
      <c r="Z25" s="15">
        <f t="shared" si="4"/>
        <v>0</v>
      </c>
      <c r="AA25" s="15">
        <f t="shared" si="3"/>
        <v>100</v>
      </c>
      <c r="AB25" s="15"/>
      <c r="AC25" s="15"/>
      <c r="AD25" s="16"/>
      <c r="AF25" s="4">
        <f t="shared" si="1"/>
        <v>0</v>
      </c>
      <c r="AG25" s="4">
        <f t="shared" si="2"/>
        <v>10</v>
      </c>
    </row>
    <row r="26" spans="1:33" ht="15.75" customHeight="1" x14ac:dyDescent="0.25">
      <c r="A26" s="19" t="s">
        <v>43</v>
      </c>
      <c r="B26" s="15"/>
      <c r="C26" s="15"/>
      <c r="D26" s="15"/>
      <c r="E26" s="15"/>
      <c r="F26" s="15"/>
      <c r="G26" s="15"/>
      <c r="H26" s="15"/>
      <c r="I26" s="15"/>
      <c r="J26" s="15" t="s">
        <v>0</v>
      </c>
      <c r="K26" s="15" t="s">
        <v>0</v>
      </c>
      <c r="L26" s="15" t="s">
        <v>0</v>
      </c>
      <c r="M26" s="15" t="s">
        <v>0</v>
      </c>
      <c r="N26" s="15" t="s">
        <v>0</v>
      </c>
      <c r="O26" s="15" t="s">
        <v>0</v>
      </c>
      <c r="P26" s="15" t="s">
        <v>0</v>
      </c>
      <c r="Q26" s="15" t="s">
        <v>0</v>
      </c>
      <c r="R26" s="15" t="s">
        <v>0</v>
      </c>
      <c r="S26" s="15" t="s">
        <v>0</v>
      </c>
      <c r="T26" s="15"/>
      <c r="U26" s="15"/>
      <c r="V26" s="15"/>
      <c r="W26" s="15"/>
      <c r="X26" s="15"/>
      <c r="Y26" s="15"/>
      <c r="Z26" s="15">
        <f t="shared" si="4"/>
        <v>0</v>
      </c>
      <c r="AA26" s="15">
        <f t="shared" si="3"/>
        <v>100</v>
      </c>
      <c r="AB26" s="15"/>
      <c r="AC26" s="15"/>
      <c r="AD26" s="16"/>
      <c r="AF26" s="4">
        <f t="shared" si="1"/>
        <v>0</v>
      </c>
      <c r="AG26" s="4">
        <f t="shared" si="2"/>
        <v>10</v>
      </c>
    </row>
    <row r="27" spans="1:33" ht="14.25" customHeight="1" x14ac:dyDescent="0.25">
      <c r="A27" s="19" t="s">
        <v>44</v>
      </c>
      <c r="B27" s="15"/>
      <c r="C27" s="15"/>
      <c r="D27" s="15"/>
      <c r="E27" s="15"/>
      <c r="F27" s="15"/>
      <c r="G27" s="15"/>
      <c r="H27" s="15"/>
      <c r="I27" s="15"/>
      <c r="J27" s="15"/>
      <c r="K27" s="15"/>
      <c r="L27" s="15"/>
      <c r="M27" s="15"/>
      <c r="N27" s="15"/>
      <c r="O27" s="15"/>
      <c r="P27" s="15" t="s">
        <v>0</v>
      </c>
      <c r="Q27" s="15" t="s">
        <v>0</v>
      </c>
      <c r="R27" s="15"/>
      <c r="S27" s="15"/>
      <c r="T27" s="15"/>
      <c r="U27" s="15"/>
      <c r="V27" s="15" t="s">
        <v>0</v>
      </c>
      <c r="W27" s="15" t="s">
        <v>0</v>
      </c>
      <c r="X27" s="15"/>
      <c r="Y27" s="15"/>
      <c r="Z27" s="15">
        <f t="shared" si="4"/>
        <v>0</v>
      </c>
      <c r="AA27" s="15">
        <f t="shared" si="3"/>
        <v>100</v>
      </c>
      <c r="AB27" s="15"/>
      <c r="AC27" s="15"/>
      <c r="AD27" s="16"/>
      <c r="AF27" s="4">
        <f t="shared" si="1"/>
        <v>0</v>
      </c>
      <c r="AG27" s="4">
        <f t="shared" si="2"/>
        <v>4</v>
      </c>
    </row>
    <row r="28" spans="1:33" ht="27" customHeight="1" x14ac:dyDescent="0.25">
      <c r="A28" s="19" t="s">
        <v>45</v>
      </c>
      <c r="B28" s="15"/>
      <c r="C28" s="15"/>
      <c r="D28" s="15"/>
      <c r="E28" s="15"/>
      <c r="F28" s="15"/>
      <c r="G28" s="15"/>
      <c r="H28" s="15"/>
      <c r="I28" s="15"/>
      <c r="J28" s="15"/>
      <c r="K28" s="15"/>
      <c r="L28" s="15"/>
      <c r="M28" s="15"/>
      <c r="N28" s="15"/>
      <c r="O28" s="15"/>
      <c r="P28" s="15"/>
      <c r="Q28" s="15"/>
      <c r="R28" s="15"/>
      <c r="S28" s="15"/>
      <c r="T28" s="15"/>
      <c r="U28" s="15"/>
      <c r="V28" s="15" t="s">
        <v>0</v>
      </c>
      <c r="W28" s="15" t="s">
        <v>0</v>
      </c>
      <c r="X28" s="15"/>
      <c r="Y28" s="15"/>
      <c r="Z28" s="15">
        <f t="shared" si="4"/>
        <v>0</v>
      </c>
      <c r="AA28" s="15">
        <f t="shared" si="3"/>
        <v>100</v>
      </c>
      <c r="AB28" s="15"/>
      <c r="AC28" s="15"/>
      <c r="AD28" s="16"/>
      <c r="AF28" s="4">
        <f t="shared" si="1"/>
        <v>0</v>
      </c>
      <c r="AG28" s="4">
        <f t="shared" si="2"/>
        <v>2</v>
      </c>
    </row>
    <row r="29" spans="1:33" ht="15" customHeight="1" x14ac:dyDescent="0.25">
      <c r="A29" s="20" t="s">
        <v>46</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8"/>
    </row>
    <row r="30" spans="1:33" ht="13.5" customHeight="1" x14ac:dyDescent="0.25">
      <c r="A30" s="19" t="s">
        <v>47</v>
      </c>
      <c r="B30" s="15"/>
      <c r="C30" s="15"/>
      <c r="D30" s="15"/>
      <c r="E30" s="15"/>
      <c r="F30" s="15"/>
      <c r="G30" s="15"/>
      <c r="H30" s="15"/>
      <c r="I30" s="15"/>
      <c r="J30" s="15"/>
      <c r="K30" s="15"/>
      <c r="L30" s="15"/>
      <c r="M30" s="15"/>
      <c r="N30" s="15"/>
      <c r="O30" s="15"/>
      <c r="P30" s="15"/>
      <c r="Q30" s="15"/>
      <c r="R30" s="15"/>
      <c r="S30" s="15"/>
      <c r="T30" s="15"/>
      <c r="U30" s="15"/>
      <c r="V30" s="15" t="s">
        <v>0</v>
      </c>
      <c r="W30" s="15" t="s">
        <v>0</v>
      </c>
      <c r="X30" s="15"/>
      <c r="Y30" s="15"/>
      <c r="Z30" s="15">
        <f t="shared" si="4"/>
        <v>0</v>
      </c>
      <c r="AA30" s="15">
        <f>(AG30*100)/(AG30+AF30)</f>
        <v>100</v>
      </c>
      <c r="AB30" s="15"/>
      <c r="AC30" s="15"/>
      <c r="AD30" s="16"/>
      <c r="AF30" s="4">
        <f t="shared" si="1"/>
        <v>0</v>
      </c>
      <c r="AG30" s="4">
        <f t="shared" si="2"/>
        <v>2</v>
      </c>
    </row>
    <row r="31" spans="1:33" ht="15.75" customHeight="1" x14ac:dyDescent="0.25">
      <c r="A31" s="19" t="s">
        <v>48</v>
      </c>
      <c r="B31" s="15"/>
      <c r="C31" s="15"/>
      <c r="D31" s="15"/>
      <c r="E31" s="15"/>
      <c r="F31" s="15"/>
      <c r="G31" s="15"/>
      <c r="H31" s="15"/>
      <c r="I31" s="15"/>
      <c r="J31" s="15"/>
      <c r="K31" s="15"/>
      <c r="L31" s="15"/>
      <c r="M31" s="15"/>
      <c r="N31" s="15"/>
      <c r="O31" s="15"/>
      <c r="P31" s="15"/>
      <c r="Q31" s="15"/>
      <c r="R31" s="15"/>
      <c r="S31" s="15"/>
      <c r="T31" s="15"/>
      <c r="U31" s="15"/>
      <c r="V31" s="15"/>
      <c r="W31" s="15"/>
      <c r="X31" s="15" t="s">
        <v>0</v>
      </c>
      <c r="Y31" s="15" t="s">
        <v>0</v>
      </c>
      <c r="Z31" s="15">
        <f t="shared" si="4"/>
        <v>0</v>
      </c>
      <c r="AA31" s="15">
        <f>(AG31*100)/(AG31+AF31)</f>
        <v>100</v>
      </c>
      <c r="AB31" s="15"/>
      <c r="AC31" s="15"/>
      <c r="AD31" s="16"/>
      <c r="AF31" s="4">
        <f t="shared" si="1"/>
        <v>0</v>
      </c>
      <c r="AG31" s="4">
        <f t="shared" si="2"/>
        <v>2</v>
      </c>
    </row>
    <row r="32" spans="1:33" ht="15.75" customHeight="1" x14ac:dyDescent="0.25">
      <c r="A32" s="21" t="s">
        <v>49</v>
      </c>
      <c r="B32" s="17"/>
      <c r="C32" s="17"/>
      <c r="D32" s="17"/>
      <c r="E32" s="17"/>
      <c r="F32" s="17"/>
      <c r="G32" s="17"/>
      <c r="H32" s="17"/>
      <c r="I32" s="17"/>
      <c r="J32" s="17"/>
      <c r="K32" s="17"/>
      <c r="L32" s="17"/>
      <c r="M32" s="17"/>
      <c r="N32" s="17"/>
      <c r="O32" s="17"/>
      <c r="P32" s="17"/>
      <c r="Q32" s="17"/>
      <c r="R32" s="17"/>
      <c r="S32" s="17"/>
      <c r="T32" s="17"/>
      <c r="U32" s="17"/>
      <c r="V32" s="17"/>
      <c r="W32" s="17"/>
      <c r="X32" s="17" t="s">
        <v>0</v>
      </c>
      <c r="Y32" s="17" t="s">
        <v>0</v>
      </c>
      <c r="Z32" s="17">
        <f t="shared" si="4"/>
        <v>0</v>
      </c>
      <c r="AA32" s="17">
        <f>(AG32*100)/(AG32+AF32)</f>
        <v>100</v>
      </c>
      <c r="AB32" s="17"/>
      <c r="AC32" s="17"/>
      <c r="AD32" s="18"/>
      <c r="AF32" s="4">
        <f t="shared" si="1"/>
        <v>0</v>
      </c>
      <c r="AG32" s="4">
        <f t="shared" si="2"/>
        <v>2</v>
      </c>
    </row>
    <row r="35" spans="1:1" ht="15" customHeight="1" x14ac:dyDescent="0.25">
      <c r="A35" s="22" t="s">
        <v>50</v>
      </c>
    </row>
    <row r="36" spans="1:1" ht="15" customHeight="1" x14ac:dyDescent="0.25">
      <c r="A36" s="22" t="s">
        <v>51</v>
      </c>
    </row>
    <row r="37" spans="1:1" ht="15" customHeight="1" x14ac:dyDescent="0.25">
      <c r="A37" s="22" t="s">
        <v>52</v>
      </c>
    </row>
    <row r="38" spans="1:1" ht="15" customHeight="1" x14ac:dyDescent="0.25">
      <c r="A38" s="22" t="s">
        <v>53</v>
      </c>
    </row>
    <row r="39" spans="1:1" ht="15" customHeight="1" x14ac:dyDescent="0.25">
      <c r="A39" s="22" t="s">
        <v>54</v>
      </c>
    </row>
  </sheetData>
  <mergeCells count="13">
    <mergeCell ref="T7:U7"/>
    <mergeCell ref="V7:W7"/>
    <mergeCell ref="X7:Y7"/>
    <mergeCell ref="A6:AC6"/>
    <mergeCell ref="B7:C7"/>
    <mergeCell ref="D7:E7"/>
    <mergeCell ref="F7:G7"/>
    <mergeCell ref="H7:I7"/>
    <mergeCell ref="J7:K7"/>
    <mergeCell ref="L7:M7"/>
    <mergeCell ref="N7:O7"/>
    <mergeCell ref="P7:Q7"/>
    <mergeCell ref="R7:S7"/>
  </mergeCells>
  <pageMargins left="0.70866141732283472" right="0.70866141732283472" top="0.74803149606299213" bottom="0.74803149606299213" header="0.31496062992125984" footer="0.31496062992125984"/>
  <pageSetup scale="65"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7"/>
  <sheetViews>
    <sheetView workbookViewId="0">
      <selection activeCell="D9" sqref="D9"/>
    </sheetView>
  </sheetViews>
  <sheetFormatPr baseColWidth="10" defaultColWidth="10.5703125" defaultRowHeight="15" x14ac:dyDescent="0.25"/>
  <cols>
    <col min="1" max="1" width="20.42578125" customWidth="1"/>
    <col min="2" max="2" width="37.5703125" customWidth="1"/>
    <col min="3" max="3" width="28.5703125" customWidth="1"/>
    <col min="4" max="4" width="84.5703125" customWidth="1"/>
  </cols>
  <sheetData>
    <row r="1" spans="1:4" ht="15.75" x14ac:dyDescent="0.25">
      <c r="A1" s="43" t="s">
        <v>109</v>
      </c>
      <c r="B1" s="102" t="s">
        <v>110</v>
      </c>
      <c r="C1" s="102"/>
    </row>
    <row r="2" spans="1:4" x14ac:dyDescent="0.25">
      <c r="A2" s="43"/>
      <c r="B2" s="44"/>
      <c r="C2" s="44"/>
    </row>
    <row r="3" spans="1:4" ht="15.75" x14ac:dyDescent="0.25">
      <c r="A3" s="43"/>
      <c r="B3" s="102" t="s">
        <v>142</v>
      </c>
      <c r="C3" s="102"/>
    </row>
    <row r="4" spans="1:4" x14ac:dyDescent="0.25">
      <c r="A4" s="43"/>
      <c r="B4" s="43"/>
      <c r="C4" s="43"/>
    </row>
    <row r="5" spans="1:4" x14ac:dyDescent="0.25">
      <c r="A5" s="35" t="s">
        <v>111</v>
      </c>
      <c r="B5" s="35" t="s">
        <v>112</v>
      </c>
      <c r="C5" s="35" t="s">
        <v>120</v>
      </c>
    </row>
    <row r="6" spans="1:4" ht="141.75" customHeight="1" x14ac:dyDescent="0.25">
      <c r="A6" s="36" t="s">
        <v>113</v>
      </c>
      <c r="B6" s="37" t="s">
        <v>128</v>
      </c>
      <c r="C6" s="40" t="s">
        <v>127</v>
      </c>
      <c r="D6" s="32" t="s">
        <v>126</v>
      </c>
    </row>
    <row r="7" spans="1:4" ht="128.25" customHeight="1" x14ac:dyDescent="0.25">
      <c r="A7" s="36" t="s">
        <v>114</v>
      </c>
      <c r="B7" s="37" t="s">
        <v>130</v>
      </c>
      <c r="C7" s="42" t="s">
        <v>129</v>
      </c>
      <c r="D7" s="41"/>
    </row>
    <row r="8" spans="1:4" ht="15" customHeight="1" x14ac:dyDescent="0.25">
      <c r="A8" s="38" t="s">
        <v>124</v>
      </c>
      <c r="B8" s="38" t="s">
        <v>112</v>
      </c>
      <c r="C8" s="38" t="s">
        <v>120</v>
      </c>
    </row>
    <row r="9" spans="1:4" ht="116.25" customHeight="1" x14ac:dyDescent="0.25">
      <c r="A9" s="36" t="s">
        <v>115</v>
      </c>
      <c r="B9" s="37" t="s">
        <v>131</v>
      </c>
      <c r="C9" s="42" t="s">
        <v>132</v>
      </c>
      <c r="D9" s="45"/>
    </row>
    <row r="10" spans="1:4" ht="83.25" customHeight="1" x14ac:dyDescent="0.25">
      <c r="A10" s="99" t="s">
        <v>116</v>
      </c>
      <c r="B10" s="100" t="s">
        <v>135</v>
      </c>
      <c r="C10" s="37" t="s">
        <v>133</v>
      </c>
      <c r="D10" s="45"/>
    </row>
    <row r="11" spans="1:4" ht="31.5" customHeight="1" x14ac:dyDescent="0.25">
      <c r="A11" s="99"/>
      <c r="B11" s="100"/>
      <c r="C11" s="39" t="s">
        <v>134</v>
      </c>
    </row>
    <row r="12" spans="1:4" ht="141" customHeight="1" x14ac:dyDescent="0.25">
      <c r="A12" s="36" t="s">
        <v>117</v>
      </c>
      <c r="B12" s="37" t="s">
        <v>136</v>
      </c>
      <c r="C12" s="42" t="s">
        <v>137</v>
      </c>
    </row>
    <row r="13" spans="1:4" ht="76.5" customHeight="1" x14ac:dyDescent="0.25">
      <c r="A13" s="36" t="s">
        <v>118</v>
      </c>
      <c r="B13" s="37" t="s">
        <v>138</v>
      </c>
      <c r="C13" s="39" t="s">
        <v>139</v>
      </c>
    </row>
    <row r="14" spans="1:4" ht="111" customHeight="1" x14ac:dyDescent="0.25">
      <c r="A14" s="36" t="s">
        <v>119</v>
      </c>
      <c r="B14" s="37" t="s">
        <v>140</v>
      </c>
      <c r="C14" s="39" t="s">
        <v>141</v>
      </c>
    </row>
    <row r="15" spans="1:4" ht="42" customHeight="1" x14ac:dyDescent="0.25">
      <c r="A15" s="101" t="s">
        <v>125</v>
      </c>
      <c r="B15" s="101"/>
      <c r="C15" s="101"/>
    </row>
    <row r="16" spans="1:4" x14ac:dyDescent="0.25">
      <c r="A16" s="34" t="s">
        <v>121</v>
      </c>
      <c r="B16" s="34" t="s">
        <v>122</v>
      </c>
      <c r="C16" s="34" t="s">
        <v>123</v>
      </c>
    </row>
    <row r="17" spans="1:3" x14ac:dyDescent="0.25">
      <c r="A17" s="33"/>
      <c r="B17" s="33"/>
      <c r="C17" s="33"/>
    </row>
  </sheetData>
  <mergeCells count="5">
    <mergeCell ref="A10:A11"/>
    <mergeCell ref="B10:B11"/>
    <mergeCell ref="A15:C15"/>
    <mergeCell ref="B1:C1"/>
    <mergeCell ref="B3:C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40"/>
  <sheetViews>
    <sheetView workbookViewId="0">
      <selection activeCell="L42" sqref="L42"/>
    </sheetView>
  </sheetViews>
  <sheetFormatPr baseColWidth="10" defaultColWidth="10.5703125" defaultRowHeight="11.25" x14ac:dyDescent="0.2"/>
  <cols>
    <col min="1" max="1" width="11.42578125" style="1" customWidth="1"/>
    <col min="2" max="3" width="27.5703125" style="1" customWidth="1"/>
    <col min="4" max="4" width="35.42578125" style="1" customWidth="1"/>
    <col min="5" max="5" width="3.42578125" style="1" customWidth="1"/>
    <col min="6" max="6" width="2.42578125" style="1" customWidth="1"/>
    <col min="7" max="7" width="3.42578125" style="1" customWidth="1"/>
    <col min="8" max="8" width="3.5703125" style="1" customWidth="1"/>
    <col min="9" max="9" width="3.42578125" style="1" customWidth="1"/>
    <col min="10" max="10" width="1.5703125" style="1" customWidth="1"/>
    <col min="11" max="11" width="10" style="1" customWidth="1"/>
    <col min="12" max="12" width="4.5703125" style="1" customWidth="1"/>
    <col min="13" max="13" width="5.42578125" style="1" customWidth="1"/>
    <col min="14" max="14" width="5.5703125" style="1" customWidth="1"/>
    <col min="15" max="15" width="8" style="1" customWidth="1"/>
    <col min="16" max="16" width="11.5703125" style="1" customWidth="1"/>
    <col min="17" max="17" width="12.5703125" style="1" customWidth="1"/>
    <col min="18" max="18" width="10.42578125" style="1" customWidth="1"/>
    <col min="19" max="19" width="13.42578125" style="1" customWidth="1"/>
    <col min="20" max="20" width="9.42578125" style="1" customWidth="1"/>
    <col min="21" max="21" width="12.5703125" style="1" customWidth="1"/>
    <col min="22" max="22" width="5.42578125" style="1" customWidth="1"/>
    <col min="23" max="23" width="6.42578125" style="1" customWidth="1"/>
    <col min="24" max="24" width="8.5703125" style="1" customWidth="1"/>
    <col min="25" max="25" width="5.42578125" style="1" customWidth="1"/>
    <col min="26" max="256" width="11.42578125" style="1"/>
    <col min="257" max="257" width="11.42578125" style="1" customWidth="1"/>
    <col min="258" max="259" width="27.5703125" style="1" customWidth="1"/>
    <col min="260" max="260" width="35.42578125" style="1" customWidth="1"/>
    <col min="261" max="261" width="3.42578125" style="1" customWidth="1"/>
    <col min="262" max="262" width="2.42578125" style="1" customWidth="1"/>
    <col min="263" max="263" width="3.42578125" style="1" customWidth="1"/>
    <col min="264" max="264" width="3.5703125" style="1" customWidth="1"/>
    <col min="265" max="265" width="3.42578125" style="1" customWidth="1"/>
    <col min="266" max="266" width="1.5703125" style="1" customWidth="1"/>
    <col min="267" max="267" width="10" style="1" customWidth="1"/>
    <col min="268" max="268" width="4.5703125" style="1" customWidth="1"/>
    <col min="269" max="269" width="5.42578125" style="1" customWidth="1"/>
    <col min="270" max="270" width="5.5703125" style="1" customWidth="1"/>
    <col min="271" max="271" width="8" style="1" customWidth="1"/>
    <col min="272" max="272" width="11.5703125" style="1" customWidth="1"/>
    <col min="273" max="273" width="12.5703125" style="1" customWidth="1"/>
    <col min="274" max="274" width="10.42578125" style="1" customWidth="1"/>
    <col min="275" max="275" width="13.42578125" style="1" customWidth="1"/>
    <col min="276" max="276" width="9.42578125" style="1" customWidth="1"/>
    <col min="277" max="277" width="12.5703125" style="1" customWidth="1"/>
    <col min="278" max="278" width="5.42578125" style="1" customWidth="1"/>
    <col min="279" max="279" width="6.42578125" style="1" customWidth="1"/>
    <col min="280" max="280" width="8.5703125" style="1" customWidth="1"/>
    <col min="281" max="281" width="5.42578125" style="1" customWidth="1"/>
    <col min="282" max="512" width="11.42578125" style="1"/>
    <col min="513" max="513" width="11.42578125" style="1" customWidth="1"/>
    <col min="514" max="515" width="27.5703125" style="1" customWidth="1"/>
    <col min="516" max="516" width="35.42578125" style="1" customWidth="1"/>
    <col min="517" max="517" width="3.42578125" style="1" customWidth="1"/>
    <col min="518" max="518" width="2.42578125" style="1" customWidth="1"/>
    <col min="519" max="519" width="3.42578125" style="1" customWidth="1"/>
    <col min="520" max="520" width="3.5703125" style="1" customWidth="1"/>
    <col min="521" max="521" width="3.42578125" style="1" customWidth="1"/>
    <col min="522" max="522" width="1.5703125" style="1" customWidth="1"/>
    <col min="523" max="523" width="10" style="1" customWidth="1"/>
    <col min="524" max="524" width="4.5703125" style="1" customWidth="1"/>
    <col min="525" max="525" width="5.42578125" style="1" customWidth="1"/>
    <col min="526" max="526" width="5.5703125" style="1" customWidth="1"/>
    <col min="527" max="527" width="8" style="1" customWidth="1"/>
    <col min="528" max="528" width="11.5703125" style="1" customWidth="1"/>
    <col min="529" max="529" width="12.5703125" style="1" customWidth="1"/>
    <col min="530" max="530" width="10.42578125" style="1" customWidth="1"/>
    <col min="531" max="531" width="13.42578125" style="1" customWidth="1"/>
    <col min="532" max="532" width="9.42578125" style="1" customWidth="1"/>
    <col min="533" max="533" width="12.5703125" style="1" customWidth="1"/>
    <col min="534" max="534" width="5.42578125" style="1" customWidth="1"/>
    <col min="535" max="535" width="6.42578125" style="1" customWidth="1"/>
    <col min="536" max="536" width="8.5703125" style="1" customWidth="1"/>
    <col min="537" max="537" width="5.42578125" style="1" customWidth="1"/>
    <col min="538" max="768" width="11.42578125" style="1"/>
    <col min="769" max="769" width="11.42578125" style="1" customWidth="1"/>
    <col min="770" max="771" width="27.5703125" style="1" customWidth="1"/>
    <col min="772" max="772" width="35.42578125" style="1" customWidth="1"/>
    <col min="773" max="773" width="3.42578125" style="1" customWidth="1"/>
    <col min="774" max="774" width="2.42578125" style="1" customWidth="1"/>
    <col min="775" max="775" width="3.42578125" style="1" customWidth="1"/>
    <col min="776" max="776" width="3.5703125" style="1" customWidth="1"/>
    <col min="777" max="777" width="3.42578125" style="1" customWidth="1"/>
    <col min="778" max="778" width="1.5703125" style="1" customWidth="1"/>
    <col min="779" max="779" width="10" style="1" customWidth="1"/>
    <col min="780" max="780" width="4.5703125" style="1" customWidth="1"/>
    <col min="781" max="781" width="5.42578125" style="1" customWidth="1"/>
    <col min="782" max="782" width="5.5703125" style="1" customWidth="1"/>
    <col min="783" max="783" width="8" style="1" customWidth="1"/>
    <col min="784" max="784" width="11.5703125" style="1" customWidth="1"/>
    <col min="785" max="785" width="12.5703125" style="1" customWidth="1"/>
    <col min="786" max="786" width="10.42578125" style="1" customWidth="1"/>
    <col min="787" max="787" width="13.42578125" style="1" customWidth="1"/>
    <col min="788" max="788" width="9.42578125" style="1" customWidth="1"/>
    <col min="789" max="789" width="12.5703125" style="1" customWidth="1"/>
    <col min="790" max="790" width="5.42578125" style="1" customWidth="1"/>
    <col min="791" max="791" width="6.42578125" style="1" customWidth="1"/>
    <col min="792" max="792" width="8.5703125" style="1" customWidth="1"/>
    <col min="793" max="793" width="5.42578125" style="1" customWidth="1"/>
    <col min="794" max="1024" width="11.42578125" style="1"/>
    <col min="1025" max="1025" width="11.42578125" style="1" customWidth="1"/>
    <col min="1026" max="1027" width="27.5703125" style="1" customWidth="1"/>
    <col min="1028" max="1028" width="35.42578125" style="1" customWidth="1"/>
    <col min="1029" max="1029" width="3.42578125" style="1" customWidth="1"/>
    <col min="1030" max="1030" width="2.42578125" style="1" customWidth="1"/>
    <col min="1031" max="1031" width="3.42578125" style="1" customWidth="1"/>
    <col min="1032" max="1032" width="3.5703125" style="1" customWidth="1"/>
    <col min="1033" max="1033" width="3.42578125" style="1" customWidth="1"/>
    <col min="1034" max="1034" width="1.5703125" style="1" customWidth="1"/>
    <col min="1035" max="1035" width="10" style="1" customWidth="1"/>
    <col min="1036" max="1036" width="4.5703125" style="1" customWidth="1"/>
    <col min="1037" max="1037" width="5.42578125" style="1" customWidth="1"/>
    <col min="1038" max="1038" width="5.5703125" style="1" customWidth="1"/>
    <col min="1039" max="1039" width="8" style="1" customWidth="1"/>
    <col min="1040" max="1040" width="11.5703125" style="1" customWidth="1"/>
    <col min="1041" max="1041" width="12.5703125" style="1" customWidth="1"/>
    <col min="1042" max="1042" width="10.42578125" style="1" customWidth="1"/>
    <col min="1043" max="1043" width="13.42578125" style="1" customWidth="1"/>
    <col min="1044" max="1044" width="9.42578125" style="1" customWidth="1"/>
    <col min="1045" max="1045" width="12.5703125" style="1" customWidth="1"/>
    <col min="1046" max="1046" width="5.42578125" style="1" customWidth="1"/>
    <col min="1047" max="1047" width="6.42578125" style="1" customWidth="1"/>
    <col min="1048" max="1048" width="8.5703125" style="1" customWidth="1"/>
    <col min="1049" max="1049" width="5.42578125" style="1" customWidth="1"/>
    <col min="1050" max="1280" width="11.42578125" style="1"/>
    <col min="1281" max="1281" width="11.42578125" style="1" customWidth="1"/>
    <col min="1282" max="1283" width="27.5703125" style="1" customWidth="1"/>
    <col min="1284" max="1284" width="35.42578125" style="1" customWidth="1"/>
    <col min="1285" max="1285" width="3.42578125" style="1" customWidth="1"/>
    <col min="1286" max="1286" width="2.42578125" style="1" customWidth="1"/>
    <col min="1287" max="1287" width="3.42578125" style="1" customWidth="1"/>
    <col min="1288" max="1288" width="3.5703125" style="1" customWidth="1"/>
    <col min="1289" max="1289" width="3.42578125" style="1" customWidth="1"/>
    <col min="1290" max="1290" width="1.5703125" style="1" customWidth="1"/>
    <col min="1291" max="1291" width="10" style="1" customWidth="1"/>
    <col min="1292" max="1292" width="4.5703125" style="1" customWidth="1"/>
    <col min="1293" max="1293" width="5.42578125" style="1" customWidth="1"/>
    <col min="1294" max="1294" width="5.5703125" style="1" customWidth="1"/>
    <col min="1295" max="1295" width="8" style="1" customWidth="1"/>
    <col min="1296" max="1296" width="11.5703125" style="1" customWidth="1"/>
    <col min="1297" max="1297" width="12.5703125" style="1" customWidth="1"/>
    <col min="1298" max="1298" width="10.42578125" style="1" customWidth="1"/>
    <col min="1299" max="1299" width="13.42578125" style="1" customWidth="1"/>
    <col min="1300" max="1300" width="9.42578125" style="1" customWidth="1"/>
    <col min="1301" max="1301" width="12.5703125" style="1" customWidth="1"/>
    <col min="1302" max="1302" width="5.42578125" style="1" customWidth="1"/>
    <col min="1303" max="1303" width="6.42578125" style="1" customWidth="1"/>
    <col min="1304" max="1304" width="8.5703125" style="1" customWidth="1"/>
    <col min="1305" max="1305" width="5.42578125" style="1" customWidth="1"/>
    <col min="1306" max="1536" width="11.42578125" style="1"/>
    <col min="1537" max="1537" width="11.42578125" style="1" customWidth="1"/>
    <col min="1538" max="1539" width="27.5703125" style="1" customWidth="1"/>
    <col min="1540" max="1540" width="35.42578125" style="1" customWidth="1"/>
    <col min="1541" max="1541" width="3.42578125" style="1" customWidth="1"/>
    <col min="1542" max="1542" width="2.42578125" style="1" customWidth="1"/>
    <col min="1543" max="1543" width="3.42578125" style="1" customWidth="1"/>
    <col min="1544" max="1544" width="3.5703125" style="1" customWidth="1"/>
    <col min="1545" max="1545" width="3.42578125" style="1" customWidth="1"/>
    <col min="1546" max="1546" width="1.5703125" style="1" customWidth="1"/>
    <col min="1547" max="1547" width="10" style="1" customWidth="1"/>
    <col min="1548" max="1548" width="4.5703125" style="1" customWidth="1"/>
    <col min="1549" max="1549" width="5.42578125" style="1" customWidth="1"/>
    <col min="1550" max="1550" width="5.5703125" style="1" customWidth="1"/>
    <col min="1551" max="1551" width="8" style="1" customWidth="1"/>
    <col min="1552" max="1552" width="11.5703125" style="1" customWidth="1"/>
    <col min="1553" max="1553" width="12.5703125" style="1" customWidth="1"/>
    <col min="1554" max="1554" width="10.42578125" style="1" customWidth="1"/>
    <col min="1555" max="1555" width="13.42578125" style="1" customWidth="1"/>
    <col min="1556" max="1556" width="9.42578125" style="1" customWidth="1"/>
    <col min="1557" max="1557" width="12.5703125" style="1" customWidth="1"/>
    <col min="1558" max="1558" width="5.42578125" style="1" customWidth="1"/>
    <col min="1559" max="1559" width="6.42578125" style="1" customWidth="1"/>
    <col min="1560" max="1560" width="8.5703125" style="1" customWidth="1"/>
    <col min="1561" max="1561" width="5.42578125" style="1" customWidth="1"/>
    <col min="1562" max="1792" width="11.42578125" style="1"/>
    <col min="1793" max="1793" width="11.42578125" style="1" customWidth="1"/>
    <col min="1794" max="1795" width="27.5703125" style="1" customWidth="1"/>
    <col min="1796" max="1796" width="35.42578125" style="1" customWidth="1"/>
    <col min="1797" max="1797" width="3.42578125" style="1" customWidth="1"/>
    <col min="1798" max="1798" width="2.42578125" style="1" customWidth="1"/>
    <col min="1799" max="1799" width="3.42578125" style="1" customWidth="1"/>
    <col min="1800" max="1800" width="3.5703125" style="1" customWidth="1"/>
    <col min="1801" max="1801" width="3.42578125" style="1" customWidth="1"/>
    <col min="1802" max="1802" width="1.5703125" style="1" customWidth="1"/>
    <col min="1803" max="1803" width="10" style="1" customWidth="1"/>
    <col min="1804" max="1804" width="4.5703125" style="1" customWidth="1"/>
    <col min="1805" max="1805" width="5.42578125" style="1" customWidth="1"/>
    <col min="1806" max="1806" width="5.5703125" style="1" customWidth="1"/>
    <col min="1807" max="1807" width="8" style="1" customWidth="1"/>
    <col min="1808" max="1808" width="11.5703125" style="1" customWidth="1"/>
    <col min="1809" max="1809" width="12.5703125" style="1" customWidth="1"/>
    <col min="1810" max="1810" width="10.42578125" style="1" customWidth="1"/>
    <col min="1811" max="1811" width="13.42578125" style="1" customWidth="1"/>
    <col min="1812" max="1812" width="9.42578125" style="1" customWidth="1"/>
    <col min="1813" max="1813" width="12.5703125" style="1" customWidth="1"/>
    <col min="1814" max="1814" width="5.42578125" style="1" customWidth="1"/>
    <col min="1815" max="1815" width="6.42578125" style="1" customWidth="1"/>
    <col min="1816" max="1816" width="8.5703125" style="1" customWidth="1"/>
    <col min="1817" max="1817" width="5.42578125" style="1" customWidth="1"/>
    <col min="1818" max="2048" width="11.42578125" style="1"/>
    <col min="2049" max="2049" width="11.42578125" style="1" customWidth="1"/>
    <col min="2050" max="2051" width="27.5703125" style="1" customWidth="1"/>
    <col min="2052" max="2052" width="35.42578125" style="1" customWidth="1"/>
    <col min="2053" max="2053" width="3.42578125" style="1" customWidth="1"/>
    <col min="2054" max="2054" width="2.42578125" style="1" customWidth="1"/>
    <col min="2055" max="2055" width="3.42578125" style="1" customWidth="1"/>
    <col min="2056" max="2056" width="3.5703125" style="1" customWidth="1"/>
    <col min="2057" max="2057" width="3.42578125" style="1" customWidth="1"/>
    <col min="2058" max="2058" width="1.5703125" style="1" customWidth="1"/>
    <col min="2059" max="2059" width="10" style="1" customWidth="1"/>
    <col min="2060" max="2060" width="4.5703125" style="1" customWidth="1"/>
    <col min="2061" max="2061" width="5.42578125" style="1" customWidth="1"/>
    <col min="2062" max="2062" width="5.5703125" style="1" customWidth="1"/>
    <col min="2063" max="2063" width="8" style="1" customWidth="1"/>
    <col min="2064" max="2064" width="11.5703125" style="1" customWidth="1"/>
    <col min="2065" max="2065" width="12.5703125" style="1" customWidth="1"/>
    <col min="2066" max="2066" width="10.42578125" style="1" customWidth="1"/>
    <col min="2067" max="2067" width="13.42578125" style="1" customWidth="1"/>
    <col min="2068" max="2068" width="9.42578125" style="1" customWidth="1"/>
    <col min="2069" max="2069" width="12.5703125" style="1" customWidth="1"/>
    <col min="2070" max="2070" width="5.42578125" style="1" customWidth="1"/>
    <col min="2071" max="2071" width="6.42578125" style="1" customWidth="1"/>
    <col min="2072" max="2072" width="8.5703125" style="1" customWidth="1"/>
    <col min="2073" max="2073" width="5.42578125" style="1" customWidth="1"/>
    <col min="2074" max="2304" width="11.42578125" style="1"/>
    <col min="2305" max="2305" width="11.42578125" style="1" customWidth="1"/>
    <col min="2306" max="2307" width="27.5703125" style="1" customWidth="1"/>
    <col min="2308" max="2308" width="35.42578125" style="1" customWidth="1"/>
    <col min="2309" max="2309" width="3.42578125" style="1" customWidth="1"/>
    <col min="2310" max="2310" width="2.42578125" style="1" customWidth="1"/>
    <col min="2311" max="2311" width="3.42578125" style="1" customWidth="1"/>
    <col min="2312" max="2312" width="3.5703125" style="1" customWidth="1"/>
    <col min="2313" max="2313" width="3.42578125" style="1" customWidth="1"/>
    <col min="2314" max="2314" width="1.5703125" style="1" customWidth="1"/>
    <col min="2315" max="2315" width="10" style="1" customWidth="1"/>
    <col min="2316" max="2316" width="4.5703125" style="1" customWidth="1"/>
    <col min="2317" max="2317" width="5.42578125" style="1" customWidth="1"/>
    <col min="2318" max="2318" width="5.5703125" style="1" customWidth="1"/>
    <col min="2319" max="2319" width="8" style="1" customWidth="1"/>
    <col min="2320" max="2320" width="11.5703125" style="1" customWidth="1"/>
    <col min="2321" max="2321" width="12.5703125" style="1" customWidth="1"/>
    <col min="2322" max="2322" width="10.42578125" style="1" customWidth="1"/>
    <col min="2323" max="2323" width="13.42578125" style="1" customWidth="1"/>
    <col min="2324" max="2324" width="9.42578125" style="1" customWidth="1"/>
    <col min="2325" max="2325" width="12.5703125" style="1" customWidth="1"/>
    <col min="2326" max="2326" width="5.42578125" style="1" customWidth="1"/>
    <col min="2327" max="2327" width="6.42578125" style="1" customWidth="1"/>
    <col min="2328" max="2328" width="8.5703125" style="1" customWidth="1"/>
    <col min="2329" max="2329" width="5.42578125" style="1" customWidth="1"/>
    <col min="2330" max="2560" width="11.42578125" style="1"/>
    <col min="2561" max="2561" width="11.42578125" style="1" customWidth="1"/>
    <col min="2562" max="2563" width="27.5703125" style="1" customWidth="1"/>
    <col min="2564" max="2564" width="35.42578125" style="1" customWidth="1"/>
    <col min="2565" max="2565" width="3.42578125" style="1" customWidth="1"/>
    <col min="2566" max="2566" width="2.42578125" style="1" customWidth="1"/>
    <col min="2567" max="2567" width="3.42578125" style="1" customWidth="1"/>
    <col min="2568" max="2568" width="3.5703125" style="1" customWidth="1"/>
    <col min="2569" max="2569" width="3.42578125" style="1" customWidth="1"/>
    <col min="2570" max="2570" width="1.5703125" style="1" customWidth="1"/>
    <col min="2571" max="2571" width="10" style="1" customWidth="1"/>
    <col min="2572" max="2572" width="4.5703125" style="1" customWidth="1"/>
    <col min="2573" max="2573" width="5.42578125" style="1" customWidth="1"/>
    <col min="2574" max="2574" width="5.5703125" style="1" customWidth="1"/>
    <col min="2575" max="2575" width="8" style="1" customWidth="1"/>
    <col min="2576" max="2576" width="11.5703125" style="1" customWidth="1"/>
    <col min="2577" max="2577" width="12.5703125" style="1" customWidth="1"/>
    <col min="2578" max="2578" width="10.42578125" style="1" customWidth="1"/>
    <col min="2579" max="2579" width="13.42578125" style="1" customWidth="1"/>
    <col min="2580" max="2580" width="9.42578125" style="1" customWidth="1"/>
    <col min="2581" max="2581" width="12.5703125" style="1" customWidth="1"/>
    <col min="2582" max="2582" width="5.42578125" style="1" customWidth="1"/>
    <col min="2583" max="2583" width="6.42578125" style="1" customWidth="1"/>
    <col min="2584" max="2584" width="8.5703125" style="1" customWidth="1"/>
    <col min="2585" max="2585" width="5.42578125" style="1" customWidth="1"/>
    <col min="2586" max="2816" width="11.42578125" style="1"/>
    <col min="2817" max="2817" width="11.42578125" style="1" customWidth="1"/>
    <col min="2818" max="2819" width="27.5703125" style="1" customWidth="1"/>
    <col min="2820" max="2820" width="35.42578125" style="1" customWidth="1"/>
    <col min="2821" max="2821" width="3.42578125" style="1" customWidth="1"/>
    <col min="2822" max="2822" width="2.42578125" style="1" customWidth="1"/>
    <col min="2823" max="2823" width="3.42578125" style="1" customWidth="1"/>
    <col min="2824" max="2824" width="3.5703125" style="1" customWidth="1"/>
    <col min="2825" max="2825" width="3.42578125" style="1" customWidth="1"/>
    <col min="2826" max="2826" width="1.5703125" style="1" customWidth="1"/>
    <col min="2827" max="2827" width="10" style="1" customWidth="1"/>
    <col min="2828" max="2828" width="4.5703125" style="1" customWidth="1"/>
    <col min="2829" max="2829" width="5.42578125" style="1" customWidth="1"/>
    <col min="2830" max="2830" width="5.5703125" style="1" customWidth="1"/>
    <col min="2831" max="2831" width="8" style="1" customWidth="1"/>
    <col min="2832" max="2832" width="11.5703125" style="1" customWidth="1"/>
    <col min="2833" max="2833" width="12.5703125" style="1" customWidth="1"/>
    <col min="2834" max="2834" width="10.42578125" style="1" customWidth="1"/>
    <col min="2835" max="2835" width="13.42578125" style="1" customWidth="1"/>
    <col min="2836" max="2836" width="9.42578125" style="1" customWidth="1"/>
    <col min="2837" max="2837" width="12.5703125" style="1" customWidth="1"/>
    <col min="2838" max="2838" width="5.42578125" style="1" customWidth="1"/>
    <col min="2839" max="2839" width="6.42578125" style="1" customWidth="1"/>
    <col min="2840" max="2840" width="8.5703125" style="1" customWidth="1"/>
    <col min="2841" max="2841" width="5.42578125" style="1" customWidth="1"/>
    <col min="2842" max="3072" width="11.42578125" style="1"/>
    <col min="3073" max="3073" width="11.42578125" style="1" customWidth="1"/>
    <col min="3074" max="3075" width="27.5703125" style="1" customWidth="1"/>
    <col min="3076" max="3076" width="35.42578125" style="1" customWidth="1"/>
    <col min="3077" max="3077" width="3.42578125" style="1" customWidth="1"/>
    <col min="3078" max="3078" width="2.42578125" style="1" customWidth="1"/>
    <col min="3079" max="3079" width="3.42578125" style="1" customWidth="1"/>
    <col min="3080" max="3080" width="3.5703125" style="1" customWidth="1"/>
    <col min="3081" max="3081" width="3.42578125" style="1" customWidth="1"/>
    <col min="3082" max="3082" width="1.5703125" style="1" customWidth="1"/>
    <col min="3083" max="3083" width="10" style="1" customWidth="1"/>
    <col min="3084" max="3084" width="4.5703125" style="1" customWidth="1"/>
    <col min="3085" max="3085" width="5.42578125" style="1" customWidth="1"/>
    <col min="3086" max="3086" width="5.5703125" style="1" customWidth="1"/>
    <col min="3087" max="3087" width="8" style="1" customWidth="1"/>
    <col min="3088" max="3088" width="11.5703125" style="1" customWidth="1"/>
    <col min="3089" max="3089" width="12.5703125" style="1" customWidth="1"/>
    <col min="3090" max="3090" width="10.42578125" style="1" customWidth="1"/>
    <col min="3091" max="3091" width="13.42578125" style="1" customWidth="1"/>
    <col min="3092" max="3092" width="9.42578125" style="1" customWidth="1"/>
    <col min="3093" max="3093" width="12.5703125" style="1" customWidth="1"/>
    <col min="3094" max="3094" width="5.42578125" style="1" customWidth="1"/>
    <col min="3095" max="3095" width="6.42578125" style="1" customWidth="1"/>
    <col min="3096" max="3096" width="8.5703125" style="1" customWidth="1"/>
    <col min="3097" max="3097" width="5.42578125" style="1" customWidth="1"/>
    <col min="3098" max="3328" width="11.42578125" style="1"/>
    <col min="3329" max="3329" width="11.42578125" style="1" customWidth="1"/>
    <col min="3330" max="3331" width="27.5703125" style="1" customWidth="1"/>
    <col min="3332" max="3332" width="35.42578125" style="1" customWidth="1"/>
    <col min="3333" max="3333" width="3.42578125" style="1" customWidth="1"/>
    <col min="3334" max="3334" width="2.42578125" style="1" customWidth="1"/>
    <col min="3335" max="3335" width="3.42578125" style="1" customWidth="1"/>
    <col min="3336" max="3336" width="3.5703125" style="1" customWidth="1"/>
    <col min="3337" max="3337" width="3.42578125" style="1" customWidth="1"/>
    <col min="3338" max="3338" width="1.5703125" style="1" customWidth="1"/>
    <col min="3339" max="3339" width="10" style="1" customWidth="1"/>
    <col min="3340" max="3340" width="4.5703125" style="1" customWidth="1"/>
    <col min="3341" max="3341" width="5.42578125" style="1" customWidth="1"/>
    <col min="3342" max="3342" width="5.5703125" style="1" customWidth="1"/>
    <col min="3343" max="3343" width="8" style="1" customWidth="1"/>
    <col min="3344" max="3344" width="11.5703125" style="1" customWidth="1"/>
    <col min="3345" max="3345" width="12.5703125" style="1" customWidth="1"/>
    <col min="3346" max="3346" width="10.42578125" style="1" customWidth="1"/>
    <col min="3347" max="3347" width="13.42578125" style="1" customWidth="1"/>
    <col min="3348" max="3348" width="9.42578125" style="1" customWidth="1"/>
    <col min="3349" max="3349" width="12.5703125" style="1" customWidth="1"/>
    <col min="3350" max="3350" width="5.42578125" style="1" customWidth="1"/>
    <col min="3351" max="3351" width="6.42578125" style="1" customWidth="1"/>
    <col min="3352" max="3352" width="8.5703125" style="1" customWidth="1"/>
    <col min="3353" max="3353" width="5.42578125" style="1" customWidth="1"/>
    <col min="3354" max="3584" width="11.42578125" style="1"/>
    <col min="3585" max="3585" width="11.42578125" style="1" customWidth="1"/>
    <col min="3586" max="3587" width="27.5703125" style="1" customWidth="1"/>
    <col min="3588" max="3588" width="35.42578125" style="1" customWidth="1"/>
    <col min="3589" max="3589" width="3.42578125" style="1" customWidth="1"/>
    <col min="3590" max="3590" width="2.42578125" style="1" customWidth="1"/>
    <col min="3591" max="3591" width="3.42578125" style="1" customWidth="1"/>
    <col min="3592" max="3592" width="3.5703125" style="1" customWidth="1"/>
    <col min="3593" max="3593" width="3.42578125" style="1" customWidth="1"/>
    <col min="3594" max="3594" width="1.5703125" style="1" customWidth="1"/>
    <col min="3595" max="3595" width="10" style="1" customWidth="1"/>
    <col min="3596" max="3596" width="4.5703125" style="1" customWidth="1"/>
    <col min="3597" max="3597" width="5.42578125" style="1" customWidth="1"/>
    <col min="3598" max="3598" width="5.5703125" style="1" customWidth="1"/>
    <col min="3599" max="3599" width="8" style="1" customWidth="1"/>
    <col min="3600" max="3600" width="11.5703125" style="1" customWidth="1"/>
    <col min="3601" max="3601" width="12.5703125" style="1" customWidth="1"/>
    <col min="3602" max="3602" width="10.42578125" style="1" customWidth="1"/>
    <col min="3603" max="3603" width="13.42578125" style="1" customWidth="1"/>
    <col min="3604" max="3604" width="9.42578125" style="1" customWidth="1"/>
    <col min="3605" max="3605" width="12.5703125" style="1" customWidth="1"/>
    <col min="3606" max="3606" width="5.42578125" style="1" customWidth="1"/>
    <col min="3607" max="3607" width="6.42578125" style="1" customWidth="1"/>
    <col min="3608" max="3608" width="8.5703125" style="1" customWidth="1"/>
    <col min="3609" max="3609" width="5.42578125" style="1" customWidth="1"/>
    <col min="3610" max="3840" width="11.42578125" style="1"/>
    <col min="3841" max="3841" width="11.42578125" style="1" customWidth="1"/>
    <col min="3842" max="3843" width="27.5703125" style="1" customWidth="1"/>
    <col min="3844" max="3844" width="35.42578125" style="1" customWidth="1"/>
    <col min="3845" max="3845" width="3.42578125" style="1" customWidth="1"/>
    <col min="3846" max="3846" width="2.42578125" style="1" customWidth="1"/>
    <col min="3847" max="3847" width="3.42578125" style="1" customWidth="1"/>
    <col min="3848" max="3848" width="3.5703125" style="1" customWidth="1"/>
    <col min="3849" max="3849" width="3.42578125" style="1" customWidth="1"/>
    <col min="3850" max="3850" width="1.5703125" style="1" customWidth="1"/>
    <col min="3851" max="3851" width="10" style="1" customWidth="1"/>
    <col min="3852" max="3852" width="4.5703125" style="1" customWidth="1"/>
    <col min="3853" max="3853" width="5.42578125" style="1" customWidth="1"/>
    <col min="3854" max="3854" width="5.5703125" style="1" customWidth="1"/>
    <col min="3855" max="3855" width="8" style="1" customWidth="1"/>
    <col min="3856" max="3856" width="11.5703125" style="1" customWidth="1"/>
    <col min="3857" max="3857" width="12.5703125" style="1" customWidth="1"/>
    <col min="3858" max="3858" width="10.42578125" style="1" customWidth="1"/>
    <col min="3859" max="3859" width="13.42578125" style="1" customWidth="1"/>
    <col min="3860" max="3860" width="9.42578125" style="1" customWidth="1"/>
    <col min="3861" max="3861" width="12.5703125" style="1" customWidth="1"/>
    <col min="3862" max="3862" width="5.42578125" style="1" customWidth="1"/>
    <col min="3863" max="3863" width="6.42578125" style="1" customWidth="1"/>
    <col min="3864" max="3864" width="8.5703125" style="1" customWidth="1"/>
    <col min="3865" max="3865" width="5.42578125" style="1" customWidth="1"/>
    <col min="3866" max="4096" width="11.42578125" style="1"/>
    <col min="4097" max="4097" width="11.42578125" style="1" customWidth="1"/>
    <col min="4098" max="4099" width="27.5703125" style="1" customWidth="1"/>
    <col min="4100" max="4100" width="35.42578125" style="1" customWidth="1"/>
    <col min="4101" max="4101" width="3.42578125" style="1" customWidth="1"/>
    <col min="4102" max="4102" width="2.42578125" style="1" customWidth="1"/>
    <col min="4103" max="4103" width="3.42578125" style="1" customWidth="1"/>
    <col min="4104" max="4104" width="3.5703125" style="1" customWidth="1"/>
    <col min="4105" max="4105" width="3.42578125" style="1" customWidth="1"/>
    <col min="4106" max="4106" width="1.5703125" style="1" customWidth="1"/>
    <col min="4107" max="4107" width="10" style="1" customWidth="1"/>
    <col min="4108" max="4108" width="4.5703125" style="1" customWidth="1"/>
    <col min="4109" max="4109" width="5.42578125" style="1" customWidth="1"/>
    <col min="4110" max="4110" width="5.5703125" style="1" customWidth="1"/>
    <col min="4111" max="4111" width="8" style="1" customWidth="1"/>
    <col min="4112" max="4112" width="11.5703125" style="1" customWidth="1"/>
    <col min="4113" max="4113" width="12.5703125" style="1" customWidth="1"/>
    <col min="4114" max="4114" width="10.42578125" style="1" customWidth="1"/>
    <col min="4115" max="4115" width="13.42578125" style="1" customWidth="1"/>
    <col min="4116" max="4116" width="9.42578125" style="1" customWidth="1"/>
    <col min="4117" max="4117" width="12.5703125" style="1" customWidth="1"/>
    <col min="4118" max="4118" width="5.42578125" style="1" customWidth="1"/>
    <col min="4119" max="4119" width="6.42578125" style="1" customWidth="1"/>
    <col min="4120" max="4120" width="8.5703125" style="1" customWidth="1"/>
    <col min="4121" max="4121" width="5.42578125" style="1" customWidth="1"/>
    <col min="4122" max="4352" width="11.42578125" style="1"/>
    <col min="4353" max="4353" width="11.42578125" style="1" customWidth="1"/>
    <col min="4354" max="4355" width="27.5703125" style="1" customWidth="1"/>
    <col min="4356" max="4356" width="35.42578125" style="1" customWidth="1"/>
    <col min="4357" max="4357" width="3.42578125" style="1" customWidth="1"/>
    <col min="4358" max="4358" width="2.42578125" style="1" customWidth="1"/>
    <col min="4359" max="4359" width="3.42578125" style="1" customWidth="1"/>
    <col min="4360" max="4360" width="3.5703125" style="1" customWidth="1"/>
    <col min="4361" max="4361" width="3.42578125" style="1" customWidth="1"/>
    <col min="4362" max="4362" width="1.5703125" style="1" customWidth="1"/>
    <col min="4363" max="4363" width="10" style="1" customWidth="1"/>
    <col min="4364" max="4364" width="4.5703125" style="1" customWidth="1"/>
    <col min="4365" max="4365" width="5.42578125" style="1" customWidth="1"/>
    <col min="4366" max="4366" width="5.5703125" style="1" customWidth="1"/>
    <col min="4367" max="4367" width="8" style="1" customWidth="1"/>
    <col min="4368" max="4368" width="11.5703125" style="1" customWidth="1"/>
    <col min="4369" max="4369" width="12.5703125" style="1" customWidth="1"/>
    <col min="4370" max="4370" width="10.42578125" style="1" customWidth="1"/>
    <col min="4371" max="4371" width="13.42578125" style="1" customWidth="1"/>
    <col min="4372" max="4372" width="9.42578125" style="1" customWidth="1"/>
    <col min="4373" max="4373" width="12.5703125" style="1" customWidth="1"/>
    <col min="4374" max="4374" width="5.42578125" style="1" customWidth="1"/>
    <col min="4375" max="4375" width="6.42578125" style="1" customWidth="1"/>
    <col min="4376" max="4376" width="8.5703125" style="1" customWidth="1"/>
    <col min="4377" max="4377" width="5.42578125" style="1" customWidth="1"/>
    <col min="4378" max="4608" width="11.42578125" style="1"/>
    <col min="4609" max="4609" width="11.42578125" style="1" customWidth="1"/>
    <col min="4610" max="4611" width="27.5703125" style="1" customWidth="1"/>
    <col min="4612" max="4612" width="35.42578125" style="1" customWidth="1"/>
    <col min="4613" max="4613" width="3.42578125" style="1" customWidth="1"/>
    <col min="4614" max="4614" width="2.42578125" style="1" customWidth="1"/>
    <col min="4615" max="4615" width="3.42578125" style="1" customWidth="1"/>
    <col min="4616" max="4616" width="3.5703125" style="1" customWidth="1"/>
    <col min="4617" max="4617" width="3.42578125" style="1" customWidth="1"/>
    <col min="4618" max="4618" width="1.5703125" style="1" customWidth="1"/>
    <col min="4619" max="4619" width="10" style="1" customWidth="1"/>
    <col min="4620" max="4620" width="4.5703125" style="1" customWidth="1"/>
    <col min="4621" max="4621" width="5.42578125" style="1" customWidth="1"/>
    <col min="4622" max="4622" width="5.5703125" style="1" customWidth="1"/>
    <col min="4623" max="4623" width="8" style="1" customWidth="1"/>
    <col min="4624" max="4624" width="11.5703125" style="1" customWidth="1"/>
    <col min="4625" max="4625" width="12.5703125" style="1" customWidth="1"/>
    <col min="4626" max="4626" width="10.42578125" style="1" customWidth="1"/>
    <col min="4627" max="4627" width="13.42578125" style="1" customWidth="1"/>
    <col min="4628" max="4628" width="9.42578125" style="1" customWidth="1"/>
    <col min="4629" max="4629" width="12.5703125" style="1" customWidth="1"/>
    <col min="4630" max="4630" width="5.42578125" style="1" customWidth="1"/>
    <col min="4631" max="4631" width="6.42578125" style="1" customWidth="1"/>
    <col min="4632" max="4632" width="8.5703125" style="1" customWidth="1"/>
    <col min="4633" max="4633" width="5.42578125" style="1" customWidth="1"/>
    <col min="4634" max="4864" width="11.42578125" style="1"/>
    <col min="4865" max="4865" width="11.42578125" style="1" customWidth="1"/>
    <col min="4866" max="4867" width="27.5703125" style="1" customWidth="1"/>
    <col min="4868" max="4868" width="35.42578125" style="1" customWidth="1"/>
    <col min="4869" max="4869" width="3.42578125" style="1" customWidth="1"/>
    <col min="4870" max="4870" width="2.42578125" style="1" customWidth="1"/>
    <col min="4871" max="4871" width="3.42578125" style="1" customWidth="1"/>
    <col min="4872" max="4872" width="3.5703125" style="1" customWidth="1"/>
    <col min="4873" max="4873" width="3.42578125" style="1" customWidth="1"/>
    <col min="4874" max="4874" width="1.5703125" style="1" customWidth="1"/>
    <col min="4875" max="4875" width="10" style="1" customWidth="1"/>
    <col min="4876" max="4876" width="4.5703125" style="1" customWidth="1"/>
    <col min="4877" max="4877" width="5.42578125" style="1" customWidth="1"/>
    <col min="4878" max="4878" width="5.5703125" style="1" customWidth="1"/>
    <col min="4879" max="4879" width="8" style="1" customWidth="1"/>
    <col min="4880" max="4880" width="11.5703125" style="1" customWidth="1"/>
    <col min="4881" max="4881" width="12.5703125" style="1" customWidth="1"/>
    <col min="4882" max="4882" width="10.42578125" style="1" customWidth="1"/>
    <col min="4883" max="4883" width="13.42578125" style="1" customWidth="1"/>
    <col min="4884" max="4884" width="9.42578125" style="1" customWidth="1"/>
    <col min="4885" max="4885" width="12.5703125" style="1" customWidth="1"/>
    <col min="4886" max="4886" width="5.42578125" style="1" customWidth="1"/>
    <col min="4887" max="4887" width="6.42578125" style="1" customWidth="1"/>
    <col min="4888" max="4888" width="8.5703125" style="1" customWidth="1"/>
    <col min="4889" max="4889" width="5.42578125" style="1" customWidth="1"/>
    <col min="4890" max="5120" width="11.42578125" style="1"/>
    <col min="5121" max="5121" width="11.42578125" style="1" customWidth="1"/>
    <col min="5122" max="5123" width="27.5703125" style="1" customWidth="1"/>
    <col min="5124" max="5124" width="35.42578125" style="1" customWidth="1"/>
    <col min="5125" max="5125" width="3.42578125" style="1" customWidth="1"/>
    <col min="5126" max="5126" width="2.42578125" style="1" customWidth="1"/>
    <col min="5127" max="5127" width="3.42578125" style="1" customWidth="1"/>
    <col min="5128" max="5128" width="3.5703125" style="1" customWidth="1"/>
    <col min="5129" max="5129" width="3.42578125" style="1" customWidth="1"/>
    <col min="5130" max="5130" width="1.5703125" style="1" customWidth="1"/>
    <col min="5131" max="5131" width="10" style="1" customWidth="1"/>
    <col min="5132" max="5132" width="4.5703125" style="1" customWidth="1"/>
    <col min="5133" max="5133" width="5.42578125" style="1" customWidth="1"/>
    <col min="5134" max="5134" width="5.5703125" style="1" customWidth="1"/>
    <col min="5135" max="5135" width="8" style="1" customWidth="1"/>
    <col min="5136" max="5136" width="11.5703125" style="1" customWidth="1"/>
    <col min="5137" max="5137" width="12.5703125" style="1" customWidth="1"/>
    <col min="5138" max="5138" width="10.42578125" style="1" customWidth="1"/>
    <col min="5139" max="5139" width="13.42578125" style="1" customWidth="1"/>
    <col min="5140" max="5140" width="9.42578125" style="1" customWidth="1"/>
    <col min="5141" max="5141" width="12.5703125" style="1" customWidth="1"/>
    <col min="5142" max="5142" width="5.42578125" style="1" customWidth="1"/>
    <col min="5143" max="5143" width="6.42578125" style="1" customWidth="1"/>
    <col min="5144" max="5144" width="8.5703125" style="1" customWidth="1"/>
    <col min="5145" max="5145" width="5.42578125" style="1" customWidth="1"/>
    <col min="5146" max="5376" width="11.42578125" style="1"/>
    <col min="5377" max="5377" width="11.42578125" style="1" customWidth="1"/>
    <col min="5378" max="5379" width="27.5703125" style="1" customWidth="1"/>
    <col min="5380" max="5380" width="35.42578125" style="1" customWidth="1"/>
    <col min="5381" max="5381" width="3.42578125" style="1" customWidth="1"/>
    <col min="5382" max="5382" width="2.42578125" style="1" customWidth="1"/>
    <col min="5383" max="5383" width="3.42578125" style="1" customWidth="1"/>
    <col min="5384" max="5384" width="3.5703125" style="1" customWidth="1"/>
    <col min="5385" max="5385" width="3.42578125" style="1" customWidth="1"/>
    <col min="5386" max="5386" width="1.5703125" style="1" customWidth="1"/>
    <col min="5387" max="5387" width="10" style="1" customWidth="1"/>
    <col min="5388" max="5388" width="4.5703125" style="1" customWidth="1"/>
    <col min="5389" max="5389" width="5.42578125" style="1" customWidth="1"/>
    <col min="5390" max="5390" width="5.5703125" style="1" customWidth="1"/>
    <col min="5391" max="5391" width="8" style="1" customWidth="1"/>
    <col min="5392" max="5392" width="11.5703125" style="1" customWidth="1"/>
    <col min="5393" max="5393" width="12.5703125" style="1" customWidth="1"/>
    <col min="5394" max="5394" width="10.42578125" style="1" customWidth="1"/>
    <col min="5395" max="5395" width="13.42578125" style="1" customWidth="1"/>
    <col min="5396" max="5396" width="9.42578125" style="1" customWidth="1"/>
    <col min="5397" max="5397" width="12.5703125" style="1" customWidth="1"/>
    <col min="5398" max="5398" width="5.42578125" style="1" customWidth="1"/>
    <col min="5399" max="5399" width="6.42578125" style="1" customWidth="1"/>
    <col min="5400" max="5400" width="8.5703125" style="1" customWidth="1"/>
    <col min="5401" max="5401" width="5.42578125" style="1" customWidth="1"/>
    <col min="5402" max="5632" width="11.42578125" style="1"/>
    <col min="5633" max="5633" width="11.42578125" style="1" customWidth="1"/>
    <col min="5634" max="5635" width="27.5703125" style="1" customWidth="1"/>
    <col min="5636" max="5636" width="35.42578125" style="1" customWidth="1"/>
    <col min="5637" max="5637" width="3.42578125" style="1" customWidth="1"/>
    <col min="5638" max="5638" width="2.42578125" style="1" customWidth="1"/>
    <col min="5639" max="5639" width="3.42578125" style="1" customWidth="1"/>
    <col min="5640" max="5640" width="3.5703125" style="1" customWidth="1"/>
    <col min="5641" max="5641" width="3.42578125" style="1" customWidth="1"/>
    <col min="5642" max="5642" width="1.5703125" style="1" customWidth="1"/>
    <col min="5643" max="5643" width="10" style="1" customWidth="1"/>
    <col min="5644" max="5644" width="4.5703125" style="1" customWidth="1"/>
    <col min="5645" max="5645" width="5.42578125" style="1" customWidth="1"/>
    <col min="5646" max="5646" width="5.5703125" style="1" customWidth="1"/>
    <col min="5647" max="5647" width="8" style="1" customWidth="1"/>
    <col min="5648" max="5648" width="11.5703125" style="1" customWidth="1"/>
    <col min="5649" max="5649" width="12.5703125" style="1" customWidth="1"/>
    <col min="5650" max="5650" width="10.42578125" style="1" customWidth="1"/>
    <col min="5651" max="5651" width="13.42578125" style="1" customWidth="1"/>
    <col min="5652" max="5652" width="9.42578125" style="1" customWidth="1"/>
    <col min="5653" max="5653" width="12.5703125" style="1" customWidth="1"/>
    <col min="5654" max="5654" width="5.42578125" style="1" customWidth="1"/>
    <col min="5655" max="5655" width="6.42578125" style="1" customWidth="1"/>
    <col min="5656" max="5656" width="8.5703125" style="1" customWidth="1"/>
    <col min="5657" max="5657" width="5.42578125" style="1" customWidth="1"/>
    <col min="5658" max="5888" width="11.42578125" style="1"/>
    <col min="5889" max="5889" width="11.42578125" style="1" customWidth="1"/>
    <col min="5890" max="5891" width="27.5703125" style="1" customWidth="1"/>
    <col min="5892" max="5892" width="35.42578125" style="1" customWidth="1"/>
    <col min="5893" max="5893" width="3.42578125" style="1" customWidth="1"/>
    <col min="5894" max="5894" width="2.42578125" style="1" customWidth="1"/>
    <col min="5895" max="5895" width="3.42578125" style="1" customWidth="1"/>
    <col min="5896" max="5896" width="3.5703125" style="1" customWidth="1"/>
    <col min="5897" max="5897" width="3.42578125" style="1" customWidth="1"/>
    <col min="5898" max="5898" width="1.5703125" style="1" customWidth="1"/>
    <col min="5899" max="5899" width="10" style="1" customWidth="1"/>
    <col min="5900" max="5900" width="4.5703125" style="1" customWidth="1"/>
    <col min="5901" max="5901" width="5.42578125" style="1" customWidth="1"/>
    <col min="5902" max="5902" width="5.5703125" style="1" customWidth="1"/>
    <col min="5903" max="5903" width="8" style="1" customWidth="1"/>
    <col min="5904" max="5904" width="11.5703125" style="1" customWidth="1"/>
    <col min="5905" max="5905" width="12.5703125" style="1" customWidth="1"/>
    <col min="5906" max="5906" width="10.42578125" style="1" customWidth="1"/>
    <col min="5907" max="5907" width="13.42578125" style="1" customWidth="1"/>
    <col min="5908" max="5908" width="9.42578125" style="1" customWidth="1"/>
    <col min="5909" max="5909" width="12.5703125" style="1" customWidth="1"/>
    <col min="5910" max="5910" width="5.42578125" style="1" customWidth="1"/>
    <col min="5911" max="5911" width="6.42578125" style="1" customWidth="1"/>
    <col min="5912" max="5912" width="8.5703125" style="1" customWidth="1"/>
    <col min="5913" max="5913" width="5.42578125" style="1" customWidth="1"/>
    <col min="5914" max="6144" width="11.42578125" style="1"/>
    <col min="6145" max="6145" width="11.42578125" style="1" customWidth="1"/>
    <col min="6146" max="6147" width="27.5703125" style="1" customWidth="1"/>
    <col min="6148" max="6148" width="35.42578125" style="1" customWidth="1"/>
    <col min="6149" max="6149" width="3.42578125" style="1" customWidth="1"/>
    <col min="6150" max="6150" width="2.42578125" style="1" customWidth="1"/>
    <col min="6151" max="6151" width="3.42578125" style="1" customWidth="1"/>
    <col min="6152" max="6152" width="3.5703125" style="1" customWidth="1"/>
    <col min="6153" max="6153" width="3.42578125" style="1" customWidth="1"/>
    <col min="6154" max="6154" width="1.5703125" style="1" customWidth="1"/>
    <col min="6155" max="6155" width="10" style="1" customWidth="1"/>
    <col min="6156" max="6156" width="4.5703125" style="1" customWidth="1"/>
    <col min="6157" max="6157" width="5.42578125" style="1" customWidth="1"/>
    <col min="6158" max="6158" width="5.5703125" style="1" customWidth="1"/>
    <col min="6159" max="6159" width="8" style="1" customWidth="1"/>
    <col min="6160" max="6160" width="11.5703125" style="1" customWidth="1"/>
    <col min="6161" max="6161" width="12.5703125" style="1" customWidth="1"/>
    <col min="6162" max="6162" width="10.42578125" style="1" customWidth="1"/>
    <col min="6163" max="6163" width="13.42578125" style="1" customWidth="1"/>
    <col min="6164" max="6164" width="9.42578125" style="1" customWidth="1"/>
    <col min="6165" max="6165" width="12.5703125" style="1" customWidth="1"/>
    <col min="6166" max="6166" width="5.42578125" style="1" customWidth="1"/>
    <col min="6167" max="6167" width="6.42578125" style="1" customWidth="1"/>
    <col min="6168" max="6168" width="8.5703125" style="1" customWidth="1"/>
    <col min="6169" max="6169" width="5.42578125" style="1" customWidth="1"/>
    <col min="6170" max="6400" width="11.42578125" style="1"/>
    <col min="6401" max="6401" width="11.42578125" style="1" customWidth="1"/>
    <col min="6402" max="6403" width="27.5703125" style="1" customWidth="1"/>
    <col min="6404" max="6404" width="35.42578125" style="1" customWidth="1"/>
    <col min="6405" max="6405" width="3.42578125" style="1" customWidth="1"/>
    <col min="6406" max="6406" width="2.42578125" style="1" customWidth="1"/>
    <col min="6407" max="6407" width="3.42578125" style="1" customWidth="1"/>
    <col min="6408" max="6408" width="3.5703125" style="1" customWidth="1"/>
    <col min="6409" max="6409" width="3.42578125" style="1" customWidth="1"/>
    <col min="6410" max="6410" width="1.5703125" style="1" customWidth="1"/>
    <col min="6411" max="6411" width="10" style="1" customWidth="1"/>
    <col min="6412" max="6412" width="4.5703125" style="1" customWidth="1"/>
    <col min="6413" max="6413" width="5.42578125" style="1" customWidth="1"/>
    <col min="6414" max="6414" width="5.5703125" style="1" customWidth="1"/>
    <col min="6415" max="6415" width="8" style="1" customWidth="1"/>
    <col min="6416" max="6416" width="11.5703125" style="1" customWidth="1"/>
    <col min="6417" max="6417" width="12.5703125" style="1" customWidth="1"/>
    <col min="6418" max="6418" width="10.42578125" style="1" customWidth="1"/>
    <col min="6419" max="6419" width="13.42578125" style="1" customWidth="1"/>
    <col min="6420" max="6420" width="9.42578125" style="1" customWidth="1"/>
    <col min="6421" max="6421" width="12.5703125" style="1" customWidth="1"/>
    <col min="6422" max="6422" width="5.42578125" style="1" customWidth="1"/>
    <col min="6423" max="6423" width="6.42578125" style="1" customWidth="1"/>
    <col min="6424" max="6424" width="8.5703125" style="1" customWidth="1"/>
    <col min="6425" max="6425" width="5.42578125" style="1" customWidth="1"/>
    <col min="6426" max="6656" width="11.42578125" style="1"/>
    <col min="6657" max="6657" width="11.42578125" style="1" customWidth="1"/>
    <col min="6658" max="6659" width="27.5703125" style="1" customWidth="1"/>
    <col min="6660" max="6660" width="35.42578125" style="1" customWidth="1"/>
    <col min="6661" max="6661" width="3.42578125" style="1" customWidth="1"/>
    <col min="6662" max="6662" width="2.42578125" style="1" customWidth="1"/>
    <col min="6663" max="6663" width="3.42578125" style="1" customWidth="1"/>
    <col min="6664" max="6664" width="3.5703125" style="1" customWidth="1"/>
    <col min="6665" max="6665" width="3.42578125" style="1" customWidth="1"/>
    <col min="6666" max="6666" width="1.5703125" style="1" customWidth="1"/>
    <col min="6667" max="6667" width="10" style="1" customWidth="1"/>
    <col min="6668" max="6668" width="4.5703125" style="1" customWidth="1"/>
    <col min="6669" max="6669" width="5.42578125" style="1" customWidth="1"/>
    <col min="6670" max="6670" width="5.5703125" style="1" customWidth="1"/>
    <col min="6671" max="6671" width="8" style="1" customWidth="1"/>
    <col min="6672" max="6672" width="11.5703125" style="1" customWidth="1"/>
    <col min="6673" max="6673" width="12.5703125" style="1" customWidth="1"/>
    <col min="6674" max="6674" width="10.42578125" style="1" customWidth="1"/>
    <col min="6675" max="6675" width="13.42578125" style="1" customWidth="1"/>
    <col min="6676" max="6676" width="9.42578125" style="1" customWidth="1"/>
    <col min="6677" max="6677" width="12.5703125" style="1" customWidth="1"/>
    <col min="6678" max="6678" width="5.42578125" style="1" customWidth="1"/>
    <col min="6679" max="6679" width="6.42578125" style="1" customWidth="1"/>
    <col min="6680" max="6680" width="8.5703125" style="1" customWidth="1"/>
    <col min="6681" max="6681" width="5.42578125" style="1" customWidth="1"/>
    <col min="6682" max="6912" width="11.42578125" style="1"/>
    <col min="6913" max="6913" width="11.42578125" style="1" customWidth="1"/>
    <col min="6914" max="6915" width="27.5703125" style="1" customWidth="1"/>
    <col min="6916" max="6916" width="35.42578125" style="1" customWidth="1"/>
    <col min="6917" max="6917" width="3.42578125" style="1" customWidth="1"/>
    <col min="6918" max="6918" width="2.42578125" style="1" customWidth="1"/>
    <col min="6919" max="6919" width="3.42578125" style="1" customWidth="1"/>
    <col min="6920" max="6920" width="3.5703125" style="1" customWidth="1"/>
    <col min="6921" max="6921" width="3.42578125" style="1" customWidth="1"/>
    <col min="6922" max="6922" width="1.5703125" style="1" customWidth="1"/>
    <col min="6923" max="6923" width="10" style="1" customWidth="1"/>
    <col min="6924" max="6924" width="4.5703125" style="1" customWidth="1"/>
    <col min="6925" max="6925" width="5.42578125" style="1" customWidth="1"/>
    <col min="6926" max="6926" width="5.5703125" style="1" customWidth="1"/>
    <col min="6927" max="6927" width="8" style="1" customWidth="1"/>
    <col min="6928" max="6928" width="11.5703125" style="1" customWidth="1"/>
    <col min="6929" max="6929" width="12.5703125" style="1" customWidth="1"/>
    <col min="6930" max="6930" width="10.42578125" style="1" customWidth="1"/>
    <col min="6931" max="6931" width="13.42578125" style="1" customWidth="1"/>
    <col min="6932" max="6932" width="9.42578125" style="1" customWidth="1"/>
    <col min="6933" max="6933" width="12.5703125" style="1" customWidth="1"/>
    <col min="6934" max="6934" width="5.42578125" style="1" customWidth="1"/>
    <col min="6935" max="6935" width="6.42578125" style="1" customWidth="1"/>
    <col min="6936" max="6936" width="8.5703125" style="1" customWidth="1"/>
    <col min="6937" max="6937" width="5.42578125" style="1" customWidth="1"/>
    <col min="6938" max="7168" width="11.42578125" style="1"/>
    <col min="7169" max="7169" width="11.42578125" style="1" customWidth="1"/>
    <col min="7170" max="7171" width="27.5703125" style="1" customWidth="1"/>
    <col min="7172" max="7172" width="35.42578125" style="1" customWidth="1"/>
    <col min="7173" max="7173" width="3.42578125" style="1" customWidth="1"/>
    <col min="7174" max="7174" width="2.42578125" style="1" customWidth="1"/>
    <col min="7175" max="7175" width="3.42578125" style="1" customWidth="1"/>
    <col min="7176" max="7176" width="3.5703125" style="1" customWidth="1"/>
    <col min="7177" max="7177" width="3.42578125" style="1" customWidth="1"/>
    <col min="7178" max="7178" width="1.5703125" style="1" customWidth="1"/>
    <col min="7179" max="7179" width="10" style="1" customWidth="1"/>
    <col min="7180" max="7180" width="4.5703125" style="1" customWidth="1"/>
    <col min="7181" max="7181" width="5.42578125" style="1" customWidth="1"/>
    <col min="7182" max="7182" width="5.5703125" style="1" customWidth="1"/>
    <col min="7183" max="7183" width="8" style="1" customWidth="1"/>
    <col min="7184" max="7184" width="11.5703125" style="1" customWidth="1"/>
    <col min="7185" max="7185" width="12.5703125" style="1" customWidth="1"/>
    <col min="7186" max="7186" width="10.42578125" style="1" customWidth="1"/>
    <col min="7187" max="7187" width="13.42578125" style="1" customWidth="1"/>
    <col min="7188" max="7188" width="9.42578125" style="1" customWidth="1"/>
    <col min="7189" max="7189" width="12.5703125" style="1" customWidth="1"/>
    <col min="7190" max="7190" width="5.42578125" style="1" customWidth="1"/>
    <col min="7191" max="7191" width="6.42578125" style="1" customWidth="1"/>
    <col min="7192" max="7192" width="8.5703125" style="1" customWidth="1"/>
    <col min="7193" max="7193" width="5.42578125" style="1" customWidth="1"/>
    <col min="7194" max="7424" width="11.42578125" style="1"/>
    <col min="7425" max="7425" width="11.42578125" style="1" customWidth="1"/>
    <col min="7426" max="7427" width="27.5703125" style="1" customWidth="1"/>
    <col min="7428" max="7428" width="35.42578125" style="1" customWidth="1"/>
    <col min="7429" max="7429" width="3.42578125" style="1" customWidth="1"/>
    <col min="7430" max="7430" width="2.42578125" style="1" customWidth="1"/>
    <col min="7431" max="7431" width="3.42578125" style="1" customWidth="1"/>
    <col min="7432" max="7432" width="3.5703125" style="1" customWidth="1"/>
    <col min="7433" max="7433" width="3.42578125" style="1" customWidth="1"/>
    <col min="7434" max="7434" width="1.5703125" style="1" customWidth="1"/>
    <col min="7435" max="7435" width="10" style="1" customWidth="1"/>
    <col min="7436" max="7436" width="4.5703125" style="1" customWidth="1"/>
    <col min="7437" max="7437" width="5.42578125" style="1" customWidth="1"/>
    <col min="7438" max="7438" width="5.5703125" style="1" customWidth="1"/>
    <col min="7439" max="7439" width="8" style="1" customWidth="1"/>
    <col min="7440" max="7440" width="11.5703125" style="1" customWidth="1"/>
    <col min="7441" max="7441" width="12.5703125" style="1" customWidth="1"/>
    <col min="7442" max="7442" width="10.42578125" style="1" customWidth="1"/>
    <col min="7443" max="7443" width="13.42578125" style="1" customWidth="1"/>
    <col min="7444" max="7444" width="9.42578125" style="1" customWidth="1"/>
    <col min="7445" max="7445" width="12.5703125" style="1" customWidth="1"/>
    <col min="7446" max="7446" width="5.42578125" style="1" customWidth="1"/>
    <col min="7447" max="7447" width="6.42578125" style="1" customWidth="1"/>
    <col min="7448" max="7448" width="8.5703125" style="1" customWidth="1"/>
    <col min="7449" max="7449" width="5.42578125" style="1" customWidth="1"/>
    <col min="7450" max="7680" width="11.42578125" style="1"/>
    <col min="7681" max="7681" width="11.42578125" style="1" customWidth="1"/>
    <col min="7682" max="7683" width="27.5703125" style="1" customWidth="1"/>
    <col min="7684" max="7684" width="35.42578125" style="1" customWidth="1"/>
    <col min="7685" max="7685" width="3.42578125" style="1" customWidth="1"/>
    <col min="7686" max="7686" width="2.42578125" style="1" customWidth="1"/>
    <col min="7687" max="7687" width="3.42578125" style="1" customWidth="1"/>
    <col min="7688" max="7688" width="3.5703125" style="1" customWidth="1"/>
    <col min="7689" max="7689" width="3.42578125" style="1" customWidth="1"/>
    <col min="7690" max="7690" width="1.5703125" style="1" customWidth="1"/>
    <col min="7691" max="7691" width="10" style="1" customWidth="1"/>
    <col min="7692" max="7692" width="4.5703125" style="1" customWidth="1"/>
    <col min="7693" max="7693" width="5.42578125" style="1" customWidth="1"/>
    <col min="7694" max="7694" width="5.5703125" style="1" customWidth="1"/>
    <col min="7695" max="7695" width="8" style="1" customWidth="1"/>
    <col min="7696" max="7696" width="11.5703125" style="1" customWidth="1"/>
    <col min="7697" max="7697" width="12.5703125" style="1" customWidth="1"/>
    <col min="7698" max="7698" width="10.42578125" style="1" customWidth="1"/>
    <col min="7699" max="7699" width="13.42578125" style="1" customWidth="1"/>
    <col min="7700" max="7700" width="9.42578125" style="1" customWidth="1"/>
    <col min="7701" max="7701" width="12.5703125" style="1" customWidth="1"/>
    <col min="7702" max="7702" width="5.42578125" style="1" customWidth="1"/>
    <col min="7703" max="7703" width="6.42578125" style="1" customWidth="1"/>
    <col min="7704" max="7704" width="8.5703125" style="1" customWidth="1"/>
    <col min="7705" max="7705" width="5.42578125" style="1" customWidth="1"/>
    <col min="7706" max="7936" width="11.42578125" style="1"/>
    <col min="7937" max="7937" width="11.42578125" style="1" customWidth="1"/>
    <col min="7938" max="7939" width="27.5703125" style="1" customWidth="1"/>
    <col min="7940" max="7940" width="35.42578125" style="1" customWidth="1"/>
    <col min="7941" max="7941" width="3.42578125" style="1" customWidth="1"/>
    <col min="7942" max="7942" width="2.42578125" style="1" customWidth="1"/>
    <col min="7943" max="7943" width="3.42578125" style="1" customWidth="1"/>
    <col min="7944" max="7944" width="3.5703125" style="1" customWidth="1"/>
    <col min="7945" max="7945" width="3.42578125" style="1" customWidth="1"/>
    <col min="7946" max="7946" width="1.5703125" style="1" customWidth="1"/>
    <col min="7947" max="7947" width="10" style="1" customWidth="1"/>
    <col min="7948" max="7948" width="4.5703125" style="1" customWidth="1"/>
    <col min="7949" max="7949" width="5.42578125" style="1" customWidth="1"/>
    <col min="7950" max="7950" width="5.5703125" style="1" customWidth="1"/>
    <col min="7951" max="7951" width="8" style="1" customWidth="1"/>
    <col min="7952" max="7952" width="11.5703125" style="1" customWidth="1"/>
    <col min="7953" max="7953" width="12.5703125" style="1" customWidth="1"/>
    <col min="7954" max="7954" width="10.42578125" style="1" customWidth="1"/>
    <col min="7955" max="7955" width="13.42578125" style="1" customWidth="1"/>
    <col min="7956" max="7956" width="9.42578125" style="1" customWidth="1"/>
    <col min="7957" max="7957" width="12.5703125" style="1" customWidth="1"/>
    <col min="7958" max="7958" width="5.42578125" style="1" customWidth="1"/>
    <col min="7959" max="7959" width="6.42578125" style="1" customWidth="1"/>
    <col min="7960" max="7960" width="8.5703125" style="1" customWidth="1"/>
    <col min="7961" max="7961" width="5.42578125" style="1" customWidth="1"/>
    <col min="7962" max="8192" width="11.42578125" style="1"/>
    <col min="8193" max="8193" width="11.42578125" style="1" customWidth="1"/>
    <col min="8194" max="8195" width="27.5703125" style="1" customWidth="1"/>
    <col min="8196" max="8196" width="35.42578125" style="1" customWidth="1"/>
    <col min="8197" max="8197" width="3.42578125" style="1" customWidth="1"/>
    <col min="8198" max="8198" width="2.42578125" style="1" customWidth="1"/>
    <col min="8199" max="8199" width="3.42578125" style="1" customWidth="1"/>
    <col min="8200" max="8200" width="3.5703125" style="1" customWidth="1"/>
    <col min="8201" max="8201" width="3.42578125" style="1" customWidth="1"/>
    <col min="8202" max="8202" width="1.5703125" style="1" customWidth="1"/>
    <col min="8203" max="8203" width="10" style="1" customWidth="1"/>
    <col min="8204" max="8204" width="4.5703125" style="1" customWidth="1"/>
    <col min="8205" max="8205" width="5.42578125" style="1" customWidth="1"/>
    <col min="8206" max="8206" width="5.5703125" style="1" customWidth="1"/>
    <col min="8207" max="8207" width="8" style="1" customWidth="1"/>
    <col min="8208" max="8208" width="11.5703125" style="1" customWidth="1"/>
    <col min="8209" max="8209" width="12.5703125" style="1" customWidth="1"/>
    <col min="8210" max="8210" width="10.42578125" style="1" customWidth="1"/>
    <col min="8211" max="8211" width="13.42578125" style="1" customWidth="1"/>
    <col min="8212" max="8212" width="9.42578125" style="1" customWidth="1"/>
    <col min="8213" max="8213" width="12.5703125" style="1" customWidth="1"/>
    <col min="8214" max="8214" width="5.42578125" style="1" customWidth="1"/>
    <col min="8215" max="8215" width="6.42578125" style="1" customWidth="1"/>
    <col min="8216" max="8216" width="8.5703125" style="1" customWidth="1"/>
    <col min="8217" max="8217" width="5.42578125" style="1" customWidth="1"/>
    <col min="8218" max="8448" width="11.42578125" style="1"/>
    <col min="8449" max="8449" width="11.42578125" style="1" customWidth="1"/>
    <col min="8450" max="8451" width="27.5703125" style="1" customWidth="1"/>
    <col min="8452" max="8452" width="35.42578125" style="1" customWidth="1"/>
    <col min="8453" max="8453" width="3.42578125" style="1" customWidth="1"/>
    <col min="8454" max="8454" width="2.42578125" style="1" customWidth="1"/>
    <col min="8455" max="8455" width="3.42578125" style="1" customWidth="1"/>
    <col min="8456" max="8456" width="3.5703125" style="1" customWidth="1"/>
    <col min="8457" max="8457" width="3.42578125" style="1" customWidth="1"/>
    <col min="8458" max="8458" width="1.5703125" style="1" customWidth="1"/>
    <col min="8459" max="8459" width="10" style="1" customWidth="1"/>
    <col min="8460" max="8460" width="4.5703125" style="1" customWidth="1"/>
    <col min="8461" max="8461" width="5.42578125" style="1" customWidth="1"/>
    <col min="8462" max="8462" width="5.5703125" style="1" customWidth="1"/>
    <col min="8463" max="8463" width="8" style="1" customWidth="1"/>
    <col min="8464" max="8464" width="11.5703125" style="1" customWidth="1"/>
    <col min="8465" max="8465" width="12.5703125" style="1" customWidth="1"/>
    <col min="8466" max="8466" width="10.42578125" style="1" customWidth="1"/>
    <col min="8467" max="8467" width="13.42578125" style="1" customWidth="1"/>
    <col min="8468" max="8468" width="9.42578125" style="1" customWidth="1"/>
    <col min="8469" max="8469" width="12.5703125" style="1" customWidth="1"/>
    <col min="8470" max="8470" width="5.42578125" style="1" customWidth="1"/>
    <col min="8471" max="8471" width="6.42578125" style="1" customWidth="1"/>
    <col min="8472" max="8472" width="8.5703125" style="1" customWidth="1"/>
    <col min="8473" max="8473" width="5.42578125" style="1" customWidth="1"/>
    <col min="8474" max="8704" width="11.42578125" style="1"/>
    <col min="8705" max="8705" width="11.42578125" style="1" customWidth="1"/>
    <col min="8706" max="8707" width="27.5703125" style="1" customWidth="1"/>
    <col min="8708" max="8708" width="35.42578125" style="1" customWidth="1"/>
    <col min="8709" max="8709" width="3.42578125" style="1" customWidth="1"/>
    <col min="8710" max="8710" width="2.42578125" style="1" customWidth="1"/>
    <col min="8711" max="8711" width="3.42578125" style="1" customWidth="1"/>
    <col min="8712" max="8712" width="3.5703125" style="1" customWidth="1"/>
    <col min="8713" max="8713" width="3.42578125" style="1" customWidth="1"/>
    <col min="8714" max="8714" width="1.5703125" style="1" customWidth="1"/>
    <col min="8715" max="8715" width="10" style="1" customWidth="1"/>
    <col min="8716" max="8716" width="4.5703125" style="1" customWidth="1"/>
    <col min="8717" max="8717" width="5.42578125" style="1" customWidth="1"/>
    <col min="8718" max="8718" width="5.5703125" style="1" customWidth="1"/>
    <col min="8719" max="8719" width="8" style="1" customWidth="1"/>
    <col min="8720" max="8720" width="11.5703125" style="1" customWidth="1"/>
    <col min="8721" max="8721" width="12.5703125" style="1" customWidth="1"/>
    <col min="8722" max="8722" width="10.42578125" style="1" customWidth="1"/>
    <col min="8723" max="8723" width="13.42578125" style="1" customWidth="1"/>
    <col min="8724" max="8724" width="9.42578125" style="1" customWidth="1"/>
    <col min="8725" max="8725" width="12.5703125" style="1" customWidth="1"/>
    <col min="8726" max="8726" width="5.42578125" style="1" customWidth="1"/>
    <col min="8727" max="8727" width="6.42578125" style="1" customWidth="1"/>
    <col min="8728" max="8728" width="8.5703125" style="1" customWidth="1"/>
    <col min="8729" max="8729" width="5.42578125" style="1" customWidth="1"/>
    <col min="8730" max="8960" width="11.42578125" style="1"/>
    <col min="8961" max="8961" width="11.42578125" style="1" customWidth="1"/>
    <col min="8962" max="8963" width="27.5703125" style="1" customWidth="1"/>
    <col min="8964" max="8964" width="35.42578125" style="1" customWidth="1"/>
    <col min="8965" max="8965" width="3.42578125" style="1" customWidth="1"/>
    <col min="8966" max="8966" width="2.42578125" style="1" customWidth="1"/>
    <col min="8967" max="8967" width="3.42578125" style="1" customWidth="1"/>
    <col min="8968" max="8968" width="3.5703125" style="1" customWidth="1"/>
    <col min="8969" max="8969" width="3.42578125" style="1" customWidth="1"/>
    <col min="8970" max="8970" width="1.5703125" style="1" customWidth="1"/>
    <col min="8971" max="8971" width="10" style="1" customWidth="1"/>
    <col min="8972" max="8972" width="4.5703125" style="1" customWidth="1"/>
    <col min="8973" max="8973" width="5.42578125" style="1" customWidth="1"/>
    <col min="8974" max="8974" width="5.5703125" style="1" customWidth="1"/>
    <col min="8975" max="8975" width="8" style="1" customWidth="1"/>
    <col min="8976" max="8976" width="11.5703125" style="1" customWidth="1"/>
    <col min="8977" max="8977" width="12.5703125" style="1" customWidth="1"/>
    <col min="8978" max="8978" width="10.42578125" style="1" customWidth="1"/>
    <col min="8979" max="8979" width="13.42578125" style="1" customWidth="1"/>
    <col min="8980" max="8980" width="9.42578125" style="1" customWidth="1"/>
    <col min="8981" max="8981" width="12.5703125" style="1" customWidth="1"/>
    <col min="8982" max="8982" width="5.42578125" style="1" customWidth="1"/>
    <col min="8983" max="8983" width="6.42578125" style="1" customWidth="1"/>
    <col min="8984" max="8984" width="8.5703125" style="1" customWidth="1"/>
    <col min="8985" max="8985" width="5.42578125" style="1" customWidth="1"/>
    <col min="8986" max="9216" width="11.42578125" style="1"/>
    <col min="9217" max="9217" width="11.42578125" style="1" customWidth="1"/>
    <col min="9218" max="9219" width="27.5703125" style="1" customWidth="1"/>
    <col min="9220" max="9220" width="35.42578125" style="1" customWidth="1"/>
    <col min="9221" max="9221" width="3.42578125" style="1" customWidth="1"/>
    <col min="9222" max="9222" width="2.42578125" style="1" customWidth="1"/>
    <col min="9223" max="9223" width="3.42578125" style="1" customWidth="1"/>
    <col min="9224" max="9224" width="3.5703125" style="1" customWidth="1"/>
    <col min="9225" max="9225" width="3.42578125" style="1" customWidth="1"/>
    <col min="9226" max="9226" width="1.5703125" style="1" customWidth="1"/>
    <col min="9227" max="9227" width="10" style="1" customWidth="1"/>
    <col min="9228" max="9228" width="4.5703125" style="1" customWidth="1"/>
    <col min="9229" max="9229" width="5.42578125" style="1" customWidth="1"/>
    <col min="9230" max="9230" width="5.5703125" style="1" customWidth="1"/>
    <col min="9231" max="9231" width="8" style="1" customWidth="1"/>
    <col min="9232" max="9232" width="11.5703125" style="1" customWidth="1"/>
    <col min="9233" max="9233" width="12.5703125" style="1" customWidth="1"/>
    <col min="9234" max="9234" width="10.42578125" style="1" customWidth="1"/>
    <col min="9235" max="9235" width="13.42578125" style="1" customWidth="1"/>
    <col min="9236" max="9236" width="9.42578125" style="1" customWidth="1"/>
    <col min="9237" max="9237" width="12.5703125" style="1" customWidth="1"/>
    <col min="9238" max="9238" width="5.42578125" style="1" customWidth="1"/>
    <col min="9239" max="9239" width="6.42578125" style="1" customWidth="1"/>
    <col min="9240" max="9240" width="8.5703125" style="1" customWidth="1"/>
    <col min="9241" max="9241" width="5.42578125" style="1" customWidth="1"/>
    <col min="9242" max="9472" width="11.42578125" style="1"/>
    <col min="9473" max="9473" width="11.42578125" style="1" customWidth="1"/>
    <col min="9474" max="9475" width="27.5703125" style="1" customWidth="1"/>
    <col min="9476" max="9476" width="35.42578125" style="1" customWidth="1"/>
    <col min="9477" max="9477" width="3.42578125" style="1" customWidth="1"/>
    <col min="9478" max="9478" width="2.42578125" style="1" customWidth="1"/>
    <col min="9479" max="9479" width="3.42578125" style="1" customWidth="1"/>
    <col min="9480" max="9480" width="3.5703125" style="1" customWidth="1"/>
    <col min="9481" max="9481" width="3.42578125" style="1" customWidth="1"/>
    <col min="9482" max="9482" width="1.5703125" style="1" customWidth="1"/>
    <col min="9483" max="9483" width="10" style="1" customWidth="1"/>
    <col min="9484" max="9484" width="4.5703125" style="1" customWidth="1"/>
    <col min="9485" max="9485" width="5.42578125" style="1" customWidth="1"/>
    <col min="9486" max="9486" width="5.5703125" style="1" customWidth="1"/>
    <col min="9487" max="9487" width="8" style="1" customWidth="1"/>
    <col min="9488" max="9488" width="11.5703125" style="1" customWidth="1"/>
    <col min="9489" max="9489" width="12.5703125" style="1" customWidth="1"/>
    <col min="9490" max="9490" width="10.42578125" style="1" customWidth="1"/>
    <col min="9491" max="9491" width="13.42578125" style="1" customWidth="1"/>
    <col min="9492" max="9492" width="9.42578125" style="1" customWidth="1"/>
    <col min="9493" max="9493" width="12.5703125" style="1" customWidth="1"/>
    <col min="9494" max="9494" width="5.42578125" style="1" customWidth="1"/>
    <col min="9495" max="9495" width="6.42578125" style="1" customWidth="1"/>
    <col min="9496" max="9496" width="8.5703125" style="1" customWidth="1"/>
    <col min="9497" max="9497" width="5.42578125" style="1" customWidth="1"/>
    <col min="9498" max="9728" width="11.42578125" style="1"/>
    <col min="9729" max="9729" width="11.42578125" style="1" customWidth="1"/>
    <col min="9730" max="9731" width="27.5703125" style="1" customWidth="1"/>
    <col min="9732" max="9732" width="35.42578125" style="1" customWidth="1"/>
    <col min="9733" max="9733" width="3.42578125" style="1" customWidth="1"/>
    <col min="9734" max="9734" width="2.42578125" style="1" customWidth="1"/>
    <col min="9735" max="9735" width="3.42578125" style="1" customWidth="1"/>
    <col min="9736" max="9736" width="3.5703125" style="1" customWidth="1"/>
    <col min="9737" max="9737" width="3.42578125" style="1" customWidth="1"/>
    <col min="9738" max="9738" width="1.5703125" style="1" customWidth="1"/>
    <col min="9739" max="9739" width="10" style="1" customWidth="1"/>
    <col min="9740" max="9740" width="4.5703125" style="1" customWidth="1"/>
    <col min="9741" max="9741" width="5.42578125" style="1" customWidth="1"/>
    <col min="9742" max="9742" width="5.5703125" style="1" customWidth="1"/>
    <col min="9743" max="9743" width="8" style="1" customWidth="1"/>
    <col min="9744" max="9744" width="11.5703125" style="1" customWidth="1"/>
    <col min="9745" max="9745" width="12.5703125" style="1" customWidth="1"/>
    <col min="9746" max="9746" width="10.42578125" style="1" customWidth="1"/>
    <col min="9747" max="9747" width="13.42578125" style="1" customWidth="1"/>
    <col min="9748" max="9748" width="9.42578125" style="1" customWidth="1"/>
    <col min="9749" max="9749" width="12.5703125" style="1" customWidth="1"/>
    <col min="9750" max="9750" width="5.42578125" style="1" customWidth="1"/>
    <col min="9751" max="9751" width="6.42578125" style="1" customWidth="1"/>
    <col min="9752" max="9752" width="8.5703125" style="1" customWidth="1"/>
    <col min="9753" max="9753" width="5.42578125" style="1" customWidth="1"/>
    <col min="9754" max="9984" width="11.42578125" style="1"/>
    <col min="9985" max="9985" width="11.42578125" style="1" customWidth="1"/>
    <col min="9986" max="9987" width="27.5703125" style="1" customWidth="1"/>
    <col min="9988" max="9988" width="35.42578125" style="1" customWidth="1"/>
    <col min="9989" max="9989" width="3.42578125" style="1" customWidth="1"/>
    <col min="9990" max="9990" width="2.42578125" style="1" customWidth="1"/>
    <col min="9991" max="9991" width="3.42578125" style="1" customWidth="1"/>
    <col min="9992" max="9992" width="3.5703125" style="1" customWidth="1"/>
    <col min="9993" max="9993" width="3.42578125" style="1" customWidth="1"/>
    <col min="9994" max="9994" width="1.5703125" style="1" customWidth="1"/>
    <col min="9995" max="9995" width="10" style="1" customWidth="1"/>
    <col min="9996" max="9996" width="4.5703125" style="1" customWidth="1"/>
    <col min="9997" max="9997" width="5.42578125" style="1" customWidth="1"/>
    <col min="9998" max="9998" width="5.5703125" style="1" customWidth="1"/>
    <col min="9999" max="9999" width="8" style="1" customWidth="1"/>
    <col min="10000" max="10000" width="11.5703125" style="1" customWidth="1"/>
    <col min="10001" max="10001" width="12.5703125" style="1" customWidth="1"/>
    <col min="10002" max="10002" width="10.42578125" style="1" customWidth="1"/>
    <col min="10003" max="10003" width="13.42578125" style="1" customWidth="1"/>
    <col min="10004" max="10004" width="9.42578125" style="1" customWidth="1"/>
    <col min="10005" max="10005" width="12.5703125" style="1" customWidth="1"/>
    <col min="10006" max="10006" width="5.42578125" style="1" customWidth="1"/>
    <col min="10007" max="10007" width="6.42578125" style="1" customWidth="1"/>
    <col min="10008" max="10008" width="8.5703125" style="1" customWidth="1"/>
    <col min="10009" max="10009" width="5.42578125" style="1" customWidth="1"/>
    <col min="10010" max="10240" width="11.42578125" style="1"/>
    <col min="10241" max="10241" width="11.42578125" style="1" customWidth="1"/>
    <col min="10242" max="10243" width="27.5703125" style="1" customWidth="1"/>
    <col min="10244" max="10244" width="35.42578125" style="1" customWidth="1"/>
    <col min="10245" max="10245" width="3.42578125" style="1" customWidth="1"/>
    <col min="10246" max="10246" width="2.42578125" style="1" customWidth="1"/>
    <col min="10247" max="10247" width="3.42578125" style="1" customWidth="1"/>
    <col min="10248" max="10248" width="3.5703125" style="1" customWidth="1"/>
    <col min="10249" max="10249" width="3.42578125" style="1" customWidth="1"/>
    <col min="10250" max="10250" width="1.5703125" style="1" customWidth="1"/>
    <col min="10251" max="10251" width="10" style="1" customWidth="1"/>
    <col min="10252" max="10252" width="4.5703125" style="1" customWidth="1"/>
    <col min="10253" max="10253" width="5.42578125" style="1" customWidth="1"/>
    <col min="10254" max="10254" width="5.5703125" style="1" customWidth="1"/>
    <col min="10255" max="10255" width="8" style="1" customWidth="1"/>
    <col min="10256" max="10256" width="11.5703125" style="1" customWidth="1"/>
    <col min="10257" max="10257" width="12.5703125" style="1" customWidth="1"/>
    <col min="10258" max="10258" width="10.42578125" style="1" customWidth="1"/>
    <col min="10259" max="10259" width="13.42578125" style="1" customWidth="1"/>
    <col min="10260" max="10260" width="9.42578125" style="1" customWidth="1"/>
    <col min="10261" max="10261" width="12.5703125" style="1" customWidth="1"/>
    <col min="10262" max="10262" width="5.42578125" style="1" customWidth="1"/>
    <col min="10263" max="10263" width="6.42578125" style="1" customWidth="1"/>
    <col min="10264" max="10264" width="8.5703125" style="1" customWidth="1"/>
    <col min="10265" max="10265" width="5.42578125" style="1" customWidth="1"/>
    <col min="10266" max="10496" width="11.42578125" style="1"/>
    <col min="10497" max="10497" width="11.42578125" style="1" customWidth="1"/>
    <col min="10498" max="10499" width="27.5703125" style="1" customWidth="1"/>
    <col min="10500" max="10500" width="35.42578125" style="1" customWidth="1"/>
    <col min="10501" max="10501" width="3.42578125" style="1" customWidth="1"/>
    <col min="10502" max="10502" width="2.42578125" style="1" customWidth="1"/>
    <col min="10503" max="10503" width="3.42578125" style="1" customWidth="1"/>
    <col min="10504" max="10504" width="3.5703125" style="1" customWidth="1"/>
    <col min="10505" max="10505" width="3.42578125" style="1" customWidth="1"/>
    <col min="10506" max="10506" width="1.5703125" style="1" customWidth="1"/>
    <col min="10507" max="10507" width="10" style="1" customWidth="1"/>
    <col min="10508" max="10508" width="4.5703125" style="1" customWidth="1"/>
    <col min="10509" max="10509" width="5.42578125" style="1" customWidth="1"/>
    <col min="10510" max="10510" width="5.5703125" style="1" customWidth="1"/>
    <col min="10511" max="10511" width="8" style="1" customWidth="1"/>
    <col min="10512" max="10512" width="11.5703125" style="1" customWidth="1"/>
    <col min="10513" max="10513" width="12.5703125" style="1" customWidth="1"/>
    <col min="10514" max="10514" width="10.42578125" style="1" customWidth="1"/>
    <col min="10515" max="10515" width="13.42578125" style="1" customWidth="1"/>
    <col min="10516" max="10516" width="9.42578125" style="1" customWidth="1"/>
    <col min="10517" max="10517" width="12.5703125" style="1" customWidth="1"/>
    <col min="10518" max="10518" width="5.42578125" style="1" customWidth="1"/>
    <col min="10519" max="10519" width="6.42578125" style="1" customWidth="1"/>
    <col min="10520" max="10520" width="8.5703125" style="1" customWidth="1"/>
    <col min="10521" max="10521" width="5.42578125" style="1" customWidth="1"/>
    <col min="10522" max="10752" width="11.42578125" style="1"/>
    <col min="10753" max="10753" width="11.42578125" style="1" customWidth="1"/>
    <col min="10754" max="10755" width="27.5703125" style="1" customWidth="1"/>
    <col min="10756" max="10756" width="35.42578125" style="1" customWidth="1"/>
    <col min="10757" max="10757" width="3.42578125" style="1" customWidth="1"/>
    <col min="10758" max="10758" width="2.42578125" style="1" customWidth="1"/>
    <col min="10759" max="10759" width="3.42578125" style="1" customWidth="1"/>
    <col min="10760" max="10760" width="3.5703125" style="1" customWidth="1"/>
    <col min="10761" max="10761" width="3.42578125" style="1" customWidth="1"/>
    <col min="10762" max="10762" width="1.5703125" style="1" customWidth="1"/>
    <col min="10763" max="10763" width="10" style="1" customWidth="1"/>
    <col min="10764" max="10764" width="4.5703125" style="1" customWidth="1"/>
    <col min="10765" max="10765" width="5.42578125" style="1" customWidth="1"/>
    <col min="10766" max="10766" width="5.5703125" style="1" customWidth="1"/>
    <col min="10767" max="10767" width="8" style="1" customWidth="1"/>
    <col min="10768" max="10768" width="11.5703125" style="1" customWidth="1"/>
    <col min="10769" max="10769" width="12.5703125" style="1" customWidth="1"/>
    <col min="10770" max="10770" width="10.42578125" style="1" customWidth="1"/>
    <col min="10771" max="10771" width="13.42578125" style="1" customWidth="1"/>
    <col min="10772" max="10772" width="9.42578125" style="1" customWidth="1"/>
    <col min="10773" max="10773" width="12.5703125" style="1" customWidth="1"/>
    <col min="10774" max="10774" width="5.42578125" style="1" customWidth="1"/>
    <col min="10775" max="10775" width="6.42578125" style="1" customWidth="1"/>
    <col min="10776" max="10776" width="8.5703125" style="1" customWidth="1"/>
    <col min="10777" max="10777" width="5.42578125" style="1" customWidth="1"/>
    <col min="10778" max="11008" width="11.42578125" style="1"/>
    <col min="11009" max="11009" width="11.42578125" style="1" customWidth="1"/>
    <col min="11010" max="11011" width="27.5703125" style="1" customWidth="1"/>
    <col min="11012" max="11012" width="35.42578125" style="1" customWidth="1"/>
    <col min="11013" max="11013" width="3.42578125" style="1" customWidth="1"/>
    <col min="11014" max="11014" width="2.42578125" style="1" customWidth="1"/>
    <col min="11015" max="11015" width="3.42578125" style="1" customWidth="1"/>
    <col min="11016" max="11016" width="3.5703125" style="1" customWidth="1"/>
    <col min="11017" max="11017" width="3.42578125" style="1" customWidth="1"/>
    <col min="11018" max="11018" width="1.5703125" style="1" customWidth="1"/>
    <col min="11019" max="11019" width="10" style="1" customWidth="1"/>
    <col min="11020" max="11020" width="4.5703125" style="1" customWidth="1"/>
    <col min="11021" max="11021" width="5.42578125" style="1" customWidth="1"/>
    <col min="11022" max="11022" width="5.5703125" style="1" customWidth="1"/>
    <col min="11023" max="11023" width="8" style="1" customWidth="1"/>
    <col min="11024" max="11024" width="11.5703125" style="1" customWidth="1"/>
    <col min="11025" max="11025" width="12.5703125" style="1" customWidth="1"/>
    <col min="11026" max="11026" width="10.42578125" style="1" customWidth="1"/>
    <col min="11027" max="11027" width="13.42578125" style="1" customWidth="1"/>
    <col min="11028" max="11028" width="9.42578125" style="1" customWidth="1"/>
    <col min="11029" max="11029" width="12.5703125" style="1" customWidth="1"/>
    <col min="11030" max="11030" width="5.42578125" style="1" customWidth="1"/>
    <col min="11031" max="11031" width="6.42578125" style="1" customWidth="1"/>
    <col min="11032" max="11032" width="8.5703125" style="1" customWidth="1"/>
    <col min="11033" max="11033" width="5.42578125" style="1" customWidth="1"/>
    <col min="11034" max="11264" width="11.42578125" style="1"/>
    <col min="11265" max="11265" width="11.42578125" style="1" customWidth="1"/>
    <col min="11266" max="11267" width="27.5703125" style="1" customWidth="1"/>
    <col min="11268" max="11268" width="35.42578125" style="1" customWidth="1"/>
    <col min="11269" max="11269" width="3.42578125" style="1" customWidth="1"/>
    <col min="11270" max="11270" width="2.42578125" style="1" customWidth="1"/>
    <col min="11271" max="11271" width="3.42578125" style="1" customWidth="1"/>
    <col min="11272" max="11272" width="3.5703125" style="1" customWidth="1"/>
    <col min="11273" max="11273" width="3.42578125" style="1" customWidth="1"/>
    <col min="11274" max="11274" width="1.5703125" style="1" customWidth="1"/>
    <col min="11275" max="11275" width="10" style="1" customWidth="1"/>
    <col min="11276" max="11276" width="4.5703125" style="1" customWidth="1"/>
    <col min="11277" max="11277" width="5.42578125" style="1" customWidth="1"/>
    <col min="11278" max="11278" width="5.5703125" style="1" customWidth="1"/>
    <col min="11279" max="11279" width="8" style="1" customWidth="1"/>
    <col min="11280" max="11280" width="11.5703125" style="1" customWidth="1"/>
    <col min="11281" max="11281" width="12.5703125" style="1" customWidth="1"/>
    <col min="11282" max="11282" width="10.42578125" style="1" customWidth="1"/>
    <col min="11283" max="11283" width="13.42578125" style="1" customWidth="1"/>
    <col min="11284" max="11284" width="9.42578125" style="1" customWidth="1"/>
    <col min="11285" max="11285" width="12.5703125" style="1" customWidth="1"/>
    <col min="11286" max="11286" width="5.42578125" style="1" customWidth="1"/>
    <col min="11287" max="11287" width="6.42578125" style="1" customWidth="1"/>
    <col min="11288" max="11288" width="8.5703125" style="1" customWidth="1"/>
    <col min="11289" max="11289" width="5.42578125" style="1" customWidth="1"/>
    <col min="11290" max="11520" width="11.42578125" style="1"/>
    <col min="11521" max="11521" width="11.42578125" style="1" customWidth="1"/>
    <col min="11522" max="11523" width="27.5703125" style="1" customWidth="1"/>
    <col min="11524" max="11524" width="35.42578125" style="1" customWidth="1"/>
    <col min="11525" max="11525" width="3.42578125" style="1" customWidth="1"/>
    <col min="11526" max="11526" width="2.42578125" style="1" customWidth="1"/>
    <col min="11527" max="11527" width="3.42578125" style="1" customWidth="1"/>
    <col min="11528" max="11528" width="3.5703125" style="1" customWidth="1"/>
    <col min="11529" max="11529" width="3.42578125" style="1" customWidth="1"/>
    <col min="11530" max="11530" width="1.5703125" style="1" customWidth="1"/>
    <col min="11531" max="11531" width="10" style="1" customWidth="1"/>
    <col min="11532" max="11532" width="4.5703125" style="1" customWidth="1"/>
    <col min="11533" max="11533" width="5.42578125" style="1" customWidth="1"/>
    <col min="11534" max="11534" width="5.5703125" style="1" customWidth="1"/>
    <col min="11535" max="11535" width="8" style="1" customWidth="1"/>
    <col min="11536" max="11536" width="11.5703125" style="1" customWidth="1"/>
    <col min="11537" max="11537" width="12.5703125" style="1" customWidth="1"/>
    <col min="11538" max="11538" width="10.42578125" style="1" customWidth="1"/>
    <col min="11539" max="11539" width="13.42578125" style="1" customWidth="1"/>
    <col min="11540" max="11540" width="9.42578125" style="1" customWidth="1"/>
    <col min="11541" max="11541" width="12.5703125" style="1" customWidth="1"/>
    <col min="11542" max="11542" width="5.42578125" style="1" customWidth="1"/>
    <col min="11543" max="11543" width="6.42578125" style="1" customWidth="1"/>
    <col min="11544" max="11544" width="8.5703125" style="1" customWidth="1"/>
    <col min="11545" max="11545" width="5.42578125" style="1" customWidth="1"/>
    <col min="11546" max="11776" width="11.42578125" style="1"/>
    <col min="11777" max="11777" width="11.42578125" style="1" customWidth="1"/>
    <col min="11778" max="11779" width="27.5703125" style="1" customWidth="1"/>
    <col min="11780" max="11780" width="35.42578125" style="1" customWidth="1"/>
    <col min="11781" max="11781" width="3.42578125" style="1" customWidth="1"/>
    <col min="11782" max="11782" width="2.42578125" style="1" customWidth="1"/>
    <col min="11783" max="11783" width="3.42578125" style="1" customWidth="1"/>
    <col min="11784" max="11784" width="3.5703125" style="1" customWidth="1"/>
    <col min="11785" max="11785" width="3.42578125" style="1" customWidth="1"/>
    <col min="11786" max="11786" width="1.5703125" style="1" customWidth="1"/>
    <col min="11787" max="11787" width="10" style="1" customWidth="1"/>
    <col min="11788" max="11788" width="4.5703125" style="1" customWidth="1"/>
    <col min="11789" max="11789" width="5.42578125" style="1" customWidth="1"/>
    <col min="11790" max="11790" width="5.5703125" style="1" customWidth="1"/>
    <col min="11791" max="11791" width="8" style="1" customWidth="1"/>
    <col min="11792" max="11792" width="11.5703125" style="1" customWidth="1"/>
    <col min="11793" max="11793" width="12.5703125" style="1" customWidth="1"/>
    <col min="11794" max="11794" width="10.42578125" style="1" customWidth="1"/>
    <col min="11795" max="11795" width="13.42578125" style="1" customWidth="1"/>
    <col min="11796" max="11796" width="9.42578125" style="1" customWidth="1"/>
    <col min="11797" max="11797" width="12.5703125" style="1" customWidth="1"/>
    <col min="11798" max="11798" width="5.42578125" style="1" customWidth="1"/>
    <col min="11799" max="11799" width="6.42578125" style="1" customWidth="1"/>
    <col min="11800" max="11800" width="8.5703125" style="1" customWidth="1"/>
    <col min="11801" max="11801" width="5.42578125" style="1" customWidth="1"/>
    <col min="11802" max="12032" width="11.42578125" style="1"/>
    <col min="12033" max="12033" width="11.42578125" style="1" customWidth="1"/>
    <col min="12034" max="12035" width="27.5703125" style="1" customWidth="1"/>
    <col min="12036" max="12036" width="35.42578125" style="1" customWidth="1"/>
    <col min="12037" max="12037" width="3.42578125" style="1" customWidth="1"/>
    <col min="12038" max="12038" width="2.42578125" style="1" customWidth="1"/>
    <col min="12039" max="12039" width="3.42578125" style="1" customWidth="1"/>
    <col min="12040" max="12040" width="3.5703125" style="1" customWidth="1"/>
    <col min="12041" max="12041" width="3.42578125" style="1" customWidth="1"/>
    <col min="12042" max="12042" width="1.5703125" style="1" customWidth="1"/>
    <col min="12043" max="12043" width="10" style="1" customWidth="1"/>
    <col min="12044" max="12044" width="4.5703125" style="1" customWidth="1"/>
    <col min="12045" max="12045" width="5.42578125" style="1" customWidth="1"/>
    <col min="12046" max="12046" width="5.5703125" style="1" customWidth="1"/>
    <col min="12047" max="12047" width="8" style="1" customWidth="1"/>
    <col min="12048" max="12048" width="11.5703125" style="1" customWidth="1"/>
    <col min="12049" max="12049" width="12.5703125" style="1" customWidth="1"/>
    <col min="12050" max="12050" width="10.42578125" style="1" customWidth="1"/>
    <col min="12051" max="12051" width="13.42578125" style="1" customWidth="1"/>
    <col min="12052" max="12052" width="9.42578125" style="1" customWidth="1"/>
    <col min="12053" max="12053" width="12.5703125" style="1" customWidth="1"/>
    <col min="12054" max="12054" width="5.42578125" style="1" customWidth="1"/>
    <col min="12055" max="12055" width="6.42578125" style="1" customWidth="1"/>
    <col min="12056" max="12056" width="8.5703125" style="1" customWidth="1"/>
    <col min="12057" max="12057" width="5.42578125" style="1" customWidth="1"/>
    <col min="12058" max="12288" width="11.42578125" style="1"/>
    <col min="12289" max="12289" width="11.42578125" style="1" customWidth="1"/>
    <col min="12290" max="12291" width="27.5703125" style="1" customWidth="1"/>
    <col min="12292" max="12292" width="35.42578125" style="1" customWidth="1"/>
    <col min="12293" max="12293" width="3.42578125" style="1" customWidth="1"/>
    <col min="12294" max="12294" width="2.42578125" style="1" customWidth="1"/>
    <col min="12295" max="12295" width="3.42578125" style="1" customWidth="1"/>
    <col min="12296" max="12296" width="3.5703125" style="1" customWidth="1"/>
    <col min="12297" max="12297" width="3.42578125" style="1" customWidth="1"/>
    <col min="12298" max="12298" width="1.5703125" style="1" customWidth="1"/>
    <col min="12299" max="12299" width="10" style="1" customWidth="1"/>
    <col min="12300" max="12300" width="4.5703125" style="1" customWidth="1"/>
    <col min="12301" max="12301" width="5.42578125" style="1" customWidth="1"/>
    <col min="12302" max="12302" width="5.5703125" style="1" customWidth="1"/>
    <col min="12303" max="12303" width="8" style="1" customWidth="1"/>
    <col min="12304" max="12304" width="11.5703125" style="1" customWidth="1"/>
    <col min="12305" max="12305" width="12.5703125" style="1" customWidth="1"/>
    <col min="12306" max="12306" width="10.42578125" style="1" customWidth="1"/>
    <col min="12307" max="12307" width="13.42578125" style="1" customWidth="1"/>
    <col min="12308" max="12308" width="9.42578125" style="1" customWidth="1"/>
    <col min="12309" max="12309" width="12.5703125" style="1" customWidth="1"/>
    <col min="12310" max="12310" width="5.42578125" style="1" customWidth="1"/>
    <col min="12311" max="12311" width="6.42578125" style="1" customWidth="1"/>
    <col min="12312" max="12312" width="8.5703125" style="1" customWidth="1"/>
    <col min="12313" max="12313" width="5.42578125" style="1" customWidth="1"/>
    <col min="12314" max="12544" width="11.42578125" style="1"/>
    <col min="12545" max="12545" width="11.42578125" style="1" customWidth="1"/>
    <col min="12546" max="12547" width="27.5703125" style="1" customWidth="1"/>
    <col min="12548" max="12548" width="35.42578125" style="1" customWidth="1"/>
    <col min="12549" max="12549" width="3.42578125" style="1" customWidth="1"/>
    <col min="12550" max="12550" width="2.42578125" style="1" customWidth="1"/>
    <col min="12551" max="12551" width="3.42578125" style="1" customWidth="1"/>
    <col min="12552" max="12552" width="3.5703125" style="1" customWidth="1"/>
    <col min="12553" max="12553" width="3.42578125" style="1" customWidth="1"/>
    <col min="12554" max="12554" width="1.5703125" style="1" customWidth="1"/>
    <col min="12555" max="12555" width="10" style="1" customWidth="1"/>
    <col min="12556" max="12556" width="4.5703125" style="1" customWidth="1"/>
    <col min="12557" max="12557" width="5.42578125" style="1" customWidth="1"/>
    <col min="12558" max="12558" width="5.5703125" style="1" customWidth="1"/>
    <col min="12559" max="12559" width="8" style="1" customWidth="1"/>
    <col min="12560" max="12560" width="11.5703125" style="1" customWidth="1"/>
    <col min="12561" max="12561" width="12.5703125" style="1" customWidth="1"/>
    <col min="12562" max="12562" width="10.42578125" style="1" customWidth="1"/>
    <col min="12563" max="12563" width="13.42578125" style="1" customWidth="1"/>
    <col min="12564" max="12564" width="9.42578125" style="1" customWidth="1"/>
    <col min="12565" max="12565" width="12.5703125" style="1" customWidth="1"/>
    <col min="12566" max="12566" width="5.42578125" style="1" customWidth="1"/>
    <col min="12567" max="12567" width="6.42578125" style="1" customWidth="1"/>
    <col min="12568" max="12568" width="8.5703125" style="1" customWidth="1"/>
    <col min="12569" max="12569" width="5.42578125" style="1" customWidth="1"/>
    <col min="12570" max="12800" width="11.42578125" style="1"/>
    <col min="12801" max="12801" width="11.42578125" style="1" customWidth="1"/>
    <col min="12802" max="12803" width="27.5703125" style="1" customWidth="1"/>
    <col min="12804" max="12804" width="35.42578125" style="1" customWidth="1"/>
    <col min="12805" max="12805" width="3.42578125" style="1" customWidth="1"/>
    <col min="12806" max="12806" width="2.42578125" style="1" customWidth="1"/>
    <col min="12807" max="12807" width="3.42578125" style="1" customWidth="1"/>
    <col min="12808" max="12808" width="3.5703125" style="1" customWidth="1"/>
    <col min="12809" max="12809" width="3.42578125" style="1" customWidth="1"/>
    <col min="12810" max="12810" width="1.5703125" style="1" customWidth="1"/>
    <col min="12811" max="12811" width="10" style="1" customWidth="1"/>
    <col min="12812" max="12812" width="4.5703125" style="1" customWidth="1"/>
    <col min="12813" max="12813" width="5.42578125" style="1" customWidth="1"/>
    <col min="12814" max="12814" width="5.5703125" style="1" customWidth="1"/>
    <col min="12815" max="12815" width="8" style="1" customWidth="1"/>
    <col min="12816" max="12816" width="11.5703125" style="1" customWidth="1"/>
    <col min="12817" max="12817" width="12.5703125" style="1" customWidth="1"/>
    <col min="12818" max="12818" width="10.42578125" style="1" customWidth="1"/>
    <col min="12819" max="12819" width="13.42578125" style="1" customWidth="1"/>
    <col min="12820" max="12820" width="9.42578125" style="1" customWidth="1"/>
    <col min="12821" max="12821" width="12.5703125" style="1" customWidth="1"/>
    <col min="12822" max="12822" width="5.42578125" style="1" customWidth="1"/>
    <col min="12823" max="12823" width="6.42578125" style="1" customWidth="1"/>
    <col min="12824" max="12824" width="8.5703125" style="1" customWidth="1"/>
    <col min="12825" max="12825" width="5.42578125" style="1" customWidth="1"/>
    <col min="12826" max="13056" width="11.42578125" style="1"/>
    <col min="13057" max="13057" width="11.42578125" style="1" customWidth="1"/>
    <col min="13058" max="13059" width="27.5703125" style="1" customWidth="1"/>
    <col min="13060" max="13060" width="35.42578125" style="1" customWidth="1"/>
    <col min="13061" max="13061" width="3.42578125" style="1" customWidth="1"/>
    <col min="13062" max="13062" width="2.42578125" style="1" customWidth="1"/>
    <col min="13063" max="13063" width="3.42578125" style="1" customWidth="1"/>
    <col min="13064" max="13064" width="3.5703125" style="1" customWidth="1"/>
    <col min="13065" max="13065" width="3.42578125" style="1" customWidth="1"/>
    <col min="13066" max="13066" width="1.5703125" style="1" customWidth="1"/>
    <col min="13067" max="13067" width="10" style="1" customWidth="1"/>
    <col min="13068" max="13068" width="4.5703125" style="1" customWidth="1"/>
    <col min="13069" max="13069" width="5.42578125" style="1" customWidth="1"/>
    <col min="13070" max="13070" width="5.5703125" style="1" customWidth="1"/>
    <col min="13071" max="13071" width="8" style="1" customWidth="1"/>
    <col min="13072" max="13072" width="11.5703125" style="1" customWidth="1"/>
    <col min="13073" max="13073" width="12.5703125" style="1" customWidth="1"/>
    <col min="13074" max="13074" width="10.42578125" style="1" customWidth="1"/>
    <col min="13075" max="13075" width="13.42578125" style="1" customWidth="1"/>
    <col min="13076" max="13076" width="9.42578125" style="1" customWidth="1"/>
    <col min="13077" max="13077" width="12.5703125" style="1" customWidth="1"/>
    <col min="13078" max="13078" width="5.42578125" style="1" customWidth="1"/>
    <col min="13079" max="13079" width="6.42578125" style="1" customWidth="1"/>
    <col min="13080" max="13080" width="8.5703125" style="1" customWidth="1"/>
    <col min="13081" max="13081" width="5.42578125" style="1" customWidth="1"/>
    <col min="13082" max="13312" width="11.42578125" style="1"/>
    <col min="13313" max="13313" width="11.42578125" style="1" customWidth="1"/>
    <col min="13314" max="13315" width="27.5703125" style="1" customWidth="1"/>
    <col min="13316" max="13316" width="35.42578125" style="1" customWidth="1"/>
    <col min="13317" max="13317" width="3.42578125" style="1" customWidth="1"/>
    <col min="13318" max="13318" width="2.42578125" style="1" customWidth="1"/>
    <col min="13319" max="13319" width="3.42578125" style="1" customWidth="1"/>
    <col min="13320" max="13320" width="3.5703125" style="1" customWidth="1"/>
    <col min="13321" max="13321" width="3.42578125" style="1" customWidth="1"/>
    <col min="13322" max="13322" width="1.5703125" style="1" customWidth="1"/>
    <col min="13323" max="13323" width="10" style="1" customWidth="1"/>
    <col min="13324" max="13324" width="4.5703125" style="1" customWidth="1"/>
    <col min="13325" max="13325" width="5.42578125" style="1" customWidth="1"/>
    <col min="13326" max="13326" width="5.5703125" style="1" customWidth="1"/>
    <col min="13327" max="13327" width="8" style="1" customWidth="1"/>
    <col min="13328" max="13328" width="11.5703125" style="1" customWidth="1"/>
    <col min="13329" max="13329" width="12.5703125" style="1" customWidth="1"/>
    <col min="13330" max="13330" width="10.42578125" style="1" customWidth="1"/>
    <col min="13331" max="13331" width="13.42578125" style="1" customWidth="1"/>
    <col min="13332" max="13332" width="9.42578125" style="1" customWidth="1"/>
    <col min="13333" max="13333" width="12.5703125" style="1" customWidth="1"/>
    <col min="13334" max="13334" width="5.42578125" style="1" customWidth="1"/>
    <col min="13335" max="13335" width="6.42578125" style="1" customWidth="1"/>
    <col min="13336" max="13336" width="8.5703125" style="1" customWidth="1"/>
    <col min="13337" max="13337" width="5.42578125" style="1" customWidth="1"/>
    <col min="13338" max="13568" width="11.42578125" style="1"/>
    <col min="13569" max="13569" width="11.42578125" style="1" customWidth="1"/>
    <col min="13570" max="13571" width="27.5703125" style="1" customWidth="1"/>
    <col min="13572" max="13572" width="35.42578125" style="1" customWidth="1"/>
    <col min="13573" max="13573" width="3.42578125" style="1" customWidth="1"/>
    <col min="13574" max="13574" width="2.42578125" style="1" customWidth="1"/>
    <col min="13575" max="13575" width="3.42578125" style="1" customWidth="1"/>
    <col min="13576" max="13576" width="3.5703125" style="1" customWidth="1"/>
    <col min="13577" max="13577" width="3.42578125" style="1" customWidth="1"/>
    <col min="13578" max="13578" width="1.5703125" style="1" customWidth="1"/>
    <col min="13579" max="13579" width="10" style="1" customWidth="1"/>
    <col min="13580" max="13580" width="4.5703125" style="1" customWidth="1"/>
    <col min="13581" max="13581" width="5.42578125" style="1" customWidth="1"/>
    <col min="13582" max="13582" width="5.5703125" style="1" customWidth="1"/>
    <col min="13583" max="13583" width="8" style="1" customWidth="1"/>
    <col min="13584" max="13584" width="11.5703125" style="1" customWidth="1"/>
    <col min="13585" max="13585" width="12.5703125" style="1" customWidth="1"/>
    <col min="13586" max="13586" width="10.42578125" style="1" customWidth="1"/>
    <col min="13587" max="13587" width="13.42578125" style="1" customWidth="1"/>
    <col min="13588" max="13588" width="9.42578125" style="1" customWidth="1"/>
    <col min="13589" max="13589" width="12.5703125" style="1" customWidth="1"/>
    <col min="13590" max="13590" width="5.42578125" style="1" customWidth="1"/>
    <col min="13591" max="13591" width="6.42578125" style="1" customWidth="1"/>
    <col min="13592" max="13592" width="8.5703125" style="1" customWidth="1"/>
    <col min="13593" max="13593" width="5.42578125" style="1" customWidth="1"/>
    <col min="13594" max="13824" width="11.42578125" style="1"/>
    <col min="13825" max="13825" width="11.42578125" style="1" customWidth="1"/>
    <col min="13826" max="13827" width="27.5703125" style="1" customWidth="1"/>
    <col min="13828" max="13828" width="35.42578125" style="1" customWidth="1"/>
    <col min="13829" max="13829" width="3.42578125" style="1" customWidth="1"/>
    <col min="13830" max="13830" width="2.42578125" style="1" customWidth="1"/>
    <col min="13831" max="13831" width="3.42578125" style="1" customWidth="1"/>
    <col min="13832" max="13832" width="3.5703125" style="1" customWidth="1"/>
    <col min="13833" max="13833" width="3.42578125" style="1" customWidth="1"/>
    <col min="13834" max="13834" width="1.5703125" style="1" customWidth="1"/>
    <col min="13835" max="13835" width="10" style="1" customWidth="1"/>
    <col min="13836" max="13836" width="4.5703125" style="1" customWidth="1"/>
    <col min="13837" max="13837" width="5.42578125" style="1" customWidth="1"/>
    <col min="13838" max="13838" width="5.5703125" style="1" customWidth="1"/>
    <col min="13839" max="13839" width="8" style="1" customWidth="1"/>
    <col min="13840" max="13840" width="11.5703125" style="1" customWidth="1"/>
    <col min="13841" max="13841" width="12.5703125" style="1" customWidth="1"/>
    <col min="13842" max="13842" width="10.42578125" style="1" customWidth="1"/>
    <col min="13843" max="13843" width="13.42578125" style="1" customWidth="1"/>
    <col min="13844" max="13844" width="9.42578125" style="1" customWidth="1"/>
    <col min="13845" max="13845" width="12.5703125" style="1" customWidth="1"/>
    <col min="13846" max="13846" width="5.42578125" style="1" customWidth="1"/>
    <col min="13847" max="13847" width="6.42578125" style="1" customWidth="1"/>
    <col min="13848" max="13848" width="8.5703125" style="1" customWidth="1"/>
    <col min="13849" max="13849" width="5.42578125" style="1" customWidth="1"/>
    <col min="13850" max="14080" width="11.42578125" style="1"/>
    <col min="14081" max="14081" width="11.42578125" style="1" customWidth="1"/>
    <col min="14082" max="14083" width="27.5703125" style="1" customWidth="1"/>
    <col min="14084" max="14084" width="35.42578125" style="1" customWidth="1"/>
    <col min="14085" max="14085" width="3.42578125" style="1" customWidth="1"/>
    <col min="14086" max="14086" width="2.42578125" style="1" customWidth="1"/>
    <col min="14087" max="14087" width="3.42578125" style="1" customWidth="1"/>
    <col min="14088" max="14088" width="3.5703125" style="1" customWidth="1"/>
    <col min="14089" max="14089" width="3.42578125" style="1" customWidth="1"/>
    <col min="14090" max="14090" width="1.5703125" style="1" customWidth="1"/>
    <col min="14091" max="14091" width="10" style="1" customWidth="1"/>
    <col min="14092" max="14092" width="4.5703125" style="1" customWidth="1"/>
    <col min="14093" max="14093" width="5.42578125" style="1" customWidth="1"/>
    <col min="14094" max="14094" width="5.5703125" style="1" customWidth="1"/>
    <col min="14095" max="14095" width="8" style="1" customWidth="1"/>
    <col min="14096" max="14096" width="11.5703125" style="1" customWidth="1"/>
    <col min="14097" max="14097" width="12.5703125" style="1" customWidth="1"/>
    <col min="14098" max="14098" width="10.42578125" style="1" customWidth="1"/>
    <col min="14099" max="14099" width="13.42578125" style="1" customWidth="1"/>
    <col min="14100" max="14100" width="9.42578125" style="1" customWidth="1"/>
    <col min="14101" max="14101" width="12.5703125" style="1" customWidth="1"/>
    <col min="14102" max="14102" width="5.42578125" style="1" customWidth="1"/>
    <col min="14103" max="14103" width="6.42578125" style="1" customWidth="1"/>
    <col min="14104" max="14104" width="8.5703125" style="1" customWidth="1"/>
    <col min="14105" max="14105" width="5.42578125" style="1" customWidth="1"/>
    <col min="14106" max="14336" width="11.42578125" style="1"/>
    <col min="14337" max="14337" width="11.42578125" style="1" customWidth="1"/>
    <col min="14338" max="14339" width="27.5703125" style="1" customWidth="1"/>
    <col min="14340" max="14340" width="35.42578125" style="1" customWidth="1"/>
    <col min="14341" max="14341" width="3.42578125" style="1" customWidth="1"/>
    <col min="14342" max="14342" width="2.42578125" style="1" customWidth="1"/>
    <col min="14343" max="14343" width="3.42578125" style="1" customWidth="1"/>
    <col min="14344" max="14344" width="3.5703125" style="1" customWidth="1"/>
    <col min="14345" max="14345" width="3.42578125" style="1" customWidth="1"/>
    <col min="14346" max="14346" width="1.5703125" style="1" customWidth="1"/>
    <col min="14347" max="14347" width="10" style="1" customWidth="1"/>
    <col min="14348" max="14348" width="4.5703125" style="1" customWidth="1"/>
    <col min="14349" max="14349" width="5.42578125" style="1" customWidth="1"/>
    <col min="14350" max="14350" width="5.5703125" style="1" customWidth="1"/>
    <col min="14351" max="14351" width="8" style="1" customWidth="1"/>
    <col min="14352" max="14352" width="11.5703125" style="1" customWidth="1"/>
    <col min="14353" max="14353" width="12.5703125" style="1" customWidth="1"/>
    <col min="14354" max="14354" width="10.42578125" style="1" customWidth="1"/>
    <col min="14355" max="14355" width="13.42578125" style="1" customWidth="1"/>
    <col min="14356" max="14356" width="9.42578125" style="1" customWidth="1"/>
    <col min="14357" max="14357" width="12.5703125" style="1" customWidth="1"/>
    <col min="14358" max="14358" width="5.42578125" style="1" customWidth="1"/>
    <col min="14359" max="14359" width="6.42578125" style="1" customWidth="1"/>
    <col min="14360" max="14360" width="8.5703125" style="1" customWidth="1"/>
    <col min="14361" max="14361" width="5.42578125" style="1" customWidth="1"/>
    <col min="14362" max="14592" width="11.42578125" style="1"/>
    <col min="14593" max="14593" width="11.42578125" style="1" customWidth="1"/>
    <col min="14594" max="14595" width="27.5703125" style="1" customWidth="1"/>
    <col min="14596" max="14596" width="35.42578125" style="1" customWidth="1"/>
    <col min="14597" max="14597" width="3.42578125" style="1" customWidth="1"/>
    <col min="14598" max="14598" width="2.42578125" style="1" customWidth="1"/>
    <col min="14599" max="14599" width="3.42578125" style="1" customWidth="1"/>
    <col min="14600" max="14600" width="3.5703125" style="1" customWidth="1"/>
    <col min="14601" max="14601" width="3.42578125" style="1" customWidth="1"/>
    <col min="14602" max="14602" width="1.5703125" style="1" customWidth="1"/>
    <col min="14603" max="14603" width="10" style="1" customWidth="1"/>
    <col min="14604" max="14604" width="4.5703125" style="1" customWidth="1"/>
    <col min="14605" max="14605" width="5.42578125" style="1" customWidth="1"/>
    <col min="14606" max="14606" width="5.5703125" style="1" customWidth="1"/>
    <col min="14607" max="14607" width="8" style="1" customWidth="1"/>
    <col min="14608" max="14608" width="11.5703125" style="1" customWidth="1"/>
    <col min="14609" max="14609" width="12.5703125" style="1" customWidth="1"/>
    <col min="14610" max="14610" width="10.42578125" style="1" customWidth="1"/>
    <col min="14611" max="14611" width="13.42578125" style="1" customWidth="1"/>
    <col min="14612" max="14612" width="9.42578125" style="1" customWidth="1"/>
    <col min="14613" max="14613" width="12.5703125" style="1" customWidth="1"/>
    <col min="14614" max="14614" width="5.42578125" style="1" customWidth="1"/>
    <col min="14615" max="14615" width="6.42578125" style="1" customWidth="1"/>
    <col min="14616" max="14616" width="8.5703125" style="1" customWidth="1"/>
    <col min="14617" max="14617" width="5.42578125" style="1" customWidth="1"/>
    <col min="14618" max="14848" width="11.42578125" style="1"/>
    <col min="14849" max="14849" width="11.42578125" style="1" customWidth="1"/>
    <col min="14850" max="14851" width="27.5703125" style="1" customWidth="1"/>
    <col min="14852" max="14852" width="35.42578125" style="1" customWidth="1"/>
    <col min="14853" max="14853" width="3.42578125" style="1" customWidth="1"/>
    <col min="14854" max="14854" width="2.42578125" style="1" customWidth="1"/>
    <col min="14855" max="14855" width="3.42578125" style="1" customWidth="1"/>
    <col min="14856" max="14856" width="3.5703125" style="1" customWidth="1"/>
    <col min="14857" max="14857" width="3.42578125" style="1" customWidth="1"/>
    <col min="14858" max="14858" width="1.5703125" style="1" customWidth="1"/>
    <col min="14859" max="14859" width="10" style="1" customWidth="1"/>
    <col min="14860" max="14860" width="4.5703125" style="1" customWidth="1"/>
    <col min="14861" max="14861" width="5.42578125" style="1" customWidth="1"/>
    <col min="14862" max="14862" width="5.5703125" style="1" customWidth="1"/>
    <col min="14863" max="14863" width="8" style="1" customWidth="1"/>
    <col min="14864" max="14864" width="11.5703125" style="1" customWidth="1"/>
    <col min="14865" max="14865" width="12.5703125" style="1" customWidth="1"/>
    <col min="14866" max="14866" width="10.42578125" style="1" customWidth="1"/>
    <col min="14867" max="14867" width="13.42578125" style="1" customWidth="1"/>
    <col min="14868" max="14868" width="9.42578125" style="1" customWidth="1"/>
    <col min="14869" max="14869" width="12.5703125" style="1" customWidth="1"/>
    <col min="14870" max="14870" width="5.42578125" style="1" customWidth="1"/>
    <col min="14871" max="14871" width="6.42578125" style="1" customWidth="1"/>
    <col min="14872" max="14872" width="8.5703125" style="1" customWidth="1"/>
    <col min="14873" max="14873" width="5.42578125" style="1" customWidth="1"/>
    <col min="14874" max="15104" width="11.42578125" style="1"/>
    <col min="15105" max="15105" width="11.42578125" style="1" customWidth="1"/>
    <col min="15106" max="15107" width="27.5703125" style="1" customWidth="1"/>
    <col min="15108" max="15108" width="35.42578125" style="1" customWidth="1"/>
    <col min="15109" max="15109" width="3.42578125" style="1" customWidth="1"/>
    <col min="15110" max="15110" width="2.42578125" style="1" customWidth="1"/>
    <col min="15111" max="15111" width="3.42578125" style="1" customWidth="1"/>
    <col min="15112" max="15112" width="3.5703125" style="1" customWidth="1"/>
    <col min="15113" max="15113" width="3.42578125" style="1" customWidth="1"/>
    <col min="15114" max="15114" width="1.5703125" style="1" customWidth="1"/>
    <col min="15115" max="15115" width="10" style="1" customWidth="1"/>
    <col min="15116" max="15116" width="4.5703125" style="1" customWidth="1"/>
    <col min="15117" max="15117" width="5.42578125" style="1" customWidth="1"/>
    <col min="15118" max="15118" width="5.5703125" style="1" customWidth="1"/>
    <col min="15119" max="15119" width="8" style="1" customWidth="1"/>
    <col min="15120" max="15120" width="11.5703125" style="1" customWidth="1"/>
    <col min="15121" max="15121" width="12.5703125" style="1" customWidth="1"/>
    <col min="15122" max="15122" width="10.42578125" style="1" customWidth="1"/>
    <col min="15123" max="15123" width="13.42578125" style="1" customWidth="1"/>
    <col min="15124" max="15124" width="9.42578125" style="1" customWidth="1"/>
    <col min="15125" max="15125" width="12.5703125" style="1" customWidth="1"/>
    <col min="15126" max="15126" width="5.42578125" style="1" customWidth="1"/>
    <col min="15127" max="15127" width="6.42578125" style="1" customWidth="1"/>
    <col min="15128" max="15128" width="8.5703125" style="1" customWidth="1"/>
    <col min="15129" max="15129" width="5.42578125" style="1" customWidth="1"/>
    <col min="15130" max="15360" width="11.42578125" style="1"/>
    <col min="15361" max="15361" width="11.42578125" style="1" customWidth="1"/>
    <col min="15362" max="15363" width="27.5703125" style="1" customWidth="1"/>
    <col min="15364" max="15364" width="35.42578125" style="1" customWidth="1"/>
    <col min="15365" max="15365" width="3.42578125" style="1" customWidth="1"/>
    <col min="15366" max="15366" width="2.42578125" style="1" customWidth="1"/>
    <col min="15367" max="15367" width="3.42578125" style="1" customWidth="1"/>
    <col min="15368" max="15368" width="3.5703125" style="1" customWidth="1"/>
    <col min="15369" max="15369" width="3.42578125" style="1" customWidth="1"/>
    <col min="15370" max="15370" width="1.5703125" style="1" customWidth="1"/>
    <col min="15371" max="15371" width="10" style="1" customWidth="1"/>
    <col min="15372" max="15372" width="4.5703125" style="1" customWidth="1"/>
    <col min="15373" max="15373" width="5.42578125" style="1" customWidth="1"/>
    <col min="15374" max="15374" width="5.5703125" style="1" customWidth="1"/>
    <col min="15375" max="15375" width="8" style="1" customWidth="1"/>
    <col min="15376" max="15376" width="11.5703125" style="1" customWidth="1"/>
    <col min="15377" max="15377" width="12.5703125" style="1" customWidth="1"/>
    <col min="15378" max="15378" width="10.42578125" style="1" customWidth="1"/>
    <col min="15379" max="15379" width="13.42578125" style="1" customWidth="1"/>
    <col min="15380" max="15380" width="9.42578125" style="1" customWidth="1"/>
    <col min="15381" max="15381" width="12.5703125" style="1" customWidth="1"/>
    <col min="15382" max="15382" width="5.42578125" style="1" customWidth="1"/>
    <col min="15383" max="15383" width="6.42578125" style="1" customWidth="1"/>
    <col min="15384" max="15384" width="8.5703125" style="1" customWidth="1"/>
    <col min="15385" max="15385" width="5.42578125" style="1" customWidth="1"/>
    <col min="15386" max="15616" width="11.42578125" style="1"/>
    <col min="15617" max="15617" width="11.42578125" style="1" customWidth="1"/>
    <col min="15618" max="15619" width="27.5703125" style="1" customWidth="1"/>
    <col min="15620" max="15620" width="35.42578125" style="1" customWidth="1"/>
    <col min="15621" max="15621" width="3.42578125" style="1" customWidth="1"/>
    <col min="15622" max="15622" width="2.42578125" style="1" customWidth="1"/>
    <col min="15623" max="15623" width="3.42578125" style="1" customWidth="1"/>
    <col min="15624" max="15624" width="3.5703125" style="1" customWidth="1"/>
    <col min="15625" max="15625" width="3.42578125" style="1" customWidth="1"/>
    <col min="15626" max="15626" width="1.5703125" style="1" customWidth="1"/>
    <col min="15627" max="15627" width="10" style="1" customWidth="1"/>
    <col min="15628" max="15628" width="4.5703125" style="1" customWidth="1"/>
    <col min="15629" max="15629" width="5.42578125" style="1" customWidth="1"/>
    <col min="15630" max="15630" width="5.5703125" style="1" customWidth="1"/>
    <col min="15631" max="15631" width="8" style="1" customWidth="1"/>
    <col min="15632" max="15632" width="11.5703125" style="1" customWidth="1"/>
    <col min="15633" max="15633" width="12.5703125" style="1" customWidth="1"/>
    <col min="15634" max="15634" width="10.42578125" style="1" customWidth="1"/>
    <col min="15635" max="15635" width="13.42578125" style="1" customWidth="1"/>
    <col min="15636" max="15636" width="9.42578125" style="1" customWidth="1"/>
    <col min="15637" max="15637" width="12.5703125" style="1" customWidth="1"/>
    <col min="15638" max="15638" width="5.42578125" style="1" customWidth="1"/>
    <col min="15639" max="15639" width="6.42578125" style="1" customWidth="1"/>
    <col min="15640" max="15640" width="8.5703125" style="1" customWidth="1"/>
    <col min="15641" max="15641" width="5.42578125" style="1" customWidth="1"/>
    <col min="15642" max="15872" width="11.42578125" style="1"/>
    <col min="15873" max="15873" width="11.42578125" style="1" customWidth="1"/>
    <col min="15874" max="15875" width="27.5703125" style="1" customWidth="1"/>
    <col min="15876" max="15876" width="35.42578125" style="1" customWidth="1"/>
    <col min="15877" max="15877" width="3.42578125" style="1" customWidth="1"/>
    <col min="15878" max="15878" width="2.42578125" style="1" customWidth="1"/>
    <col min="15879" max="15879" width="3.42578125" style="1" customWidth="1"/>
    <col min="15880" max="15880" width="3.5703125" style="1" customWidth="1"/>
    <col min="15881" max="15881" width="3.42578125" style="1" customWidth="1"/>
    <col min="15882" max="15882" width="1.5703125" style="1" customWidth="1"/>
    <col min="15883" max="15883" width="10" style="1" customWidth="1"/>
    <col min="15884" max="15884" width="4.5703125" style="1" customWidth="1"/>
    <col min="15885" max="15885" width="5.42578125" style="1" customWidth="1"/>
    <col min="15886" max="15886" width="5.5703125" style="1" customWidth="1"/>
    <col min="15887" max="15887" width="8" style="1" customWidth="1"/>
    <col min="15888" max="15888" width="11.5703125" style="1" customWidth="1"/>
    <col min="15889" max="15889" width="12.5703125" style="1" customWidth="1"/>
    <col min="15890" max="15890" width="10.42578125" style="1" customWidth="1"/>
    <col min="15891" max="15891" width="13.42578125" style="1" customWidth="1"/>
    <col min="15892" max="15892" width="9.42578125" style="1" customWidth="1"/>
    <col min="15893" max="15893" width="12.5703125" style="1" customWidth="1"/>
    <col min="15894" max="15894" width="5.42578125" style="1" customWidth="1"/>
    <col min="15895" max="15895" width="6.42578125" style="1" customWidth="1"/>
    <col min="15896" max="15896" width="8.5703125" style="1" customWidth="1"/>
    <col min="15897" max="15897" width="5.42578125" style="1" customWidth="1"/>
    <col min="15898" max="16128" width="11.42578125" style="1"/>
    <col min="16129" max="16129" width="11.42578125" style="1" customWidth="1"/>
    <col min="16130" max="16131" width="27.5703125" style="1" customWidth="1"/>
    <col min="16132" max="16132" width="35.42578125" style="1" customWidth="1"/>
    <col min="16133" max="16133" width="3.42578125" style="1" customWidth="1"/>
    <col min="16134" max="16134" width="2.42578125" style="1" customWidth="1"/>
    <col min="16135" max="16135" width="3.42578125" style="1" customWidth="1"/>
    <col min="16136" max="16136" width="3.5703125" style="1" customWidth="1"/>
    <col min="16137" max="16137" width="3.42578125" style="1" customWidth="1"/>
    <col min="16138" max="16138" width="1.5703125" style="1" customWidth="1"/>
    <col min="16139" max="16139" width="10" style="1" customWidth="1"/>
    <col min="16140" max="16140" width="4.5703125" style="1" customWidth="1"/>
    <col min="16141" max="16141" width="5.42578125" style="1" customWidth="1"/>
    <col min="16142" max="16142" width="5.5703125" style="1" customWidth="1"/>
    <col min="16143" max="16143" width="8" style="1" customWidth="1"/>
    <col min="16144" max="16144" width="11.5703125" style="1" customWidth="1"/>
    <col min="16145" max="16145" width="12.5703125" style="1" customWidth="1"/>
    <col min="16146" max="16146" width="10.42578125" style="1" customWidth="1"/>
    <col min="16147" max="16147" width="13.42578125" style="1" customWidth="1"/>
    <col min="16148" max="16148" width="9.42578125" style="1" customWidth="1"/>
    <col min="16149" max="16149" width="12.5703125" style="1" customWidth="1"/>
    <col min="16150" max="16150" width="5.42578125" style="1" customWidth="1"/>
    <col min="16151" max="16151" width="6.42578125" style="1" customWidth="1"/>
    <col min="16152" max="16152" width="8.5703125" style="1" customWidth="1"/>
    <col min="16153" max="16153" width="5.42578125" style="1" customWidth="1"/>
    <col min="16154" max="16384" width="11.42578125" style="1"/>
  </cols>
  <sheetData>
    <row r="2" spans="1:25" x14ac:dyDescent="0.2">
      <c r="A2" s="103" t="s">
        <v>55</v>
      </c>
      <c r="B2" s="103"/>
      <c r="C2" s="103"/>
      <c r="D2" s="103"/>
      <c r="E2" s="103"/>
      <c r="F2" s="103"/>
      <c r="G2" s="103"/>
      <c r="H2" s="103"/>
      <c r="I2" s="103"/>
      <c r="J2" s="103"/>
      <c r="K2" s="103"/>
      <c r="L2" s="103"/>
      <c r="M2" s="103"/>
    </row>
    <row r="3" spans="1:25" x14ac:dyDescent="0.2">
      <c r="A3" s="2"/>
      <c r="B3" s="2"/>
      <c r="C3" s="2"/>
      <c r="D3" s="2"/>
      <c r="E3" s="2"/>
      <c r="F3" s="2"/>
      <c r="G3" s="2"/>
      <c r="H3" s="2"/>
      <c r="I3" s="2"/>
      <c r="J3" s="2"/>
      <c r="K3" s="2"/>
      <c r="L3" s="2"/>
      <c r="M3" s="2"/>
    </row>
    <row r="4" spans="1:25" x14ac:dyDescent="0.2">
      <c r="A4" s="103" t="s">
        <v>56</v>
      </c>
      <c r="B4" s="103"/>
      <c r="C4" s="103"/>
      <c r="D4" s="103"/>
      <c r="E4" s="103"/>
      <c r="F4" s="103"/>
      <c r="G4" s="103"/>
      <c r="H4" s="103"/>
      <c r="I4" s="103"/>
      <c r="J4" s="103"/>
      <c r="K4" s="103"/>
      <c r="L4" s="103"/>
      <c r="M4" s="103"/>
    </row>
    <row r="6" spans="1:25" x14ac:dyDescent="0.2">
      <c r="A6" s="23" t="s">
        <v>57</v>
      </c>
      <c r="B6" s="24"/>
      <c r="C6" s="24"/>
      <c r="D6" s="24"/>
      <c r="E6" s="24"/>
      <c r="F6" s="24"/>
      <c r="G6" s="24"/>
      <c r="H6" s="24"/>
      <c r="I6" s="24"/>
      <c r="J6" s="24"/>
      <c r="K6" s="25"/>
      <c r="L6" s="25"/>
      <c r="M6" s="25"/>
      <c r="N6" s="25"/>
      <c r="O6" s="25"/>
      <c r="P6" s="25"/>
      <c r="Q6" s="25"/>
      <c r="R6" s="25"/>
      <c r="S6" s="25"/>
      <c r="T6" s="25"/>
      <c r="U6" s="25"/>
      <c r="V6" s="25"/>
      <c r="W6" s="25"/>
      <c r="X6" s="25"/>
      <c r="Y6" s="25"/>
    </row>
    <row r="7" spans="1:25" x14ac:dyDescent="0.2">
      <c r="A7" s="1" t="s">
        <v>58</v>
      </c>
      <c r="D7" s="1" t="s">
        <v>59</v>
      </c>
    </row>
    <row r="8" spans="1:25" x14ac:dyDescent="0.2">
      <c r="A8" s="1" t="s">
        <v>143</v>
      </c>
      <c r="D8" s="1" t="s">
        <v>60</v>
      </c>
    </row>
    <row r="9" spans="1:25" x14ac:dyDescent="0.2">
      <c r="A9" s="1" t="s">
        <v>144</v>
      </c>
    </row>
    <row r="10" spans="1:25" x14ac:dyDescent="0.2">
      <c r="A10" s="1" t="s">
        <v>61</v>
      </c>
    </row>
    <row r="11" spans="1:25" x14ac:dyDescent="0.2">
      <c r="A11" s="1" t="s">
        <v>62</v>
      </c>
      <c r="D11" s="26" t="s">
        <v>63</v>
      </c>
      <c r="E11" s="27"/>
      <c r="G11" s="1" t="s">
        <v>64</v>
      </c>
      <c r="J11" s="27"/>
    </row>
    <row r="12" spans="1:25" ht="5.25" customHeight="1" x14ac:dyDescent="0.2"/>
    <row r="13" spans="1:25" x14ac:dyDescent="0.2">
      <c r="A13" s="23" t="s">
        <v>65</v>
      </c>
      <c r="B13" s="24"/>
      <c r="C13" s="24"/>
      <c r="D13" s="25"/>
      <c r="E13" s="25"/>
      <c r="F13" s="25"/>
      <c r="G13" s="25"/>
      <c r="H13" s="25"/>
      <c r="I13" s="25"/>
      <c r="J13" s="25"/>
      <c r="K13" s="25"/>
      <c r="L13" s="25"/>
      <c r="M13" s="25"/>
      <c r="N13" s="25"/>
      <c r="O13" s="25"/>
      <c r="P13" s="25"/>
      <c r="Q13" s="25"/>
      <c r="R13" s="25"/>
      <c r="S13" s="25"/>
      <c r="T13" s="25"/>
      <c r="U13" s="25"/>
      <c r="V13" s="25"/>
      <c r="W13" s="25"/>
      <c r="X13" s="25"/>
      <c r="Y13" s="25"/>
    </row>
    <row r="14" spans="1:25" ht="4.5" customHeight="1" x14ac:dyDescent="0.2">
      <c r="A14" s="28"/>
      <c r="B14" s="28"/>
      <c r="C14" s="28"/>
    </row>
    <row r="15" spans="1:25" x14ac:dyDescent="0.2">
      <c r="A15" s="1" t="s">
        <v>66</v>
      </c>
      <c r="E15" s="1" t="s">
        <v>67</v>
      </c>
      <c r="F15" s="27"/>
      <c r="H15" s="1" t="s">
        <v>68</v>
      </c>
      <c r="I15" s="27"/>
      <c r="K15" s="1" t="s">
        <v>69</v>
      </c>
      <c r="L15" s="27"/>
      <c r="M15" s="1" t="s">
        <v>70</v>
      </c>
    </row>
    <row r="16" spans="1:25" ht="3.75" customHeight="1" x14ac:dyDescent="0.2"/>
    <row r="17" spans="1:25" x14ac:dyDescent="0.2">
      <c r="A17" s="1" t="s">
        <v>71</v>
      </c>
      <c r="E17" s="1" t="s">
        <v>67</v>
      </c>
      <c r="F17" s="27"/>
      <c r="H17" s="1" t="s">
        <v>68</v>
      </c>
      <c r="I17" s="27"/>
      <c r="K17" s="1" t="s">
        <v>69</v>
      </c>
      <c r="L17" s="27"/>
      <c r="M17" s="1" t="s">
        <v>70</v>
      </c>
    </row>
    <row r="18" spans="1:25" ht="4.5" customHeight="1" x14ac:dyDescent="0.2"/>
    <row r="19" spans="1:25" x14ac:dyDescent="0.2">
      <c r="A19" s="1" t="s">
        <v>72</v>
      </c>
      <c r="E19" s="1" t="s">
        <v>67</v>
      </c>
      <c r="F19" s="27"/>
      <c r="H19" s="1" t="s">
        <v>68</v>
      </c>
      <c r="I19" s="27"/>
      <c r="K19" s="1" t="s">
        <v>69</v>
      </c>
      <c r="L19" s="27"/>
      <c r="M19" s="1" t="s">
        <v>70</v>
      </c>
    </row>
    <row r="20" spans="1:25" ht="4.5" customHeight="1" x14ac:dyDescent="0.2"/>
    <row r="21" spans="1:25" x14ac:dyDescent="0.2">
      <c r="A21" s="23" t="s">
        <v>73</v>
      </c>
      <c r="B21" s="24"/>
      <c r="C21" s="24"/>
      <c r="D21" s="25"/>
      <c r="E21" s="25"/>
      <c r="F21" s="25"/>
      <c r="G21" s="25"/>
      <c r="H21" s="25"/>
      <c r="I21" s="25"/>
      <c r="J21" s="25"/>
      <c r="K21" s="25"/>
      <c r="L21" s="25"/>
      <c r="M21" s="25"/>
      <c r="N21" s="25"/>
      <c r="O21" s="25"/>
      <c r="P21" s="25"/>
      <c r="Q21" s="25"/>
      <c r="R21" s="25"/>
      <c r="S21" s="25"/>
      <c r="T21" s="25"/>
      <c r="U21" s="25"/>
      <c r="V21" s="25"/>
      <c r="W21" s="25"/>
      <c r="X21" s="25"/>
      <c r="Y21" s="25"/>
    </row>
    <row r="22" spans="1:25" ht="4.5" customHeight="1" x14ac:dyDescent="0.2"/>
    <row r="23" spans="1:25" s="2" customFormat="1" ht="13.5" customHeight="1" x14ac:dyDescent="0.2">
      <c r="A23" s="104" t="s">
        <v>74</v>
      </c>
      <c r="B23" s="106" t="s">
        <v>75</v>
      </c>
      <c r="C23" s="106" t="s">
        <v>76</v>
      </c>
      <c r="D23" s="106" t="s">
        <v>77</v>
      </c>
      <c r="E23" s="106" t="s">
        <v>78</v>
      </c>
      <c r="F23" s="106"/>
      <c r="G23" s="106"/>
      <c r="H23" s="106"/>
      <c r="I23" s="106"/>
      <c r="J23" s="106"/>
      <c r="K23" s="106"/>
      <c r="L23" s="106" t="s">
        <v>79</v>
      </c>
      <c r="M23" s="106"/>
      <c r="N23" s="107" t="s">
        <v>80</v>
      </c>
      <c r="O23" s="108"/>
      <c r="P23" s="115" t="s">
        <v>81</v>
      </c>
      <c r="Q23" s="115" t="s">
        <v>82</v>
      </c>
      <c r="R23" s="115" t="s">
        <v>83</v>
      </c>
      <c r="S23" s="115" t="s">
        <v>84</v>
      </c>
      <c r="T23" s="115" t="s">
        <v>85</v>
      </c>
      <c r="U23" s="107" t="s">
        <v>86</v>
      </c>
      <c r="V23" s="108"/>
      <c r="W23" s="111" t="s">
        <v>87</v>
      </c>
      <c r="X23" s="112"/>
      <c r="Y23" s="113"/>
    </row>
    <row r="24" spans="1:25" s="2" customFormat="1" x14ac:dyDescent="0.2">
      <c r="A24" s="105"/>
      <c r="B24" s="106"/>
      <c r="C24" s="106"/>
      <c r="D24" s="106"/>
      <c r="E24" s="106"/>
      <c r="F24" s="106"/>
      <c r="G24" s="106"/>
      <c r="H24" s="106"/>
      <c r="I24" s="106"/>
      <c r="J24" s="106"/>
      <c r="K24" s="106"/>
      <c r="L24" s="106"/>
      <c r="M24" s="106"/>
      <c r="N24" s="109"/>
      <c r="O24" s="110"/>
      <c r="P24" s="116"/>
      <c r="Q24" s="116"/>
      <c r="R24" s="116"/>
      <c r="S24" s="116"/>
      <c r="T24" s="116"/>
      <c r="U24" s="109"/>
      <c r="V24" s="110"/>
      <c r="W24" s="29" t="s">
        <v>88</v>
      </c>
      <c r="X24" s="29" t="s">
        <v>89</v>
      </c>
      <c r="Y24" s="29" t="s">
        <v>90</v>
      </c>
    </row>
    <row r="25" spans="1:25" x14ac:dyDescent="0.2">
      <c r="A25" s="114"/>
      <c r="B25" s="114"/>
      <c r="C25" s="114"/>
      <c r="D25" s="114"/>
      <c r="E25" s="114" t="s">
        <v>91</v>
      </c>
      <c r="F25" s="114"/>
      <c r="G25" s="114"/>
      <c r="H25" s="114"/>
      <c r="I25" s="114"/>
      <c r="J25" s="114"/>
      <c r="K25" s="114"/>
      <c r="L25" s="114"/>
      <c r="M25" s="114"/>
      <c r="N25" s="114"/>
      <c r="O25" s="114"/>
      <c r="P25" s="30"/>
      <c r="Q25" s="30"/>
      <c r="R25" s="30"/>
      <c r="S25" s="30"/>
      <c r="T25" s="30"/>
      <c r="U25" s="27" t="s">
        <v>92</v>
      </c>
      <c r="V25" s="27"/>
      <c r="W25" s="30"/>
      <c r="X25" s="30"/>
      <c r="Y25" s="30"/>
    </row>
    <row r="26" spans="1:25" x14ac:dyDescent="0.2">
      <c r="A26" s="114"/>
      <c r="B26" s="114"/>
      <c r="C26" s="114"/>
      <c r="D26" s="114"/>
      <c r="E26" s="114" t="s">
        <v>93</v>
      </c>
      <c r="F26" s="114"/>
      <c r="G26" s="114"/>
      <c r="H26" s="114"/>
      <c r="I26" s="114"/>
      <c r="J26" s="114"/>
      <c r="K26" s="114"/>
      <c r="L26" s="114"/>
      <c r="M26" s="114"/>
      <c r="N26" s="114"/>
      <c r="O26" s="114"/>
      <c r="P26" s="31"/>
      <c r="Q26" s="31"/>
      <c r="R26" s="31"/>
      <c r="S26" s="31"/>
      <c r="T26" s="31"/>
      <c r="U26" s="27" t="s">
        <v>94</v>
      </c>
      <c r="V26" s="27"/>
      <c r="W26" s="31"/>
      <c r="X26" s="31"/>
      <c r="Y26" s="31"/>
    </row>
    <row r="27" spans="1:25" x14ac:dyDescent="0.2">
      <c r="A27" s="114"/>
      <c r="B27" s="114"/>
      <c r="C27" s="114"/>
      <c r="D27" s="114"/>
      <c r="E27" s="114" t="s">
        <v>95</v>
      </c>
      <c r="F27" s="114"/>
      <c r="G27" s="114"/>
      <c r="H27" s="114"/>
      <c r="I27" s="114"/>
      <c r="J27" s="114"/>
      <c r="K27" s="114"/>
      <c r="L27" s="114"/>
      <c r="M27" s="114"/>
      <c r="N27" s="114"/>
      <c r="O27" s="114"/>
      <c r="P27" s="30"/>
      <c r="Q27" s="30"/>
      <c r="R27" s="30"/>
      <c r="S27" s="30"/>
      <c r="T27" s="30"/>
      <c r="U27" s="27" t="s">
        <v>92</v>
      </c>
      <c r="V27" s="27"/>
      <c r="W27" s="30"/>
      <c r="X27" s="30"/>
      <c r="Y27" s="30"/>
    </row>
    <row r="28" spans="1:25" x14ac:dyDescent="0.2">
      <c r="A28" s="114"/>
      <c r="B28" s="114"/>
      <c r="C28" s="114"/>
      <c r="D28" s="114"/>
      <c r="E28" s="114" t="s">
        <v>96</v>
      </c>
      <c r="F28" s="114"/>
      <c r="G28" s="114"/>
      <c r="H28" s="114"/>
      <c r="I28" s="114"/>
      <c r="J28" s="114"/>
      <c r="K28" s="114"/>
      <c r="L28" s="114"/>
      <c r="M28" s="114"/>
      <c r="N28" s="114"/>
      <c r="O28" s="114"/>
      <c r="P28" s="31"/>
      <c r="Q28" s="31"/>
      <c r="R28" s="31"/>
      <c r="S28" s="31"/>
      <c r="T28" s="31"/>
      <c r="U28" s="27" t="s">
        <v>94</v>
      </c>
      <c r="V28" s="27"/>
      <c r="W28" s="31"/>
      <c r="X28" s="31"/>
      <c r="Y28" s="31"/>
    </row>
    <row r="29" spans="1:25" x14ac:dyDescent="0.2">
      <c r="A29" s="114"/>
      <c r="B29" s="114"/>
      <c r="C29" s="114"/>
      <c r="D29" s="114"/>
      <c r="E29" s="114" t="s">
        <v>97</v>
      </c>
      <c r="F29" s="114"/>
      <c r="G29" s="114"/>
      <c r="H29" s="114"/>
      <c r="I29" s="114"/>
      <c r="J29" s="114"/>
      <c r="K29" s="114"/>
      <c r="L29" s="114"/>
      <c r="M29" s="114"/>
      <c r="N29" s="114"/>
      <c r="O29" s="114"/>
      <c r="P29" s="30"/>
      <c r="Q29" s="30"/>
      <c r="R29" s="30"/>
      <c r="S29" s="30"/>
      <c r="T29" s="30"/>
      <c r="U29" s="27" t="s">
        <v>92</v>
      </c>
      <c r="V29" s="27"/>
      <c r="W29" s="30"/>
      <c r="X29" s="30"/>
      <c r="Y29" s="30"/>
    </row>
    <row r="30" spans="1:25" x14ac:dyDescent="0.2">
      <c r="A30" s="114"/>
      <c r="B30" s="114"/>
      <c r="C30" s="114"/>
      <c r="D30" s="114"/>
      <c r="E30" s="114" t="s">
        <v>98</v>
      </c>
      <c r="F30" s="114"/>
      <c r="G30" s="114"/>
      <c r="H30" s="114"/>
      <c r="I30" s="114"/>
      <c r="J30" s="114"/>
      <c r="K30" s="114"/>
      <c r="L30" s="114"/>
      <c r="M30" s="114"/>
      <c r="N30" s="114"/>
      <c r="O30" s="114"/>
      <c r="P30" s="31"/>
      <c r="Q30" s="31"/>
      <c r="R30" s="31"/>
      <c r="S30" s="31"/>
      <c r="T30" s="31"/>
      <c r="U30" s="27" t="s">
        <v>94</v>
      </c>
      <c r="V30" s="27"/>
      <c r="W30" s="31"/>
      <c r="X30" s="31"/>
      <c r="Y30" s="31"/>
    </row>
    <row r="31" spans="1:25" x14ac:dyDescent="0.2">
      <c r="A31" s="114"/>
      <c r="B31" s="114"/>
      <c r="C31" s="114"/>
      <c r="D31" s="114"/>
      <c r="E31" s="114" t="s">
        <v>99</v>
      </c>
      <c r="F31" s="114"/>
      <c r="G31" s="114"/>
      <c r="H31" s="114"/>
      <c r="I31" s="114"/>
      <c r="J31" s="114"/>
      <c r="K31" s="114"/>
      <c r="L31" s="114"/>
      <c r="M31" s="114"/>
      <c r="N31" s="114"/>
      <c r="O31" s="114"/>
      <c r="P31" s="30"/>
      <c r="Q31" s="30"/>
      <c r="R31" s="30"/>
      <c r="S31" s="30"/>
      <c r="T31" s="30"/>
      <c r="U31" s="27" t="s">
        <v>92</v>
      </c>
      <c r="V31" s="27"/>
      <c r="W31" s="30"/>
      <c r="X31" s="30"/>
      <c r="Y31" s="30"/>
    </row>
    <row r="32" spans="1:25" x14ac:dyDescent="0.2">
      <c r="A32" s="114"/>
      <c r="B32" s="114"/>
      <c r="C32" s="114"/>
      <c r="D32" s="114"/>
      <c r="E32" s="114" t="s">
        <v>100</v>
      </c>
      <c r="F32" s="114"/>
      <c r="G32" s="114"/>
      <c r="H32" s="114"/>
      <c r="I32" s="114"/>
      <c r="J32" s="114"/>
      <c r="K32" s="114"/>
      <c r="L32" s="114"/>
      <c r="M32" s="114"/>
      <c r="N32" s="114"/>
      <c r="O32" s="114"/>
      <c r="P32" s="31"/>
      <c r="Q32" s="31"/>
      <c r="R32" s="31"/>
      <c r="S32" s="31"/>
      <c r="T32" s="31"/>
      <c r="U32" s="27" t="s">
        <v>94</v>
      </c>
      <c r="V32" s="27"/>
      <c r="W32" s="31"/>
      <c r="X32" s="31"/>
      <c r="Y32" s="31"/>
    </row>
    <row r="33" spans="1:25" x14ac:dyDescent="0.2">
      <c r="A33" s="114"/>
      <c r="B33" s="114"/>
      <c r="C33" s="114"/>
      <c r="D33" s="114"/>
      <c r="E33" s="114" t="s">
        <v>101</v>
      </c>
      <c r="F33" s="114"/>
      <c r="G33" s="114"/>
      <c r="H33" s="114"/>
      <c r="I33" s="114"/>
      <c r="J33" s="114"/>
      <c r="K33" s="114"/>
      <c r="L33" s="114"/>
      <c r="M33" s="114"/>
      <c r="N33" s="114"/>
      <c r="O33" s="114"/>
      <c r="P33" s="30"/>
      <c r="Q33" s="30"/>
      <c r="R33" s="30"/>
      <c r="S33" s="30"/>
      <c r="T33" s="30"/>
      <c r="U33" s="27" t="s">
        <v>92</v>
      </c>
      <c r="V33" s="27"/>
      <c r="W33" s="30"/>
      <c r="X33" s="30"/>
      <c r="Y33" s="30"/>
    </row>
    <row r="34" spans="1:25" x14ac:dyDescent="0.2">
      <c r="A34" s="114"/>
      <c r="B34" s="114"/>
      <c r="C34" s="114"/>
      <c r="D34" s="114"/>
      <c r="E34" s="114" t="s">
        <v>102</v>
      </c>
      <c r="F34" s="114"/>
      <c r="G34" s="114"/>
      <c r="H34" s="114"/>
      <c r="I34" s="114"/>
      <c r="J34" s="114"/>
      <c r="K34" s="114"/>
      <c r="L34" s="114"/>
      <c r="M34" s="114"/>
      <c r="N34" s="114"/>
      <c r="O34" s="114"/>
      <c r="P34" s="31"/>
      <c r="Q34" s="31"/>
      <c r="R34" s="31"/>
      <c r="S34" s="31"/>
      <c r="T34" s="31"/>
      <c r="U34" s="27" t="s">
        <v>94</v>
      </c>
      <c r="V34" s="27"/>
      <c r="W34" s="31"/>
      <c r="X34" s="31"/>
      <c r="Y34" s="31"/>
    </row>
    <row r="35" spans="1:25" x14ac:dyDescent="0.2">
      <c r="A35" s="114"/>
      <c r="B35" s="114"/>
      <c r="C35" s="114"/>
      <c r="D35" s="114"/>
      <c r="E35" s="114" t="s">
        <v>103</v>
      </c>
      <c r="F35" s="114"/>
      <c r="G35" s="114"/>
      <c r="H35" s="114"/>
      <c r="I35" s="114"/>
      <c r="J35" s="114"/>
      <c r="K35" s="114"/>
      <c r="L35" s="114"/>
      <c r="M35" s="114"/>
      <c r="N35" s="114"/>
      <c r="O35" s="114"/>
      <c r="P35" s="30"/>
      <c r="Q35" s="30"/>
      <c r="R35" s="30"/>
      <c r="S35" s="30"/>
      <c r="T35" s="30"/>
      <c r="U35" s="27" t="s">
        <v>92</v>
      </c>
      <c r="V35" s="27"/>
      <c r="W35" s="30"/>
      <c r="X35" s="30"/>
      <c r="Y35" s="30"/>
    </row>
    <row r="36" spans="1:25" x14ac:dyDescent="0.2">
      <c r="A36" s="114"/>
      <c r="B36" s="114"/>
      <c r="C36" s="114"/>
      <c r="D36" s="114"/>
      <c r="E36" s="114" t="s">
        <v>104</v>
      </c>
      <c r="F36" s="114"/>
      <c r="G36" s="114"/>
      <c r="H36" s="114"/>
      <c r="I36" s="114"/>
      <c r="J36" s="114"/>
      <c r="K36" s="114"/>
      <c r="L36" s="114"/>
      <c r="M36" s="114"/>
      <c r="N36" s="114"/>
      <c r="O36" s="114"/>
      <c r="P36" s="31"/>
      <c r="Q36" s="31"/>
      <c r="R36" s="31"/>
      <c r="S36" s="31"/>
      <c r="T36" s="31"/>
      <c r="U36" s="27" t="s">
        <v>94</v>
      </c>
      <c r="V36" s="27"/>
      <c r="W36" s="31"/>
      <c r="X36" s="31"/>
      <c r="Y36" s="31"/>
    </row>
    <row r="37" spans="1:25" x14ac:dyDescent="0.2">
      <c r="A37" s="114"/>
      <c r="B37" s="114"/>
      <c r="C37" s="114"/>
      <c r="D37" s="114"/>
      <c r="E37" s="114" t="s">
        <v>105</v>
      </c>
      <c r="F37" s="114"/>
      <c r="G37" s="114"/>
      <c r="H37" s="114"/>
      <c r="I37" s="114"/>
      <c r="J37" s="114"/>
      <c r="K37" s="114"/>
      <c r="L37" s="114"/>
      <c r="M37" s="114"/>
      <c r="N37" s="114"/>
      <c r="O37" s="114"/>
      <c r="P37" s="30"/>
      <c r="Q37" s="30"/>
      <c r="R37" s="30"/>
      <c r="S37" s="30"/>
      <c r="T37" s="30"/>
      <c r="U37" s="27" t="s">
        <v>92</v>
      </c>
      <c r="V37" s="27"/>
      <c r="W37" s="30"/>
      <c r="X37" s="30"/>
      <c r="Y37" s="30"/>
    </row>
    <row r="38" spans="1:25" x14ac:dyDescent="0.2">
      <c r="A38" s="114"/>
      <c r="B38" s="114"/>
      <c r="C38" s="114"/>
      <c r="D38" s="114"/>
      <c r="E38" s="114" t="s">
        <v>106</v>
      </c>
      <c r="F38" s="114"/>
      <c r="G38" s="114"/>
      <c r="H38" s="114"/>
      <c r="I38" s="114"/>
      <c r="J38" s="114"/>
      <c r="K38" s="114"/>
      <c r="L38" s="114"/>
      <c r="M38" s="114"/>
      <c r="N38" s="114"/>
      <c r="O38" s="114"/>
      <c r="P38" s="31"/>
      <c r="Q38" s="31"/>
      <c r="R38" s="31"/>
      <c r="S38" s="31"/>
      <c r="T38" s="31"/>
      <c r="U38" s="27" t="s">
        <v>94</v>
      </c>
      <c r="V38" s="27"/>
      <c r="W38" s="31"/>
      <c r="X38" s="31"/>
      <c r="Y38" s="31"/>
    </row>
    <row r="39" spans="1:25" x14ac:dyDescent="0.2">
      <c r="A39" s="114"/>
      <c r="B39" s="114"/>
      <c r="C39" s="114"/>
      <c r="D39" s="114"/>
      <c r="E39" s="114" t="s">
        <v>107</v>
      </c>
      <c r="F39" s="114"/>
      <c r="G39" s="114"/>
      <c r="H39" s="114"/>
      <c r="I39" s="114"/>
      <c r="J39" s="114"/>
      <c r="K39" s="114"/>
      <c r="L39" s="114"/>
      <c r="M39" s="114"/>
      <c r="N39" s="114"/>
      <c r="O39" s="114"/>
      <c r="P39" s="30"/>
      <c r="Q39" s="30"/>
      <c r="R39" s="30"/>
      <c r="S39" s="30"/>
      <c r="T39" s="30"/>
      <c r="U39" s="27" t="s">
        <v>92</v>
      </c>
      <c r="V39" s="27"/>
      <c r="W39" s="30"/>
      <c r="X39" s="30"/>
      <c r="Y39" s="30"/>
    </row>
    <row r="40" spans="1:25" x14ac:dyDescent="0.2">
      <c r="A40" s="114"/>
      <c r="B40" s="114"/>
      <c r="C40" s="114"/>
      <c r="D40" s="114"/>
      <c r="E40" s="114" t="s">
        <v>108</v>
      </c>
      <c r="F40" s="114"/>
      <c r="G40" s="114"/>
      <c r="H40" s="114"/>
      <c r="I40" s="114"/>
      <c r="J40" s="114"/>
      <c r="K40" s="114"/>
      <c r="L40" s="114"/>
      <c r="M40" s="114"/>
      <c r="N40" s="114"/>
      <c r="O40" s="114"/>
      <c r="P40" s="31"/>
      <c r="Q40" s="31"/>
      <c r="R40" s="31"/>
      <c r="S40" s="31"/>
      <c r="T40" s="31"/>
      <c r="U40" s="27" t="s">
        <v>94</v>
      </c>
      <c r="V40" s="27"/>
      <c r="W40" s="31"/>
      <c r="X40" s="31"/>
      <c r="Y40" s="31"/>
    </row>
  </sheetData>
  <mergeCells count="96">
    <mergeCell ref="L39:M40"/>
    <mergeCell ref="N39:O40"/>
    <mergeCell ref="E40:H40"/>
    <mergeCell ref="I40:K40"/>
    <mergeCell ref="L37:M38"/>
    <mergeCell ref="N37:O38"/>
    <mergeCell ref="E38:H38"/>
    <mergeCell ref="I38:K38"/>
    <mergeCell ref="I39:K39"/>
    <mergeCell ref="I37:K37"/>
    <mergeCell ref="A39:A40"/>
    <mergeCell ref="B39:B40"/>
    <mergeCell ref="C39:C40"/>
    <mergeCell ref="D39:D40"/>
    <mergeCell ref="E39:H39"/>
    <mergeCell ref="A37:A38"/>
    <mergeCell ref="B37:B38"/>
    <mergeCell ref="C37:C38"/>
    <mergeCell ref="D37:D38"/>
    <mergeCell ref="E37:H37"/>
    <mergeCell ref="I35:K35"/>
    <mergeCell ref="L35:M36"/>
    <mergeCell ref="N35:O36"/>
    <mergeCell ref="E36:H36"/>
    <mergeCell ref="I36:K36"/>
    <mergeCell ref="A35:A36"/>
    <mergeCell ref="B35:B36"/>
    <mergeCell ref="C35:C36"/>
    <mergeCell ref="D35:D36"/>
    <mergeCell ref="E35:H35"/>
    <mergeCell ref="I33:K33"/>
    <mergeCell ref="L33:M34"/>
    <mergeCell ref="N33:O34"/>
    <mergeCell ref="E34:H34"/>
    <mergeCell ref="I34:K34"/>
    <mergeCell ref="A33:A34"/>
    <mergeCell ref="B33:B34"/>
    <mergeCell ref="C33:C34"/>
    <mergeCell ref="D33:D34"/>
    <mergeCell ref="E33:H33"/>
    <mergeCell ref="I31:K31"/>
    <mergeCell ref="L31:M32"/>
    <mergeCell ref="N31:O32"/>
    <mergeCell ref="E32:H32"/>
    <mergeCell ref="I32:K32"/>
    <mergeCell ref="A31:A32"/>
    <mergeCell ref="B31:B32"/>
    <mergeCell ref="C31:C32"/>
    <mergeCell ref="D31:D32"/>
    <mergeCell ref="E31:H31"/>
    <mergeCell ref="L27:M28"/>
    <mergeCell ref="N27:O28"/>
    <mergeCell ref="E28:H28"/>
    <mergeCell ref="I28:K28"/>
    <mergeCell ref="A29:A30"/>
    <mergeCell ref="B29:B30"/>
    <mergeCell ref="C29:C30"/>
    <mergeCell ref="D29:D30"/>
    <mergeCell ref="E29:H29"/>
    <mergeCell ref="I29:K29"/>
    <mergeCell ref="L29:M30"/>
    <mergeCell ref="N29:O30"/>
    <mergeCell ref="E30:H30"/>
    <mergeCell ref="I30:K30"/>
    <mergeCell ref="E26:H26"/>
    <mergeCell ref="I26:K26"/>
    <mergeCell ref="A27:A28"/>
    <mergeCell ref="B27:B28"/>
    <mergeCell ref="C27:C28"/>
    <mergeCell ref="D27:D28"/>
    <mergeCell ref="E27:H27"/>
    <mergeCell ref="I27:K27"/>
    <mergeCell ref="U23:V24"/>
    <mergeCell ref="W23:Y23"/>
    <mergeCell ref="A25:A26"/>
    <mergeCell ref="B25:B26"/>
    <mergeCell ref="C25:C26"/>
    <mergeCell ref="D25:D26"/>
    <mergeCell ref="E25:H25"/>
    <mergeCell ref="I25:K25"/>
    <mergeCell ref="L25:M26"/>
    <mergeCell ref="N25:O26"/>
    <mergeCell ref="N23:O24"/>
    <mergeCell ref="P23:P24"/>
    <mergeCell ref="Q23:Q24"/>
    <mergeCell ref="R23:R24"/>
    <mergeCell ref="S23:S24"/>
    <mergeCell ref="T23:T24"/>
    <mergeCell ref="A2:M2"/>
    <mergeCell ref="A4:M4"/>
    <mergeCell ref="A23:A24"/>
    <mergeCell ref="B23:B24"/>
    <mergeCell ref="C23:C24"/>
    <mergeCell ref="D23:D24"/>
    <mergeCell ref="E23:K24"/>
    <mergeCell ref="L23:M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Staus C de A   </vt:lpstr>
      <vt:lpstr>Aplic Herr CGR Esed MAS+C</vt:lpstr>
      <vt:lpstr>Aplic Herr CGR Esed Transv</vt:lpstr>
      <vt:lpstr>5 alertas para Ejecutivos</vt:lpstr>
      <vt:lpstr>SG Planesi</vt:lpstr>
      <vt:lpstr>Vac. Perú</vt:lpstr>
      <vt:lpstr>Hoja5</vt:lpstr>
      <vt:lpstr>'5 alertas para Ejecutivos'!Área_de_impresión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colbun</dc:creator>
  <cp:lastModifiedBy>Canales Martinez Marcelo A.</cp:lastModifiedBy>
  <cp:lastPrinted>2022-08-17T13:26:28Z</cp:lastPrinted>
  <dcterms:created xsi:type="dcterms:W3CDTF">2015-09-10T11:28:50Z</dcterms:created>
  <dcterms:modified xsi:type="dcterms:W3CDTF">2023-10-15T21:57:23Z</dcterms:modified>
</cp:coreProperties>
</file>