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crissebasbol/Private/works/Cumbre-job/testing/app/results/"/>
    </mc:Choice>
  </mc:AlternateContent>
  <xr:revisionPtr revIDLastSave="0" documentId="13_ncr:1_{DD12B9E9-ED2A-264B-BAE3-8F250B0E08CD}" xr6:coauthVersionLast="45" xr6:coauthVersionMax="45" xr10:uidLastSave="{00000000-0000-0000-0000-000000000000}"/>
  <bookViews>
    <workbookView xWindow="0" yWindow="460" windowWidth="28800" windowHeight="16160" xr2:uid="{9C216399-C5F5-4B35-B012-FA010A2269F2}"/>
  </bookViews>
  <sheets>
    <sheet name="Hoja1" sheetId="1" r:id="rId1"/>
  </sheets>
  <definedNames>
    <definedName name="_xlnm._FilterDatabase" localSheetId="0" hidden="1">Hoja1!$A$1:$G$1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1" l="1"/>
  <c r="F39" i="1" l="1"/>
  <c r="F22" i="1"/>
  <c r="F56" i="1"/>
  <c r="F13" i="1"/>
  <c r="F11" i="1" l="1"/>
  <c r="F28" i="1" l="1"/>
  <c r="F29" i="1"/>
  <c r="F30" i="1"/>
  <c r="F31" i="1"/>
  <c r="F32" i="1"/>
  <c r="F33" i="1"/>
  <c r="F34" i="1"/>
  <c r="F20" i="1"/>
  <c r="F21" i="1"/>
  <c r="F3" i="1"/>
  <c r="F4" i="1"/>
  <c r="F5" i="1"/>
  <c r="F6" i="1"/>
  <c r="F7" i="1"/>
  <c r="F8" i="1"/>
  <c r="F9" i="1"/>
  <c r="F12" i="1"/>
  <c r="F14" i="1"/>
  <c r="F15" i="1"/>
  <c r="F16" i="1"/>
  <c r="F17" i="1"/>
  <c r="F18" i="1"/>
  <c r="F19" i="1"/>
  <c r="F23" i="1"/>
  <c r="F24" i="1"/>
  <c r="F25" i="1"/>
  <c r="F26" i="1"/>
  <c r="F27" i="1"/>
  <c r="F36" i="1"/>
  <c r="F37" i="1"/>
  <c r="F38" i="1"/>
  <c r="F40" i="1"/>
  <c r="F41" i="1"/>
  <c r="F42" i="1"/>
  <c r="F43" i="1"/>
  <c r="F44" i="1"/>
  <c r="F45" i="1"/>
  <c r="F46" i="1"/>
  <c r="F47" i="1"/>
  <c r="F48" i="1"/>
  <c r="F49" i="1"/>
  <c r="F50" i="1"/>
  <c r="F51" i="1"/>
  <c r="F52" i="1"/>
  <c r="F53" i="1"/>
  <c r="F54" i="1"/>
  <c r="F55" i="1"/>
  <c r="F2" i="1"/>
</calcChain>
</file>

<file path=xl/sharedStrings.xml><?xml version="1.0" encoding="utf-8"?>
<sst xmlns="http://schemas.openxmlformats.org/spreadsheetml/2006/main" count="143" uniqueCount="102">
  <si>
    <t>Dato</t>
  </si>
  <si>
    <t>Problema</t>
  </si>
  <si>
    <t>CLAUSULA DE RESCISION</t>
  </si>
  <si>
    <t>NÚM. DE REGISTRO HIPOTECA</t>
  </si>
  <si>
    <t>NÚM. ESCRITURA DE CONTRATO DE APERTURA DE CREDITO</t>
  </si>
  <si>
    <t>FECHA DE ESCRITURA</t>
  </si>
  <si>
    <t>NÚM. DE NOTARIO</t>
  </si>
  <si>
    <t>JURISDICCION DEL NOTARIO</t>
  </si>
  <si>
    <t>NOTARIO</t>
  </si>
  <si>
    <t>DESCRIPCION DEL INMUEBLE</t>
  </si>
  <si>
    <t>SUPERFICIE DE TERRENO</t>
  </si>
  <si>
    <t>MEDIDAS Y COLINDANCIAS 1</t>
  </si>
  <si>
    <t>MEDIDAS Y COLINDANCIAS 2</t>
  </si>
  <si>
    <t>MEDIDAS Y COLINDANCIAS 3</t>
  </si>
  <si>
    <t>Ok</t>
  </si>
  <si>
    <t>MEDIDAS Y COLINDANCIAS 4</t>
  </si>
  <si>
    <t>MEDIDAS Y COLINDANCIAS 5</t>
  </si>
  <si>
    <t>MEDIDAS Y COLINDANCIAS 6</t>
  </si>
  <si>
    <t>SUPERFICIE DE CONSTRUCCION</t>
  </si>
  <si>
    <t>NÚM. DE CLAUSULA DE OTORGAMIENTO DE CRÉDITO</t>
  </si>
  <si>
    <t>PRIMERA</t>
  </si>
  <si>
    <t>CLAUSULA DE CONSTITUCIÓN DE HIPOTECA</t>
  </si>
  <si>
    <t>TEXTO DE CLAUSULA DE HIPOTECA</t>
  </si>
  <si>
    <t>DOMICILIO GARANTIA</t>
  </si>
  <si>
    <t>CLAUSULA DE JURISDICCIÓN Y/O COMPETENCIA</t>
  </si>
  <si>
    <t>NUMERO DE CLAUSULA DONDE SE FIJA EL I M</t>
  </si>
  <si>
    <t>JURISDICCIÓN (SOMETIMIENTO EXPRESO)</t>
  </si>
  <si>
    <t>TASA DE INTERÉS ORDINARIO</t>
  </si>
  <si>
    <t>TASA DE INTERÉS MORATORIO</t>
  </si>
  <si>
    <t>NUMERO DE CLAUSULA DE DESCUENTO DEL SALARIO ROA</t>
  </si>
  <si>
    <t>NOVENA</t>
  </si>
  <si>
    <t>ROA %</t>
  </si>
  <si>
    <t>NUMERO DE CLAUSULA DE DESCUENTO DEL SALARIO REA</t>
  </si>
  <si>
    <t>REA %</t>
  </si>
  <si>
    <t>PLAZO (AÑOS)</t>
  </si>
  <si>
    <t>MENSUALIDADES A CUBRIR</t>
  </si>
  <si>
    <t>CLAÚSULA DE PLAZO</t>
  </si>
  <si>
    <t>CLAUSULA INT ORD</t>
  </si>
  <si>
    <t>DECIMA</t>
  </si>
  <si>
    <t>CLAUSULA DE ACTUALIZACIÓ DEL CRÉDITO</t>
  </si>
  <si>
    <t>TEXTO DE ACTUALIZACIÓN</t>
  </si>
  <si>
    <t>CLAUSULA DE PRORROGA</t>
  </si>
  <si>
    <t>CLAUSULA DE VENCIMIENTO ANTICIPADO</t>
  </si>
  <si>
    <t>CRÉDITO OTORGADO EN PESOS</t>
  </si>
  <si>
    <t>ROA EN VSM</t>
  </si>
  <si>
    <t>REA EN VSM</t>
  </si>
  <si>
    <t>TIPO DE INMUEBLE</t>
  </si>
  <si>
    <t>CIUDAD DEL INMUEBLE</t>
  </si>
  <si>
    <t>ESTADO DEL INMUEBLE</t>
  </si>
  <si>
    <t>DISTRITO DEL RPP</t>
  </si>
  <si>
    <t>DATO DE REGISTRO O FOLIO REAL (COMPRAVENTA)</t>
  </si>
  <si>
    <t>FECHA DATO DE REGISTRO O FOLIO REAL (COMPRAVENTA)</t>
  </si>
  <si>
    <t>MEDIDAS Y COLINDANCIAS 7</t>
  </si>
  <si>
    <t>MEDIDAS Y COLINDANCIAS 8</t>
  </si>
  <si>
    <t>MEDIDAS Y COLINDANCIAS 9</t>
  </si>
  <si>
    <t>MEDIDAS Y COLINDANCIAS 10</t>
  </si>
  <si>
    <t>OK</t>
  </si>
  <si>
    <t xml:space="preserve"> </t>
  </si>
  <si>
    <t>Dato r</t>
  </si>
  <si>
    <t>DATO REAL</t>
  </si>
  <si>
    <t>PAGINA</t>
  </si>
  <si>
    <t>ENTIDAD</t>
  </si>
  <si>
    <t>CREDITO</t>
  </si>
  <si>
    <t>GRAVAMEN 2</t>
  </si>
  <si>
    <t>GRAVAMEN 3</t>
  </si>
  <si>
    <t>MEDIDAS Y COLINDANCIAS 11</t>
  </si>
  <si>
    <t>CLAVE DE AGUA</t>
  </si>
  <si>
    <t>20% (veinte por ciento)</t>
  </si>
  <si>
    <t>DECIMA PRIMERA</t>
  </si>
  <si>
    <t>SEGUNDA</t>
  </si>
  <si>
    <t>CUARTA</t>
  </si>
  <si>
    <t>FOLIO REAL R20*309941</t>
  </si>
  <si>
    <t>GUANAJUATO</t>
  </si>
  <si>
    <t>MEDIDAS Y COLINDANCIAS 12</t>
  </si>
  <si>
    <t>13,865 TRECE MIL OCHOCIENTOS SESENTA Y CINCO</t>
  </si>
  <si>
    <t>CASA EN CONDOMINIO</t>
  </si>
  <si>
    <t>LEON </t>
  </si>
  <si>
    <t>El Trabajador acepta en este acto que el Saldo Insoluto del Credito se Incrementara en la misma proporcion en que aumente el Salario Minimo General Diario que rija en el Distrito Federal, a partir de la fecha en que entre en vigor en el Distrito Federal el aumento de que se trate de dicho salario, y, por consiguiente, el Trabajador se obliga a pagar al INFONAVIT el Saldo Insoluto del Credito que resultare del ajuste que se hiciere conforme a lo antes estipulado</t>
  </si>
  <si>
    <t>El Trabajador la señora ANA KARINA MARTINEZ GONZALEZ, para garantizar el cumplimiento de todas y cada una de las obligaciones que el Trabajador contrae por virtud del presente Contrato, constituye hipoteca a favor del INFONAVIT sobre el inmueble relacionado en el antecedente PRIMERO de esta escritura, con la superficie, medidas y linderos ahi determinados, los cuales se tienen aqui por reproducidos como si a la letra se insertasen.</t>
  </si>
  <si>
    <t>Distrito Federal o a la de los tribunales competentes en el lugar en donde se ubique el inmueble objeto de esta escritura</t>
  </si>
  <si>
    <t>OCTAVA</t>
  </si>
  <si>
    <t>30 (treinta) años</t>
  </si>
  <si>
    <t>360 (trescientas sesenta</t>
  </si>
  <si>
    <t>DÉCIMA QUINTA</t>
  </si>
  <si>
    <t>VIGÉSIMA PRIMERA</t>
  </si>
  <si>
    <t>$340,999.81 Monto (en pesos) del Credito Otorgado TREŚCIENTOS. CUARENTA MIL NOVECIENTOS NOVENTA Y NUEVE PESOS 81/100 M.N.</t>
  </si>
  <si>
    <t>1.996 </t>
  </si>
  <si>
    <t>1.669 </t>
  </si>
  <si>
    <t>9.5% </t>
  </si>
  <si>
    <t>9.5 + 4.2</t>
  </si>
  <si>
    <t>lote de terreno numero 2 dos, de la manzana numero 118 ciento dieciocho</t>
  </si>
  <si>
    <t>Casa habitacion marcada con el numero 203 doscientos tres, ubicada en calle Circuito Campestre Sauce, construida sobre el lote de terreno numero 2 dos, de la manzana numero 118 ciento dieciocho, del fraccionamiento Urbivilla del Roble de esta ciudad de Leon Guanajuato.</t>
  </si>
  <si>
    <t>88.875 m2. Ochenta y ocho metros ochocientos setenta y cinco centimetros cuadrados</t>
  </si>
  <si>
    <t>07 siete dias del mes de Enero del año 2013 dos mil trece</t>
  </si>
  <si>
    <t>Leon, Estado de Guanajuato</t>
  </si>
  <si>
    <t>AL NORESTE: 5.925 mts, cinco metros novecientos veinticinco milimetros, con calle circuito campestre sauce</t>
  </si>
  <si>
    <t>AL SUROESTE: 5.925 mts, cinco metros novecientos veinticinco milimetros y linda con la casa 104 ciento cuatro</t>
  </si>
  <si>
    <t>AL SURESTE: 15.00 mts, quince metros y linda con casa 201-A doscientos uno letra A </t>
  </si>
  <si>
    <t>AL NOROESTE: 15.00 mts., quince metros y linda con la casa 203-A doscientos tres letra A</t>
  </si>
  <si>
    <t>LUIS ANGEL ALFONSO CHICO GONZALEZ</t>
  </si>
  <si>
    <t> 5 cinco</t>
  </si>
  <si>
    <t>DÉCIMA SEGUNDA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</si>
</sst>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8"/>
      <name val="Calibri"/>
      <family val="2"/>
      <scheme val="minor"/>
    </font>
    <font>
      <sz val="9"/>
      <color rgb="FF333333"/>
      <name val="Open Sans"/>
      <family val="2"/>
    </font>
    <font>
      <sz val="8"/>
      <color rgb="FF333333"/>
      <name val="Open Sans"/>
      <family val="2"/>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2" borderId="0" xfId="0" applyFill="1"/>
    <xf numFmtId="0" fontId="0" fillId="0" borderId="1" xfId="0" applyBorder="1"/>
    <xf numFmtId="0" fontId="0" fillId="2" borderId="0" xfId="0" applyFill="1" applyAlignment="1">
      <alignment wrapText="1"/>
    </xf>
    <xf numFmtId="0" fontId="0" fillId="0" borderId="0" xfId="0" applyAlignment="1">
      <alignment wrapText="1"/>
    </xf>
    <xf numFmtId="0" fontId="0" fillId="0" borderId="0" xfId="0" applyNumberFormat="1"/>
    <xf numFmtId="49" fontId="0" fillId="0" borderId="0" xfId="0" applyNumberFormat="1"/>
    <xf numFmtId="1" fontId="0" fillId="0" borderId="0" xfId="0" applyNumberFormat="1"/>
    <xf numFmtId="1" fontId="0" fillId="2" borderId="0" xfId="0" applyNumberFormat="1" applyFill="1"/>
    <xf numFmtId="0" fontId="2" fillId="0" borderId="0" xfId="0" applyFont="1"/>
    <xf numFmtId="0" fontId="2" fillId="3" borderId="0" xfId="0" applyFont="1" applyFill="1"/>
    <xf numFmtId="0" fontId="0" fillId="3" borderId="0" xfId="0" applyFill="1" applyAlignment="1">
      <alignment wrapText="1"/>
    </xf>
    <xf numFmtId="0" fontId="0" fillId="3" borderId="0" xfId="0" applyFill="1"/>
    <xf numFmtId="0" fontId="3" fillId="0" borderId="0" xfId="0" applyFont="1"/>
    <xf numFmtId="1"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BA21E-937F-47C0-9695-1AFD71078A17}">
  <sheetPr codeName="Hoja1"/>
  <dimension ref="A1:K56"/>
  <sheetViews>
    <sheetView tabSelected="1" workbookViewId="0">
      <selection activeCell="G14" sqref="G14"/>
    </sheetView>
  </sheetViews>
  <sheetFormatPr baseColWidth="10" defaultRowHeight="15.75" customHeight="1"/>
  <cols>
    <col min="1" max="1" width="21.1640625" customWidth="1"/>
    <col min="2" max="2" width="44.5" customWidth="1"/>
    <col min="3" max="3" width="44.33203125" customWidth="1"/>
    <col min="4" max="4" width="23" style="4" customWidth="1"/>
    <col min="5" max="5" width="10.5" customWidth="1"/>
    <col min="6" max="6" width="38.6640625" customWidth="1"/>
    <col min="7" max="7" width="10.83203125" style="7"/>
    <col min="11" max="11" width="16.5" customWidth="1"/>
  </cols>
  <sheetData>
    <row r="1" spans="1:11" ht="15.75" customHeight="1">
      <c r="A1" s="1" t="s">
        <v>62</v>
      </c>
      <c r="B1" s="1" t="s">
        <v>61</v>
      </c>
      <c r="C1" s="1" t="s">
        <v>0</v>
      </c>
      <c r="D1" s="3" t="s">
        <v>1</v>
      </c>
      <c r="E1" s="1" t="s">
        <v>58</v>
      </c>
      <c r="F1" s="1" t="s">
        <v>59</v>
      </c>
      <c r="G1" s="8" t="s">
        <v>60</v>
      </c>
    </row>
    <row r="2" spans="1:11" ht="15.75" customHeight="1">
      <c r="A2" s="2">
        <v>1113002217</v>
      </c>
      <c r="B2" t="s">
        <v>47</v>
      </c>
      <c r="C2" s="9" t="s">
        <v>76</v>
      </c>
      <c r="D2" s="4" t="s">
        <v>14</v>
      </c>
      <c r="E2" t="s">
        <v>57</v>
      </c>
      <c r="F2" t="str">
        <f>IF(D2="OK",C2,E2)</f>
        <v>LEON </v>
      </c>
      <c r="G2" s="7">
        <v>53</v>
      </c>
    </row>
    <row r="3" spans="1:11" ht="15.75" customHeight="1">
      <c r="A3" s="2">
        <v>1113002217</v>
      </c>
      <c r="B3" t="s">
        <v>39</v>
      </c>
      <c r="C3" s="9" t="s">
        <v>68</v>
      </c>
      <c r="D3" s="4" t="s">
        <v>14</v>
      </c>
      <c r="F3" t="str">
        <f t="shared" ref="F3:F56" si="0">IF(D3="OK",C3,E3)</f>
        <v>DECIMA PRIMERA</v>
      </c>
      <c r="G3" s="7">
        <v>30</v>
      </c>
    </row>
    <row r="4" spans="1:11" ht="15.75" customHeight="1">
      <c r="A4" s="2">
        <v>1113002217</v>
      </c>
      <c r="B4" t="s">
        <v>21</v>
      </c>
      <c r="C4" s="9" t="s">
        <v>69</v>
      </c>
      <c r="D4" s="4" t="s">
        <v>14</v>
      </c>
      <c r="F4" t="str">
        <f t="shared" si="0"/>
        <v>SEGUNDA</v>
      </c>
      <c r="G4" s="7">
        <v>12</v>
      </c>
    </row>
    <row r="5" spans="1:11" ht="15.75" customHeight="1">
      <c r="A5" s="2">
        <v>1113002217</v>
      </c>
      <c r="B5" t="s">
        <v>24</v>
      </c>
      <c r="C5" s="9" t="s">
        <v>70</v>
      </c>
      <c r="D5" s="4" t="s">
        <v>14</v>
      </c>
      <c r="F5" t="str">
        <f t="shared" si="0"/>
        <v>CUARTA</v>
      </c>
      <c r="G5" s="7">
        <v>13</v>
      </c>
    </row>
    <row r="6" spans="1:11" ht="15.75" customHeight="1">
      <c r="A6" s="2">
        <v>1113002217</v>
      </c>
      <c r="B6" t="s">
        <v>36</v>
      </c>
      <c r="C6" s="9" t="s">
        <v>80</v>
      </c>
      <c r="D6" s="4" t="s">
        <v>14</v>
      </c>
      <c r="F6" t="str">
        <f t="shared" si="0"/>
        <v>OCTAVA</v>
      </c>
      <c r="G6" s="7">
        <v>28</v>
      </c>
    </row>
    <row r="7" spans="1:11" ht="15.75" customHeight="1">
      <c r="A7" s="2">
        <v>1113002217</v>
      </c>
      <c r="B7" t="s">
        <v>41</v>
      </c>
      <c r="C7" s="9" t="s">
        <v>83</v>
      </c>
      <c r="D7" s="4" t="s">
        <v>14</v>
      </c>
      <c r="F7" t="str">
        <f t="shared" si="0"/>
        <v>DÉCIMA QUINTA</v>
      </c>
      <c r="G7" s="7">
        <v>31</v>
      </c>
      <c r="I7" s="5"/>
      <c r="J7" s="7"/>
      <c r="K7" s="5"/>
    </row>
    <row r="8" spans="1:11" ht="15.75" customHeight="1">
      <c r="A8" s="2">
        <v>1113002217</v>
      </c>
      <c r="B8" t="s">
        <v>2</v>
      </c>
      <c r="D8" s="4" t="s">
        <v>56</v>
      </c>
      <c r="F8">
        <f t="shared" si="0"/>
        <v>0</v>
      </c>
      <c r="K8" s="5"/>
    </row>
    <row r="9" spans="1:11" ht="15.75" customHeight="1">
      <c r="A9" s="2">
        <v>1113002217</v>
      </c>
      <c r="B9" t="s">
        <v>42</v>
      </c>
      <c r="C9" s="9" t="s">
        <v>84</v>
      </c>
      <c r="D9" s="4" t="s">
        <v>14</v>
      </c>
      <c r="F9" t="str">
        <f t="shared" si="0"/>
        <v>VIGÉSIMA PRIMERA</v>
      </c>
      <c r="G9" s="7">
        <v>34</v>
      </c>
      <c r="K9" s="5"/>
    </row>
    <row r="10" spans="1:11" ht="15.75" customHeight="1">
      <c r="A10" s="2">
        <v>1113002217</v>
      </c>
      <c r="B10" t="s">
        <v>37</v>
      </c>
      <c r="C10" t="s">
        <v>38</v>
      </c>
      <c r="D10" s="4" t="s">
        <v>14</v>
      </c>
      <c r="F10" t="str">
        <f t="shared" si="0"/>
        <v>DECIMA</v>
      </c>
      <c r="G10" s="7">
        <v>30</v>
      </c>
    </row>
    <row r="11" spans="1:11" ht="15.75" customHeight="1">
      <c r="A11" s="2">
        <v>1113002217</v>
      </c>
      <c r="B11" t="s">
        <v>66</v>
      </c>
      <c r="F11">
        <f t="shared" si="0"/>
        <v>0</v>
      </c>
    </row>
    <row r="12" spans="1:11" ht="15.75" customHeight="1">
      <c r="A12" s="2">
        <v>1113002217</v>
      </c>
      <c r="B12" t="s">
        <v>43</v>
      </c>
      <c r="C12" t="s">
        <v>85</v>
      </c>
      <c r="D12" s="4" t="s">
        <v>14</v>
      </c>
      <c r="E12" s="4"/>
      <c r="F12" t="str">
        <f t="shared" si="0"/>
        <v>$340,999.81 Monto (en pesos) del Credito Otorgado TREŚCIENTOS. CUARENTA MIL NOVECIENTOS NOVENTA Y NUEVE PESOS 81/100 M.N.</v>
      </c>
      <c r="G12" s="7">
        <v>36</v>
      </c>
    </row>
    <row r="13" spans="1:11" ht="15.75" customHeight="1">
      <c r="A13" s="2">
        <v>1113002217</v>
      </c>
      <c r="B13" t="s">
        <v>50</v>
      </c>
      <c r="C13" s="10" t="s">
        <v>71</v>
      </c>
      <c r="D13" s="11" t="s">
        <v>14</v>
      </c>
      <c r="E13" s="12"/>
      <c r="F13" s="12" t="str">
        <f t="shared" si="0"/>
        <v>FOLIO REAL R20*309941</v>
      </c>
      <c r="G13" s="14">
        <v>6</v>
      </c>
    </row>
    <row r="14" spans="1:11" ht="15.75" customHeight="1">
      <c r="A14" s="2">
        <v>1113002217</v>
      </c>
      <c r="B14" t="s">
        <v>9</v>
      </c>
      <c r="C14" t="s">
        <v>90</v>
      </c>
      <c r="D14" s="4" t="s">
        <v>14</v>
      </c>
      <c r="F14" t="str">
        <f t="shared" si="0"/>
        <v>lote de terreno numero 2 dos, de la manzana numero 118 ciento dieciocho</v>
      </c>
      <c r="G14" s="7">
        <v>3</v>
      </c>
    </row>
    <row r="15" spans="1:11" ht="15.75" customHeight="1">
      <c r="A15" s="2">
        <v>1113002217</v>
      </c>
      <c r="B15" t="s">
        <v>49</v>
      </c>
      <c r="C15" s="12"/>
      <c r="D15" s="11"/>
      <c r="E15" s="12"/>
      <c r="F15" s="12">
        <f t="shared" si="0"/>
        <v>0</v>
      </c>
      <c r="G15" s="14"/>
    </row>
    <row r="16" spans="1:11" ht="15.75" customHeight="1">
      <c r="A16" s="2">
        <v>1113002217</v>
      </c>
      <c r="B16" t="s">
        <v>23</v>
      </c>
      <c r="C16" t="s">
        <v>91</v>
      </c>
      <c r="D16" s="4" t="s">
        <v>14</v>
      </c>
      <c r="E16" s="4"/>
      <c r="F16" t="str">
        <f t="shared" si="0"/>
        <v>Casa habitacion marcada con el numero 203 doscientos tres, ubicada en calle Circuito Campestre Sauce, construida sobre el lote de terreno numero 2 dos, de la manzana numero 118 ciento dieciocho, del fraccionamiento Urbivilla del Roble de esta ciudad de Leon Guanajuato.</v>
      </c>
      <c r="G16" s="7">
        <v>3</v>
      </c>
    </row>
    <row r="17" spans="1:7" ht="15.75" customHeight="1">
      <c r="A17" s="2">
        <v>1113002217</v>
      </c>
      <c r="B17" t="s">
        <v>48</v>
      </c>
      <c r="C17" s="9" t="s">
        <v>72</v>
      </c>
      <c r="D17" s="4" t="s">
        <v>56</v>
      </c>
      <c r="F17" t="str">
        <f t="shared" si="0"/>
        <v>GUANAJUATO</v>
      </c>
      <c r="G17" s="7">
        <v>53</v>
      </c>
    </row>
    <row r="18" spans="1:7" ht="15.75" customHeight="1">
      <c r="A18" s="2">
        <v>1113002217</v>
      </c>
      <c r="B18" t="s">
        <v>51</v>
      </c>
      <c r="C18" s="12"/>
      <c r="D18" s="11"/>
      <c r="E18" s="12"/>
      <c r="F18" s="12">
        <f t="shared" si="0"/>
        <v>0</v>
      </c>
      <c r="G18" s="14"/>
    </row>
    <row r="19" spans="1:7" ht="15.75" customHeight="1">
      <c r="A19" s="2">
        <v>1113002217</v>
      </c>
      <c r="B19" t="s">
        <v>5</v>
      </c>
      <c r="C19" s="9" t="s">
        <v>93</v>
      </c>
      <c r="D19" s="4" t="s">
        <v>14</v>
      </c>
      <c r="F19" t="str">
        <f t="shared" si="0"/>
        <v>07 siete dias del mes de Enero del año 2013 dos mil trece</v>
      </c>
      <c r="G19" s="7">
        <v>3</v>
      </c>
    </row>
    <row r="20" spans="1:7" ht="15.75" customHeight="1">
      <c r="A20" s="2">
        <v>1113002217</v>
      </c>
      <c r="B20" t="s">
        <v>63</v>
      </c>
      <c r="F20">
        <f t="shared" si="0"/>
        <v>0</v>
      </c>
    </row>
    <row r="21" spans="1:7" ht="15.75" customHeight="1">
      <c r="A21" s="2">
        <v>1113002217</v>
      </c>
      <c r="B21" t="s">
        <v>64</v>
      </c>
      <c r="F21">
        <f t="shared" si="0"/>
        <v>0</v>
      </c>
    </row>
    <row r="22" spans="1:7" ht="15.75" customHeight="1">
      <c r="A22" s="2">
        <v>1113002217</v>
      </c>
      <c r="B22" t="s">
        <v>26</v>
      </c>
      <c r="C22" t="s">
        <v>79</v>
      </c>
      <c r="D22" s="4" t="s">
        <v>14</v>
      </c>
      <c r="E22" s="4"/>
      <c r="F22" t="str">
        <f t="shared" si="0"/>
        <v>Distrito Federal o a la de los tribunales competentes en el lugar en donde se ubique el inmueble objeto de esta escritura</v>
      </c>
      <c r="G22" s="7">
        <v>13</v>
      </c>
    </row>
    <row r="23" spans="1:7" ht="15.75" customHeight="1">
      <c r="A23" s="2">
        <v>1113002217</v>
      </c>
      <c r="B23" t="s">
        <v>7</v>
      </c>
      <c r="C23" s="9" t="s">
        <v>94</v>
      </c>
      <c r="D23" s="4" t="s">
        <v>14</v>
      </c>
      <c r="F23" t="str">
        <f t="shared" si="0"/>
        <v>Leon, Estado de Guanajuato</v>
      </c>
      <c r="G23" s="7">
        <v>3</v>
      </c>
    </row>
    <row r="24" spans="1:7" ht="15.75" customHeight="1">
      <c r="A24" s="2">
        <v>1113002217</v>
      </c>
      <c r="B24" t="s">
        <v>11</v>
      </c>
      <c r="C24" s="9" t="s">
        <v>95</v>
      </c>
      <c r="D24" s="4" t="s">
        <v>14</v>
      </c>
      <c r="F24" t="str">
        <f t="shared" si="0"/>
        <v>AL NORESTE: 5.925 mts, cinco metros novecientos veinticinco milimetros, con calle circuito campestre sauce</v>
      </c>
      <c r="G24" s="7">
        <v>3</v>
      </c>
    </row>
    <row r="25" spans="1:7" ht="15.75" customHeight="1">
      <c r="A25" s="2">
        <v>1113002217</v>
      </c>
      <c r="B25" t="s">
        <v>55</v>
      </c>
      <c r="F25">
        <f t="shared" si="0"/>
        <v>0</v>
      </c>
    </row>
    <row r="26" spans="1:7" ht="15.75" customHeight="1">
      <c r="A26" s="2">
        <v>1113002217</v>
      </c>
      <c r="B26" t="s">
        <v>65</v>
      </c>
      <c r="F26">
        <f t="shared" si="0"/>
        <v>0</v>
      </c>
    </row>
    <row r="27" spans="1:7" ht="15.75" customHeight="1">
      <c r="A27" s="2">
        <v>1113002217</v>
      </c>
      <c r="B27" t="s">
        <v>73</v>
      </c>
      <c r="F27">
        <f t="shared" si="0"/>
        <v>0</v>
      </c>
    </row>
    <row r="28" spans="1:7" ht="15.75" customHeight="1">
      <c r="A28" s="2">
        <v>1113002217</v>
      </c>
      <c r="B28" t="s">
        <v>12</v>
      </c>
      <c r="C28" s="9" t="s">
        <v>96</v>
      </c>
      <c r="D28" s="4" t="s">
        <v>14</v>
      </c>
      <c r="F28" t="str">
        <f t="shared" si="0"/>
        <v>AL SUROESTE: 5.925 mts, cinco metros novecientos veinticinco milimetros y linda con la casa 104 ciento cuatro</v>
      </c>
      <c r="G28" s="7">
        <v>3</v>
      </c>
    </row>
    <row r="29" spans="1:7" ht="15.75" customHeight="1">
      <c r="A29" s="2">
        <v>1113002217</v>
      </c>
      <c r="B29" t="s">
        <v>13</v>
      </c>
      <c r="C29" s="9" t="s">
        <v>97</v>
      </c>
      <c r="D29" s="4" t="s">
        <v>14</v>
      </c>
      <c r="F29" t="str">
        <f t="shared" si="0"/>
        <v>AL SURESTE: 15.00 mts, quince metros y linda con casa 201-A doscientos uno letra A </v>
      </c>
      <c r="G29" s="7">
        <v>3</v>
      </c>
    </row>
    <row r="30" spans="1:7" ht="15.75" customHeight="1">
      <c r="A30" s="2">
        <v>1113002217</v>
      </c>
      <c r="B30" t="s">
        <v>15</v>
      </c>
      <c r="C30" s="9" t="s">
        <v>98</v>
      </c>
      <c r="D30" s="4" t="s">
        <v>14</v>
      </c>
      <c r="F30" t="str">
        <f t="shared" si="0"/>
        <v>AL NOROESTE: 15.00 mts., quince metros y linda con la casa 203-A doscientos tres letra A</v>
      </c>
      <c r="G30" s="7">
        <v>3</v>
      </c>
    </row>
    <row r="31" spans="1:7" ht="15.75" customHeight="1">
      <c r="A31" s="2">
        <v>1113002217</v>
      </c>
      <c r="B31" t="s">
        <v>16</v>
      </c>
      <c r="C31" s="9"/>
      <c r="F31">
        <f t="shared" si="0"/>
        <v>0</v>
      </c>
    </row>
    <row r="32" spans="1:7" ht="15.75" customHeight="1">
      <c r="A32" s="2">
        <v>1113002217</v>
      </c>
      <c r="B32" t="s">
        <v>17</v>
      </c>
      <c r="F32">
        <f t="shared" si="0"/>
        <v>0</v>
      </c>
    </row>
    <row r="33" spans="1:7" ht="15.75" customHeight="1">
      <c r="A33" s="2">
        <v>1113002217</v>
      </c>
      <c r="B33" t="s">
        <v>52</v>
      </c>
      <c r="F33">
        <f t="shared" si="0"/>
        <v>0</v>
      </c>
    </row>
    <row r="34" spans="1:7" ht="15.75" customHeight="1">
      <c r="A34" s="2">
        <v>1113002217</v>
      </c>
      <c r="B34" t="s">
        <v>53</v>
      </c>
      <c r="F34">
        <f t="shared" si="0"/>
        <v>0</v>
      </c>
    </row>
    <row r="35" spans="1:7" ht="15.75" customHeight="1">
      <c r="A35" s="2">
        <v>1113002217</v>
      </c>
      <c r="B35" t="s">
        <v>54</v>
      </c>
    </row>
    <row r="36" spans="1:7" ht="15.75" customHeight="1">
      <c r="A36" s="2">
        <v>1113002217</v>
      </c>
      <c r="B36" t="s">
        <v>35</v>
      </c>
      <c r="C36" s="9" t="s">
        <v>82</v>
      </c>
      <c r="D36" s="4" t="s">
        <v>14</v>
      </c>
      <c r="F36" t="str">
        <f t="shared" si="0"/>
        <v>360 (trescientas sesenta</v>
      </c>
      <c r="G36" s="7">
        <v>28</v>
      </c>
    </row>
    <row r="37" spans="1:7" ht="15.75" customHeight="1">
      <c r="A37" s="2">
        <v>1113002217</v>
      </c>
      <c r="B37" t="s">
        <v>8</v>
      </c>
      <c r="C37" s="9" t="s">
        <v>99</v>
      </c>
      <c r="D37" s="4" t="s">
        <v>14</v>
      </c>
      <c r="F37" t="str">
        <f t="shared" si="0"/>
        <v>LUIS ANGEL ALFONSO CHICO GONZALEZ</v>
      </c>
      <c r="G37" s="7">
        <v>3</v>
      </c>
    </row>
    <row r="38" spans="1:7" ht="15.75" customHeight="1">
      <c r="A38" s="2">
        <v>1113002217</v>
      </c>
      <c r="B38" t="s">
        <v>4</v>
      </c>
      <c r="C38" s="9" t="s">
        <v>74</v>
      </c>
      <c r="D38" s="4" t="s">
        <v>14</v>
      </c>
      <c r="F38" t="str">
        <f t="shared" si="0"/>
        <v>13,865 TRECE MIL OCHOCIENTOS SESENTA Y CINCO</v>
      </c>
      <c r="G38" s="7">
        <v>3</v>
      </c>
    </row>
    <row r="39" spans="1:7" ht="15.75" customHeight="1">
      <c r="A39" s="2">
        <v>1113002217</v>
      </c>
      <c r="B39" t="s">
        <v>19</v>
      </c>
      <c r="C39" s="9" t="s">
        <v>20</v>
      </c>
      <c r="D39" s="4" t="s">
        <v>14</v>
      </c>
      <c r="F39" t="str">
        <f t="shared" si="0"/>
        <v>PRIMERA</v>
      </c>
      <c r="G39" s="7">
        <v>11</v>
      </c>
    </row>
    <row r="40" spans="1:7" ht="15.75" customHeight="1">
      <c r="A40" s="2">
        <v>1113002217</v>
      </c>
      <c r="B40" t="s">
        <v>6</v>
      </c>
      <c r="C40" s="9" t="s">
        <v>100</v>
      </c>
      <c r="D40" s="4" t="s">
        <v>14</v>
      </c>
      <c r="F40" t="str">
        <f t="shared" si="0"/>
        <v> 5 cinco</v>
      </c>
      <c r="G40" s="7">
        <v>3</v>
      </c>
    </row>
    <row r="41" spans="1:7" ht="15.75" customHeight="1">
      <c r="A41" s="2">
        <v>1113002217</v>
      </c>
      <c r="B41" t="s">
        <v>3</v>
      </c>
      <c r="F41">
        <f t="shared" si="0"/>
        <v>0</v>
      </c>
    </row>
    <row r="42" spans="1:7" ht="15.75" customHeight="1">
      <c r="A42" s="2">
        <v>1113002217</v>
      </c>
      <c r="B42" t="s">
        <v>32</v>
      </c>
      <c r="C42" s="9" t="s">
        <v>30</v>
      </c>
      <c r="D42" s="4" t="s">
        <v>14</v>
      </c>
      <c r="F42" t="str">
        <f t="shared" si="0"/>
        <v>NOVENA</v>
      </c>
      <c r="G42" s="7">
        <v>28</v>
      </c>
    </row>
    <row r="43" spans="1:7" ht="15.75" customHeight="1">
      <c r="A43" s="2">
        <v>1113002217</v>
      </c>
      <c r="B43" t="s">
        <v>29</v>
      </c>
      <c r="C43" s="9" t="s">
        <v>30</v>
      </c>
      <c r="D43" s="4" t="s">
        <v>14</v>
      </c>
      <c r="F43" t="str">
        <f t="shared" si="0"/>
        <v>NOVENA</v>
      </c>
      <c r="G43" s="7">
        <v>28</v>
      </c>
    </row>
    <row r="44" spans="1:7" ht="15.75" customHeight="1">
      <c r="A44" s="2">
        <v>1113002217</v>
      </c>
      <c r="B44" t="s">
        <v>25</v>
      </c>
      <c r="C44" s="9" t="s">
        <v>101</v>
      </c>
      <c r="D44" s="4" t="s">
        <v>14</v>
      </c>
      <c r="F44" t="str">
        <f t="shared" si="0"/>
        <v>DÉCIMA SEGUNDA</v>
      </c>
      <c r="G44" s="7">
        <v>30</v>
      </c>
    </row>
    <row r="45" spans="1:7" ht="15.75" customHeight="1">
      <c r="A45" s="2">
        <v>1113002217</v>
      </c>
      <c r="B45" t="s">
        <v>34</v>
      </c>
      <c r="C45" s="9" t="s">
        <v>81</v>
      </c>
      <c r="D45" s="4" t="s">
        <v>14</v>
      </c>
      <c r="F45" t="str">
        <f t="shared" si="0"/>
        <v>30 (treinta) años</v>
      </c>
      <c r="G45" s="7">
        <v>28</v>
      </c>
    </row>
    <row r="46" spans="1:7" ht="15.75" customHeight="1">
      <c r="A46" s="2">
        <v>1113002217</v>
      </c>
      <c r="B46" t="s">
        <v>33</v>
      </c>
      <c r="C46" s="9"/>
      <c r="D46" s="4" t="s">
        <v>14</v>
      </c>
      <c r="E46" s="6"/>
      <c r="F46">
        <f t="shared" si="0"/>
        <v>0</v>
      </c>
    </row>
    <row r="47" spans="1:7" ht="15.75" customHeight="1">
      <c r="A47" s="2">
        <v>1113002217</v>
      </c>
      <c r="B47" t="s">
        <v>45</v>
      </c>
      <c r="C47" s="9" t="s">
        <v>86</v>
      </c>
      <c r="D47" s="4" t="s">
        <v>14</v>
      </c>
      <c r="F47" t="str">
        <f t="shared" si="0"/>
        <v>1.996 </v>
      </c>
      <c r="G47" s="7">
        <v>36</v>
      </c>
    </row>
    <row r="48" spans="1:7" ht="15.75" customHeight="1">
      <c r="A48" s="2">
        <v>1113002217</v>
      </c>
      <c r="B48" t="s">
        <v>31</v>
      </c>
      <c r="C48" s="9" t="s">
        <v>67</v>
      </c>
      <c r="D48" s="4" t="s">
        <v>14</v>
      </c>
      <c r="E48" s="6"/>
      <c r="F48" t="str">
        <f t="shared" si="0"/>
        <v>20% (veinte por ciento)</v>
      </c>
      <c r="G48" s="7">
        <v>28</v>
      </c>
    </row>
    <row r="49" spans="1:7" ht="15.75" customHeight="1">
      <c r="A49" s="2">
        <v>1113002217</v>
      </c>
      <c r="B49" t="s">
        <v>44</v>
      </c>
      <c r="C49" s="9" t="s">
        <v>87</v>
      </c>
      <c r="D49" s="4" t="s">
        <v>14</v>
      </c>
      <c r="F49" t="str">
        <f t="shared" si="0"/>
        <v>1.669 </v>
      </c>
      <c r="G49" s="7">
        <v>36</v>
      </c>
    </row>
    <row r="50" spans="1:7" ht="15.75" customHeight="1">
      <c r="A50" s="2">
        <v>1113002217</v>
      </c>
      <c r="B50" t="s">
        <v>18</v>
      </c>
      <c r="C50" s="9" t="s">
        <v>92</v>
      </c>
      <c r="D50" s="4" t="s">
        <v>14</v>
      </c>
      <c r="F50" t="str">
        <f t="shared" si="0"/>
        <v>88.875 m2. Ochenta y ocho metros ochocientos setenta y cinco centimetros cuadrados</v>
      </c>
      <c r="G50" s="7">
        <v>3</v>
      </c>
    </row>
    <row r="51" spans="1:7" ht="15.75" customHeight="1">
      <c r="A51" s="2">
        <v>1113002217</v>
      </c>
      <c r="B51" t="s">
        <v>10</v>
      </c>
      <c r="C51" s="9" t="s">
        <v>92</v>
      </c>
      <c r="D51" s="4" t="s">
        <v>14</v>
      </c>
      <c r="F51" t="str">
        <f t="shared" si="0"/>
        <v>88.875 m2. Ochenta y ocho metros ochocientos setenta y cinco centimetros cuadrados</v>
      </c>
      <c r="G51" s="7">
        <v>3</v>
      </c>
    </row>
    <row r="52" spans="1:7" ht="15.75" customHeight="1">
      <c r="A52" s="2">
        <v>1113002217</v>
      </c>
      <c r="B52" t="s">
        <v>28</v>
      </c>
      <c r="C52" t="s">
        <v>89</v>
      </c>
      <c r="D52" s="4" t="s">
        <v>14</v>
      </c>
      <c r="F52" t="str">
        <f t="shared" si="0"/>
        <v>9.5 + 4.2</v>
      </c>
      <c r="G52" s="7">
        <v>36</v>
      </c>
    </row>
    <row r="53" spans="1:7" ht="15.75" customHeight="1">
      <c r="A53" s="2">
        <v>1113002217</v>
      </c>
      <c r="B53" t="s">
        <v>27</v>
      </c>
      <c r="C53" s="9" t="s">
        <v>88</v>
      </c>
      <c r="D53" s="4" t="s">
        <v>14</v>
      </c>
      <c r="F53" t="str">
        <f t="shared" si="0"/>
        <v>9.5% </v>
      </c>
      <c r="G53" s="7">
        <v>36</v>
      </c>
    </row>
    <row r="54" spans="1:7" ht="15.75" customHeight="1">
      <c r="A54" s="2">
        <v>1113002217</v>
      </c>
      <c r="B54" t="s">
        <v>40</v>
      </c>
      <c r="C54" t="s">
        <v>77</v>
      </c>
      <c r="D54" s="4" t="s">
        <v>14</v>
      </c>
      <c r="F54" t="str">
        <f t="shared" si="0"/>
        <v>El Trabajador acepta en este acto que el Saldo Insoluto del Credito se Incrementara en la misma proporcion en que aumente el Salario Minimo General Diario que rija en el Distrito Federal, a partir de la fecha en que entre en vigor en el Distrito Federal el aumento de que se trate de dicho salario, y, por consiguiente, el Trabajador se obliga a pagar al INFONAVIT el Saldo Insoluto del Credito que resultare del ajuste que se hiciere conforme a lo antes estipulado</v>
      </c>
      <c r="G54" s="7">
        <v>30</v>
      </c>
    </row>
    <row r="55" spans="1:7" ht="15.75" customHeight="1">
      <c r="A55" s="2">
        <v>1113002217</v>
      </c>
      <c r="B55" t="s">
        <v>22</v>
      </c>
      <c r="C55" t="s">
        <v>78</v>
      </c>
      <c r="D55" s="4" t="s">
        <v>14</v>
      </c>
      <c r="F55" t="str">
        <f t="shared" si="0"/>
        <v>El Trabajador la señora ANA KARINA MARTINEZ GONZALEZ, para garantizar el cumplimiento de todas y cada una de las obligaciones que el Trabajador contrae por virtud del presente Contrato, constituye hipoteca a favor del INFONAVIT sobre el inmueble relacionado en el antecedente PRIMERO de esta escritura, con la superficie, medidas y linderos ahi determinados, los cuales se tienen aqui por reproducidos como si a la letra se insertasen.</v>
      </c>
      <c r="G55" s="7">
        <v>12</v>
      </c>
    </row>
    <row r="56" spans="1:7" ht="15.75" customHeight="1">
      <c r="A56" s="2">
        <v>1113002217</v>
      </c>
      <c r="B56" s="13" t="s">
        <v>46</v>
      </c>
      <c r="C56" s="9" t="s">
        <v>75</v>
      </c>
      <c r="D56" s="4" t="s">
        <v>14</v>
      </c>
      <c r="F56" t="str">
        <f t="shared" si="0"/>
        <v>CASA EN CONDOMINIO</v>
      </c>
      <c r="G56" s="7">
        <v>53</v>
      </c>
    </row>
  </sheetData>
  <autoFilter ref="A1:G1" xr:uid="{8EE99CC2-5C84-E848-A155-B4F71BAB1A1B}">
    <sortState xmlns:xlrd2="http://schemas.microsoft.com/office/spreadsheetml/2017/richdata2" ref="A2:G49">
      <sortCondition ref="B1:B49"/>
    </sortState>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Beimar Jhoan Rojas Becerra</dc:creator>
  <cp:lastModifiedBy>Microsoft Office User</cp:lastModifiedBy>
  <dcterms:created xsi:type="dcterms:W3CDTF">2020-11-15T19:46:49Z</dcterms:created>
  <dcterms:modified xsi:type="dcterms:W3CDTF">2020-12-02T14:40:30Z</dcterms:modified>
</cp:coreProperties>
</file>