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crissebasbol/Private/works/Cumbre-job/testing/app/results/"/>
    </mc:Choice>
  </mc:AlternateContent>
  <xr:revisionPtr revIDLastSave="0" documentId="13_ncr:1_{DD34F43D-3E00-1C4D-A526-75229AB3F459}" xr6:coauthVersionLast="45" xr6:coauthVersionMax="45" xr10:uidLastSave="{00000000-0000-0000-0000-000000000000}"/>
  <bookViews>
    <workbookView xWindow="0" yWindow="460" windowWidth="20740" windowHeight="11320" xr2:uid="{9C216399-C5F5-4B35-B012-FA010A2269F2}"/>
  </bookViews>
  <sheets>
    <sheet name="Hoja1" sheetId="1" r:id="rId1"/>
  </sheets>
  <definedNames>
    <definedName name="_xlnm._FilterDatabase" localSheetId="0" hidden="1">Hoja1!$A$1:$H$1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0" i="1" l="1"/>
  <c r="G57" i="1"/>
  <c r="G58" i="1"/>
  <c r="G59" i="1"/>
  <c r="G60" i="1"/>
  <c r="G61" i="1"/>
  <c r="G62" i="1"/>
  <c r="G63" i="1"/>
  <c r="G64" i="1"/>
  <c r="G65" i="1"/>
  <c r="G66" i="1"/>
  <c r="G67" i="1"/>
  <c r="G68" i="1"/>
  <c r="G69" i="1"/>
  <c r="G56" i="1" l="1"/>
  <c r="G39" i="1"/>
  <c r="G36" i="1"/>
  <c r="G13" i="1"/>
  <c r="G28" i="1" l="1"/>
  <c r="G29" i="1"/>
  <c r="G30" i="1"/>
  <c r="G31" i="1"/>
  <c r="G32" i="1"/>
  <c r="G33" i="1"/>
  <c r="G34" i="1"/>
  <c r="G20" i="1"/>
  <c r="G21" i="1"/>
  <c r="G3" i="1"/>
  <c r="G4" i="1"/>
  <c r="G5" i="1"/>
  <c r="G6" i="1"/>
  <c r="G7" i="1"/>
  <c r="G8" i="1"/>
  <c r="G9" i="1"/>
  <c r="G10" i="1"/>
  <c r="G12" i="1"/>
  <c r="G14" i="1"/>
  <c r="G16" i="1"/>
  <c r="G17" i="1"/>
  <c r="G19" i="1"/>
  <c r="G23" i="1"/>
  <c r="G24" i="1"/>
  <c r="G25" i="1"/>
  <c r="G26" i="1"/>
  <c r="G27" i="1"/>
  <c r="G37" i="1"/>
  <c r="G38" i="1"/>
  <c r="G40" i="1"/>
  <c r="G41" i="1"/>
  <c r="G42" i="1"/>
  <c r="G43" i="1"/>
  <c r="G44" i="1"/>
  <c r="G46" i="1"/>
  <c r="G47" i="1"/>
  <c r="G48" i="1"/>
  <c r="G49" i="1"/>
  <c r="G51" i="1"/>
  <c r="G53" i="1"/>
  <c r="G54" i="1"/>
  <c r="G55" i="1"/>
  <c r="G2" i="1"/>
</calcChain>
</file>

<file path=xl/sharedStrings.xml><?xml version="1.0" encoding="utf-8"?>
<sst xmlns="http://schemas.openxmlformats.org/spreadsheetml/2006/main" count="269" uniqueCount="140">
  <si>
    <t>Dato</t>
  </si>
  <si>
    <t>Problema</t>
  </si>
  <si>
    <t>CLAUSULA DE RESCISION</t>
  </si>
  <si>
    <t>NÚM. DE REGISTRO HIPOTECA</t>
  </si>
  <si>
    <t>NÚM. ESCRITURA DE CONTRATO DE APERTURA DE CREDITO</t>
  </si>
  <si>
    <t>FECHA DE ESCRITURA</t>
  </si>
  <si>
    <t>NÚM. DE NOTARIO</t>
  </si>
  <si>
    <t>JURISDICCION DEL NOTARIO</t>
  </si>
  <si>
    <t>NOTARIO</t>
  </si>
  <si>
    <t>DESCRIPCION DEL INMUEBLE</t>
  </si>
  <si>
    <t>SUPERFICIE DE TERRENO</t>
  </si>
  <si>
    <t>MEDIDAS Y COLINDANCIAS 1</t>
  </si>
  <si>
    <t>MEDIDAS Y COLINDANCIAS 2</t>
  </si>
  <si>
    <t>MEDIDAS Y COLINDANCIAS 3</t>
  </si>
  <si>
    <t>Ok</t>
  </si>
  <si>
    <t>MEDIDAS Y COLINDANCIAS 4</t>
  </si>
  <si>
    <t>MEDIDAS Y COLINDANCIAS 5</t>
  </si>
  <si>
    <t>MEDIDAS Y COLINDANCIAS 6</t>
  </si>
  <si>
    <t>SUPERFICIE DE CONSTRUCCION</t>
  </si>
  <si>
    <t>NÚM. DE CLAUSULA DE OTORGAMIENTO DE CRÉDITO</t>
  </si>
  <si>
    <t>PRIMERA</t>
  </si>
  <si>
    <t>CLAUSULA DE CONSTITUCIÓN DE HIPOTECA</t>
  </si>
  <si>
    <t>TEXTO DE CLAUSULA DE HIPOTECA</t>
  </si>
  <si>
    <t>DOMICILIO GARANTIA</t>
  </si>
  <si>
    <t>CLAUSULA DE JURISDICCIÓN Y/O COMPETENCIA</t>
  </si>
  <si>
    <t>NUMERO DE CLAUSULA DONDE SE FIJA EL I M</t>
  </si>
  <si>
    <t>JURISDICCIÓN (SOMETIMIENTO EXPRESO)</t>
  </si>
  <si>
    <t>TASA DE INTERÉS ORDINARIO</t>
  </si>
  <si>
    <t>TASA DE INTERÉS MORATORIO</t>
  </si>
  <si>
    <t>NUMERO DE CLAUSULA DE DESCUENTO DEL SALARIO ROA</t>
  </si>
  <si>
    <t>NOVENA</t>
  </si>
  <si>
    <t>ROA %</t>
  </si>
  <si>
    <t>NUMERO DE CLAUSULA DE DESCUENTO DEL SALARIO REA</t>
  </si>
  <si>
    <t>REA %</t>
  </si>
  <si>
    <t>PLAZO (AÑOS)</t>
  </si>
  <si>
    <t>MENSUALIDADES A CUBRIR</t>
  </si>
  <si>
    <t>CLAÚSULA DE PLAZO</t>
  </si>
  <si>
    <t>CLAUSULA INT ORD</t>
  </si>
  <si>
    <t>DECIMA</t>
  </si>
  <si>
    <t>CLAUSULA DE ACTUALIZACIÓ DEL CRÉDITO</t>
  </si>
  <si>
    <t>TEXTO DE ACTUALIZACIÓN</t>
  </si>
  <si>
    <t>CLAUSULA DE PRORROGA</t>
  </si>
  <si>
    <t>CLAUSULA DE VENCIMIENTO ANTICIPADO</t>
  </si>
  <si>
    <t>CRÉDITO OTORGADO EN PESOS</t>
  </si>
  <si>
    <t>ROA EN VSM</t>
  </si>
  <si>
    <t>REA EN VSM</t>
  </si>
  <si>
    <t>TIPO DE INMUEBLE</t>
  </si>
  <si>
    <t>CIUDAD DEL INMUEBLE</t>
  </si>
  <si>
    <t>ESTADO DEL INMUEBLE</t>
  </si>
  <si>
    <t>DISTRITO DEL RPP</t>
  </si>
  <si>
    <t>DATO DE REGISTRO O FOLIO REAL (COMPRAVENTA)</t>
  </si>
  <si>
    <t>FECHA DATO DE REGISTRO O FOLIO REAL (COMPRAVENTA)</t>
  </si>
  <si>
    <t>MEDIDAS Y COLINDANCIAS 7</t>
  </si>
  <si>
    <t>MEDIDAS Y COLINDANCIAS 8</t>
  </si>
  <si>
    <t>MEDIDAS Y COLINDANCIAS 9</t>
  </si>
  <si>
    <t>MEDIDAS Y COLINDANCIAS 10</t>
  </si>
  <si>
    <t>OK</t>
  </si>
  <si>
    <t xml:space="preserve"> </t>
  </si>
  <si>
    <t>Dato r</t>
  </si>
  <si>
    <t>DATO REAL</t>
  </si>
  <si>
    <t>PAGINA</t>
  </si>
  <si>
    <t>ENTIDAD</t>
  </si>
  <si>
    <t>CREDITO</t>
  </si>
  <si>
    <t>GRAVAMEN 2</t>
  </si>
  <si>
    <t>GRAVAMEN 3</t>
  </si>
  <si>
    <t>MEDIDAS Y COLINDANCIAS 11</t>
  </si>
  <si>
    <t>VIGESIMA TERCERA</t>
  </si>
  <si>
    <t>VIGESIMA QUINTA</t>
  </si>
  <si>
    <t>Distrito Federal</t>
  </si>
  <si>
    <t>SEXTA</t>
  </si>
  <si>
    <t>DECIMA SEGUNDA</t>
  </si>
  <si>
    <t>VIGESIMA</t>
  </si>
  <si>
    <t>9.00% nueve por ciento</t>
  </si>
  <si>
    <t>CLAVE DE AGUA</t>
  </si>
  <si>
    <t>$244,999.92 (DOSCIENTOS CUARENTA Y CUATRO MIL NOVECIENTOS NOVENTA Y NUEVE PESOS 92/100)</t>
  </si>
  <si>
    <t>Chihuahua, Chih</t>
  </si>
  <si>
    <t>27 de junio del 2005</t>
  </si>
  <si>
    <t>120.05 M2. ciento veinte metros cinco decimetros cuadrados</t>
  </si>
  <si>
    <t>LUIS ARTURO CALDERON TRUEBA</t>
  </si>
  <si>
    <t>25,194 VEINTICINCO MIL CIENTO NOVENTA Y CUATRO</t>
  </si>
  <si>
    <t>SEPTIMA</t>
  </si>
  <si>
    <t>50.6160 CINCUENTA PUNTO SEIS UNO SEIS CERO</t>
  </si>
  <si>
    <t>41.8760 CUARENTA Y UNO PUNTO OCHO SIETE SEIS CERO</t>
  </si>
  <si>
    <t>02/2004 3</t>
  </si>
  <si>
    <t>CHIHUAHUA</t>
  </si>
  <si>
    <t>LOTE DE TERRENO NUMERO 3 TRES, DE LA MANZANA 9 NUEVE</t>
  </si>
  <si>
    <t>CHIHUAHUA,</t>
  </si>
  <si>
    <t>FINCA MARCADA CON EL NUMERO 11,504 ONCE MIL QUINIENTOS CUATRO, DE LA CALLE DEL LUCERO, DEL FRACCIONAMIENTO LA GALERA ETAPA V CINCO, DE ESTA CIUDAD DE CHIHUAHUA, CONSTRUIDA SOBRE EL LOTE DE TERRENO NUMERO 3 TRES, DE LA MANZANA 9 NUEVE</t>
  </si>
  <si>
    <t>ONCE DIAS DEL MES DE JULIO DEL AÑO DOS MIL CINCO</t>
  </si>
  <si>
    <t>DISTRITO FEDERAL</t>
  </si>
  <si>
    <t>CHIHUAHUA, CHIHUAHUA</t>
  </si>
  <si>
    <t>POR SU FRENTE 7.00 MTS. SIETE METROS CON LA CALLE DEL LUCERO</t>
  </si>
  <si>
    <t>MEDIDAS Y COLINDANCIAS 12</t>
  </si>
  <si>
    <t>POR SU COSTADO DERECHO 17.15 MTS. DIECISIETE METROS QUINCE CENTÍMETROS CON LOTE NÚMERO 4 CUATRO</t>
  </si>
  <si>
    <t>POR SU COSTADO IZQUIERDO 17.15 MTS. DIECISIETE METROS QUINCE CENTÍMETROS CON LOTE NÚMERO 2 DOS</t>
  </si>
  <si>
    <t>POR SU ESPALDA 7.00 MTS. SIETE METROS CON LOTE NÚMERO 40 CUARENTA</t>
  </si>
  <si>
    <t>OCHOCIENTOS SESENTA</t>
  </si>
  <si>
    <t>DIEZ</t>
  </si>
  <si>
    <t>30 TREINTA AÑOS</t>
  </si>
  <si>
    <t>20% (VEINTE POR CIENTO)</t>
  </si>
  <si>
    <t>68,711.89 SESENTA Y OCHO MIL SETECIENTOS ONCE METROS OCHENTA Y NUEVE DECIMETROS CUADRADOS</t>
  </si>
  <si>
    <t>120.05 M2. CIENTO VEINTE METROS CINCO DECIMETROS CUADRADOS</t>
  </si>
  <si>
    <t>9.00% ANUAL FIJO</t>
  </si>
  <si>
    <t>9.00% NUEVE PUNTO CERO POR CIENTO</t>
  </si>
  <si>
    <t>EL TRABAJADOR RECONOCE DEBER Y SE OBLIGA A PAGAR A EL INFONAVIT EL MONTO DEL CREDITO OTORGADO EN ESTE ACTO, EN LOS TERMINOS Y CONDICIONES PACTADAS EN ESTA ESCRITURA, ACEPTANDO QUE EL SALDO DEL CREDITO SE INCREMENTARA EN LA MISMA PROPORCION EN QUE AUMENTE EL SALARIO MINIMO DIARIO GENERAL QUE RIJA EN EL DISTRITO FEDERAL</t>
  </si>
  <si>
    <t>EL TRABAJADOR Y SU CONYUGE, SENOR(A) MARIA TERESA BARRIOS IBARRA, PARA GARANTIZAR TODAS Y CADA UNA DE LAS OBLIGACIONES QUE SE CONTRAEN POR VIRTUD DEL PRESENTE CONTRATO, CONSTITUYE(N) HIPOTECA, SIENDO LAS 10:30 DIEZ HORAS TREINTA MINUTOS DEL DIA DE LA FECHA, A FAVOR DE EL INFONAVIT SOBRE LA FINCA MARCADA CON EL NUMERO 11,504 ONCE MIL QUINIENTOS CUATRO, DE LA CALLE DEL LUCERO, DEL FRACCIONAMIENTO LA GALERA ETAPA V CINCO, DE ESTA CIUDAD DE CHIHUAHUA, CONSTRUIDA SOBRE EL LOTE DE TERRENO NUMERO 3 TRES, DE LA MANZANA 9 NUEVE, CON SUPERFICIE DE 120.05 M2. CIENTO VEINTE METROS CINCO DECIMETROS CUADRADOS, INMUEBLE RELACIONADO EN EL ANTECEDENTE PRIMERO DE ESTA ESCRITURA</t>
  </si>
  <si>
    <t>CASA HABITACION</t>
  </si>
  <si>
    <t>Creo que este dato se saca del avalúo</t>
  </si>
  <si>
    <t>Creo que no lo saca de la página correcta</t>
  </si>
  <si>
    <t>Creo que este es el dato</t>
  </si>
  <si>
    <t>En este caso no hay mensualiades</t>
  </si>
  <si>
    <t>Ok, aunque muestra la página errónea</t>
  </si>
  <si>
    <t>Lee la página pero coloca el dato de otra</t>
  </si>
  <si>
    <t>DOCUMENTO</t>
  </si>
  <si>
    <t>escritura</t>
  </si>
  <si>
    <t>certificado</t>
  </si>
  <si>
    <t>NUMERO CRÉDITO</t>
  </si>
  <si>
    <t>FECHA DEL CA</t>
  </si>
  <si>
    <t>CURP ACREDITADO</t>
  </si>
  <si>
    <t>SALDO QUE SE REQUIERE EN PESOS</t>
  </si>
  <si>
    <t>MONTO EN PESOS DE INTERÉS MORATORIO</t>
  </si>
  <si>
    <t>OLIVAS RAMIREZ FELIPE DE JESUS</t>
  </si>
  <si>
    <t>VSM</t>
  </si>
  <si>
    <t>DELEGACION</t>
  </si>
  <si>
    <t>NOMBRE DEL ACREDITADO</t>
  </si>
  <si>
    <t>CONDICIONES CRÉDITO OTORGADO</t>
  </si>
  <si>
    <t>SUERTE PRINCIPAL</t>
  </si>
  <si>
    <t>MONTO EN VSM DE INTERÉS MORATORIO</t>
  </si>
  <si>
    <t>NUMERO DE HOJAS DEL CA</t>
  </si>
  <si>
    <t>PRORROGAS APLICADAS</t>
  </si>
  <si>
    <t>01/08/2015,31/07/2016</t>
  </si>
  <si>
    <t>RFC DEL ACREDITADO</t>
  </si>
  <si>
    <t>FACULTADES</t>
  </si>
  <si>
    <t>MESES ADEUDADOS EN EL CERTIFICADO DE ADEUDOS</t>
  </si>
  <si>
    <t>No reconoce el valor</t>
  </si>
  <si>
    <t xml:space="preserve">25 DE AGOSTO DE 2017 </t>
  </si>
  <si>
    <t>114.9030</t>
  </si>
  <si>
    <t>5.2000</t>
  </si>
  <si>
    <t>OIRF790826HCHLML</t>
  </si>
  <si>
    <t>OIRF790828152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</si>
</sst>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8"/>
      <name val="Calibri"/>
      <family val="2"/>
      <scheme val="minor"/>
    </font>
    <font>
      <sz val="9"/>
      <color rgb="FF333333"/>
      <name val="Open Sans"/>
      <family val="2"/>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1" xfId="0" applyBorder="1"/>
    <xf numFmtId="0" fontId="0" fillId="0" borderId="0" xfId="0" applyAlignment="1">
      <alignment wrapText="1"/>
    </xf>
    <xf numFmtId="0" fontId="0" fillId="0" borderId="0" xfId="0" applyNumberFormat="1"/>
    <xf numFmtId="1" fontId="0" fillId="0" borderId="0" xfId="0" applyNumberFormat="1"/>
    <xf numFmtId="0" fontId="0" fillId="2" borderId="1" xfId="0" applyFill="1" applyBorder="1"/>
    <xf numFmtId="0" fontId="0" fillId="2" borderId="1" xfId="0" applyFill="1" applyBorder="1" applyAlignment="1">
      <alignment wrapText="1"/>
    </xf>
    <xf numFmtId="1" fontId="0" fillId="2" borderId="1" xfId="0" applyNumberFormat="1" applyFill="1" applyBorder="1"/>
    <xf numFmtId="0" fontId="2" fillId="0" borderId="1" xfId="0" applyFont="1" applyBorder="1"/>
    <xf numFmtId="0" fontId="0" fillId="0" borderId="1" xfId="0" applyBorder="1" applyAlignment="1">
      <alignment wrapText="1"/>
    </xf>
    <xf numFmtId="1" fontId="0" fillId="0" borderId="1" xfId="0" applyNumberFormat="1" applyBorder="1"/>
    <xf numFmtId="0" fontId="2" fillId="0" borderId="1" xfId="0" applyFont="1" applyFill="1" applyBorder="1"/>
    <xf numFmtId="0" fontId="0" fillId="0" borderId="1" xfId="0" applyFill="1" applyBorder="1" applyAlignment="1">
      <alignment wrapText="1"/>
    </xf>
    <xf numFmtId="0" fontId="0" fillId="0" borderId="1" xfId="0" applyFill="1" applyBorder="1"/>
    <xf numFmtId="49"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BA21E-937F-47C0-9695-1AFD71078A17}">
  <sheetPr codeName="Hoja1"/>
  <dimension ref="A1:L70"/>
  <sheetViews>
    <sheetView tabSelected="1" topLeftCell="B1" zoomScale="110" zoomScaleNormal="110" workbookViewId="0">
      <selection activeCell="H69" sqref="H69"/>
    </sheetView>
  </sheetViews>
  <sheetFormatPr baseColWidth="10" defaultRowHeight="15.75" customHeight="1"/>
  <cols>
    <col min="1" max="2" width="21.1640625" customWidth="1"/>
    <col min="3" max="3" width="44.5" customWidth="1"/>
    <col min="4" max="4" width="44.33203125" customWidth="1"/>
    <col min="5" max="5" width="23" style="2" customWidth="1"/>
    <col min="6" max="6" width="10.5" customWidth="1"/>
    <col min="7" max="7" width="38.6640625" customWidth="1"/>
    <col min="8" max="8" width="10.83203125" style="4"/>
    <col min="12" max="12" width="16.5" customWidth="1"/>
  </cols>
  <sheetData>
    <row r="1" spans="1:12" ht="15.75" customHeight="1">
      <c r="A1" s="5" t="s">
        <v>62</v>
      </c>
      <c r="B1" s="5" t="s">
        <v>113</v>
      </c>
      <c r="C1" s="5" t="s">
        <v>61</v>
      </c>
      <c r="D1" s="5" t="s">
        <v>0</v>
      </c>
      <c r="E1" s="6" t="s">
        <v>1</v>
      </c>
      <c r="F1" s="5" t="s">
        <v>58</v>
      </c>
      <c r="G1" s="5" t="s">
        <v>59</v>
      </c>
      <c r="H1" s="7" t="s">
        <v>60</v>
      </c>
    </row>
    <row r="2" spans="1:12" ht="15.75" customHeight="1">
      <c r="A2" s="1">
        <v>805117974</v>
      </c>
      <c r="B2" s="1" t="s">
        <v>114</v>
      </c>
      <c r="C2" s="1" t="s">
        <v>47</v>
      </c>
      <c r="D2" s="8" t="s">
        <v>84</v>
      </c>
      <c r="E2" s="9" t="s">
        <v>14</v>
      </c>
      <c r="F2" s="1" t="s">
        <v>57</v>
      </c>
      <c r="G2" s="1" t="str">
        <f>IF(E2="OK",D2,F2)</f>
        <v>CHIHUAHUA</v>
      </c>
      <c r="H2" s="10">
        <v>27</v>
      </c>
    </row>
    <row r="3" spans="1:12" ht="15.75" customHeight="1">
      <c r="A3" s="1">
        <v>805117974</v>
      </c>
      <c r="B3" s="1" t="s">
        <v>114</v>
      </c>
      <c r="C3" s="1" t="s">
        <v>39</v>
      </c>
      <c r="D3" s="8" t="s">
        <v>20</v>
      </c>
      <c r="E3" s="9" t="s">
        <v>14</v>
      </c>
      <c r="F3" s="1"/>
      <c r="G3" s="1" t="str">
        <f t="shared" ref="G3:G66" si="0">IF(E3="OK",D3,F3)</f>
        <v>PRIMERA</v>
      </c>
      <c r="H3" s="10">
        <v>10</v>
      </c>
    </row>
    <row r="4" spans="1:12" ht="15.75" customHeight="1">
      <c r="A4" s="1">
        <v>805117974</v>
      </c>
      <c r="B4" s="1" t="s">
        <v>114</v>
      </c>
      <c r="C4" s="1" t="s">
        <v>21</v>
      </c>
      <c r="D4" s="1" t="s">
        <v>66</v>
      </c>
      <c r="E4" s="9" t="s">
        <v>14</v>
      </c>
      <c r="F4" s="1"/>
      <c r="G4" s="1" t="str">
        <f t="shared" si="0"/>
        <v>VIGESIMA TERCERA</v>
      </c>
      <c r="H4" s="10">
        <v>19</v>
      </c>
    </row>
    <row r="5" spans="1:12" ht="15.75" customHeight="1">
      <c r="A5" s="1">
        <v>805117974</v>
      </c>
      <c r="B5" s="1" t="s">
        <v>114</v>
      </c>
      <c r="C5" s="1" t="s">
        <v>24</v>
      </c>
      <c r="D5" s="1" t="s">
        <v>67</v>
      </c>
      <c r="E5" s="9" t="s">
        <v>14</v>
      </c>
      <c r="F5" s="1"/>
      <c r="G5" s="1" t="str">
        <f t="shared" si="0"/>
        <v>VIGESIMA QUINTA</v>
      </c>
      <c r="H5" s="10">
        <v>20</v>
      </c>
    </row>
    <row r="6" spans="1:12" ht="15.75" customHeight="1">
      <c r="A6" s="1">
        <v>805117974</v>
      </c>
      <c r="B6" s="1" t="s">
        <v>114</v>
      </c>
      <c r="C6" s="1" t="s">
        <v>36</v>
      </c>
      <c r="D6" s="1" t="s">
        <v>69</v>
      </c>
      <c r="E6" s="9" t="s">
        <v>14</v>
      </c>
      <c r="F6" s="1"/>
      <c r="G6" s="1" t="str">
        <f t="shared" si="0"/>
        <v>SEXTA</v>
      </c>
      <c r="H6" s="10">
        <v>12</v>
      </c>
    </row>
    <row r="7" spans="1:12" ht="15.75" customHeight="1">
      <c r="A7" s="1">
        <v>805117974</v>
      </c>
      <c r="B7" s="1" t="s">
        <v>114</v>
      </c>
      <c r="C7" s="1" t="s">
        <v>41</v>
      </c>
      <c r="D7" s="1" t="s">
        <v>70</v>
      </c>
      <c r="E7" s="9" t="s">
        <v>14</v>
      </c>
      <c r="F7" s="1"/>
      <c r="G7" s="1" t="str">
        <f t="shared" si="0"/>
        <v>DECIMA SEGUNDA</v>
      </c>
      <c r="H7" s="10">
        <v>14</v>
      </c>
      <c r="J7" s="3"/>
      <c r="K7" s="4"/>
      <c r="L7" s="3"/>
    </row>
    <row r="8" spans="1:12" ht="15.75" customHeight="1">
      <c r="A8" s="1">
        <v>805117974</v>
      </c>
      <c r="B8" s="1" t="s">
        <v>114</v>
      </c>
      <c r="C8" s="1" t="s">
        <v>2</v>
      </c>
      <c r="D8" s="1"/>
      <c r="E8" s="9" t="s">
        <v>14</v>
      </c>
      <c r="F8" s="1"/>
      <c r="G8" s="1">
        <f t="shared" si="0"/>
        <v>0</v>
      </c>
      <c r="H8" s="10"/>
      <c r="L8" s="3"/>
    </row>
    <row r="9" spans="1:12" ht="15.75" customHeight="1">
      <c r="A9" s="1">
        <v>805117974</v>
      </c>
      <c r="B9" s="1" t="s">
        <v>114</v>
      </c>
      <c r="C9" s="1" t="s">
        <v>42</v>
      </c>
      <c r="D9" s="1" t="s">
        <v>71</v>
      </c>
      <c r="E9" s="9" t="s">
        <v>14</v>
      </c>
      <c r="F9" s="1"/>
      <c r="G9" s="1" t="str">
        <f t="shared" si="0"/>
        <v>VIGESIMA</v>
      </c>
      <c r="H9" s="10">
        <v>17</v>
      </c>
      <c r="L9" s="3"/>
    </row>
    <row r="10" spans="1:12" ht="15.75" customHeight="1">
      <c r="A10" s="1">
        <v>805117974</v>
      </c>
      <c r="B10" s="1" t="s">
        <v>114</v>
      </c>
      <c r="C10" s="1" t="s">
        <v>37</v>
      </c>
      <c r="D10" s="1" t="s">
        <v>30</v>
      </c>
      <c r="E10" s="9" t="s">
        <v>14</v>
      </c>
      <c r="F10" s="1"/>
      <c r="G10" s="1" t="str">
        <f t="shared" si="0"/>
        <v>NOVENA</v>
      </c>
      <c r="H10" s="10">
        <v>13</v>
      </c>
    </row>
    <row r="11" spans="1:12" ht="15.75" customHeight="1">
      <c r="A11" s="1">
        <v>805117974</v>
      </c>
      <c r="B11" s="1" t="s">
        <v>114</v>
      </c>
      <c r="C11" s="1" t="s">
        <v>73</v>
      </c>
      <c r="D11" s="1"/>
      <c r="E11" s="9" t="s">
        <v>107</v>
      </c>
      <c r="F11" s="1"/>
      <c r="G11" s="1" t="s">
        <v>83</v>
      </c>
      <c r="H11" s="10">
        <v>27</v>
      </c>
    </row>
    <row r="12" spans="1:12" ht="15.75" customHeight="1">
      <c r="A12" s="1">
        <v>805117974</v>
      </c>
      <c r="B12" s="1" t="s">
        <v>114</v>
      </c>
      <c r="C12" s="1" t="s">
        <v>43</v>
      </c>
      <c r="D12" s="1" t="s">
        <v>74</v>
      </c>
      <c r="E12" s="9" t="s">
        <v>56</v>
      </c>
      <c r="F12" s="9"/>
      <c r="G12" s="1" t="str">
        <f t="shared" si="0"/>
        <v>$244,999.92 (DOSCIENTOS CUARENTA Y CUATRO MIL NOVECIENTOS NOVENTA Y NUEVE PESOS 92/100)</v>
      </c>
      <c r="H12" s="10">
        <v>10</v>
      </c>
    </row>
    <row r="13" spans="1:12" ht="15.75" customHeight="1">
      <c r="A13" s="1">
        <v>805117974</v>
      </c>
      <c r="B13" s="1" t="s">
        <v>114</v>
      </c>
      <c r="C13" s="1" t="s">
        <v>50</v>
      </c>
      <c r="D13" s="11"/>
      <c r="E13" s="12" t="s">
        <v>14</v>
      </c>
      <c r="F13" s="13"/>
      <c r="G13" s="13">
        <f t="shared" si="0"/>
        <v>0</v>
      </c>
      <c r="H13" s="10">
        <v>25</v>
      </c>
    </row>
    <row r="14" spans="1:12" ht="15.75" customHeight="1">
      <c r="A14" s="1">
        <v>805117974</v>
      </c>
      <c r="B14" s="1" t="s">
        <v>114</v>
      </c>
      <c r="C14" s="1" t="s">
        <v>9</v>
      </c>
      <c r="D14" s="1" t="s">
        <v>85</v>
      </c>
      <c r="E14" s="9" t="s">
        <v>14</v>
      </c>
      <c r="F14" s="1"/>
      <c r="G14" s="1" t="str">
        <f t="shared" si="0"/>
        <v>LOTE DE TERRENO NUMERO 3 TRES, DE LA MANZANA 9 NUEVE</v>
      </c>
      <c r="H14" s="10">
        <v>5</v>
      </c>
    </row>
    <row r="15" spans="1:12" ht="15.75" customHeight="1">
      <c r="A15" s="1">
        <v>805117974</v>
      </c>
      <c r="B15" s="1" t="s">
        <v>114</v>
      </c>
      <c r="C15" s="1" t="s">
        <v>49</v>
      </c>
      <c r="D15" s="1" t="s">
        <v>86</v>
      </c>
      <c r="E15" s="9" t="s">
        <v>108</v>
      </c>
      <c r="F15" s="1"/>
      <c r="G15" s="1" t="s">
        <v>75</v>
      </c>
      <c r="H15" s="10">
        <v>62</v>
      </c>
    </row>
    <row r="16" spans="1:12" ht="15.75" customHeight="1">
      <c r="A16" s="1">
        <v>805117974</v>
      </c>
      <c r="B16" s="1" t="s">
        <v>114</v>
      </c>
      <c r="C16" s="1" t="s">
        <v>23</v>
      </c>
      <c r="D16" s="1" t="s">
        <v>87</v>
      </c>
      <c r="E16" s="9" t="s">
        <v>14</v>
      </c>
      <c r="F16" s="9"/>
      <c r="G16" s="1" t="str">
        <f t="shared" si="0"/>
        <v>FINCA MARCADA CON EL NUMERO 11,504 ONCE MIL QUINIENTOS CUATRO, DE LA CALLE DEL LUCERO, DEL FRACCIONAMIENTO LA GALERA ETAPA V CINCO, DE ESTA CIUDAD DE CHIHUAHUA, CONSTRUIDA SOBRE EL LOTE DE TERRENO NUMERO 3 TRES, DE LA MANZANA 9 NUEVE</v>
      </c>
      <c r="H16" s="10">
        <v>5</v>
      </c>
    </row>
    <row r="17" spans="1:8" ht="15.75" customHeight="1">
      <c r="A17" s="1">
        <v>805117974</v>
      </c>
      <c r="B17" s="1" t="s">
        <v>114</v>
      </c>
      <c r="C17" s="1" t="s">
        <v>48</v>
      </c>
      <c r="D17" s="8" t="s">
        <v>84</v>
      </c>
      <c r="E17" s="9" t="s">
        <v>14</v>
      </c>
      <c r="F17" s="1"/>
      <c r="G17" s="1" t="str">
        <f t="shared" si="0"/>
        <v>CHIHUAHUA</v>
      </c>
      <c r="H17" s="10">
        <v>27</v>
      </c>
    </row>
    <row r="18" spans="1:8" ht="15.75" customHeight="1">
      <c r="A18" s="1">
        <v>805117974</v>
      </c>
      <c r="B18" s="1" t="s">
        <v>114</v>
      </c>
      <c r="C18" s="1" t="s">
        <v>51</v>
      </c>
      <c r="D18" s="1"/>
      <c r="E18" s="9" t="s">
        <v>109</v>
      </c>
      <c r="F18" s="1"/>
      <c r="G18" s="1" t="s">
        <v>76</v>
      </c>
      <c r="H18" s="10">
        <v>62</v>
      </c>
    </row>
    <row r="19" spans="1:8" ht="15.75" customHeight="1">
      <c r="A19" s="1">
        <v>805117974</v>
      </c>
      <c r="B19" s="1" t="s">
        <v>114</v>
      </c>
      <c r="C19" s="1" t="s">
        <v>5</v>
      </c>
      <c r="D19" s="1" t="s">
        <v>88</v>
      </c>
      <c r="E19" s="9" t="s">
        <v>14</v>
      </c>
      <c r="F19" s="1"/>
      <c r="G19" s="1" t="str">
        <f t="shared" si="0"/>
        <v>ONCE DIAS DEL MES DE JULIO DEL AÑO DOS MIL CINCO</v>
      </c>
      <c r="H19" s="10">
        <v>4</v>
      </c>
    </row>
    <row r="20" spans="1:8" ht="15.75" customHeight="1">
      <c r="A20" s="1">
        <v>805117974</v>
      </c>
      <c r="B20" s="1" t="s">
        <v>114</v>
      </c>
      <c r="C20" s="1" t="s">
        <v>63</v>
      </c>
      <c r="D20" s="1"/>
      <c r="E20" s="9" t="s">
        <v>56</v>
      </c>
      <c r="F20" s="1"/>
      <c r="G20" s="1">
        <f t="shared" si="0"/>
        <v>0</v>
      </c>
      <c r="H20" s="10"/>
    </row>
    <row r="21" spans="1:8" ht="15.75" customHeight="1">
      <c r="A21" s="1">
        <v>805117974</v>
      </c>
      <c r="B21" s="1" t="s">
        <v>114</v>
      </c>
      <c r="C21" s="1" t="s">
        <v>64</v>
      </c>
      <c r="D21" s="1"/>
      <c r="E21" s="9" t="s">
        <v>56</v>
      </c>
      <c r="F21" s="1"/>
      <c r="G21" s="1">
        <f t="shared" si="0"/>
        <v>0</v>
      </c>
      <c r="H21" s="10"/>
    </row>
    <row r="22" spans="1:8" ht="15.75" customHeight="1">
      <c r="A22" s="1">
        <v>805117974</v>
      </c>
      <c r="B22" s="1" t="s">
        <v>114</v>
      </c>
      <c r="C22" s="1" t="s">
        <v>26</v>
      </c>
      <c r="D22" s="1" t="s">
        <v>89</v>
      </c>
      <c r="E22" s="9" t="s">
        <v>56</v>
      </c>
      <c r="F22" s="9"/>
      <c r="G22" s="1" t="s">
        <v>68</v>
      </c>
      <c r="H22" s="10">
        <v>20</v>
      </c>
    </row>
    <row r="23" spans="1:8" ht="15.75" customHeight="1">
      <c r="A23" s="1">
        <v>805117974</v>
      </c>
      <c r="B23" s="1" t="s">
        <v>114</v>
      </c>
      <c r="C23" s="1" t="s">
        <v>7</v>
      </c>
      <c r="D23" s="1" t="s">
        <v>90</v>
      </c>
      <c r="E23" s="9" t="s">
        <v>14</v>
      </c>
      <c r="F23" s="1"/>
      <c r="G23" s="1" t="str">
        <f t="shared" si="0"/>
        <v>CHIHUAHUA, CHIHUAHUA</v>
      </c>
      <c r="H23" s="10">
        <v>4</v>
      </c>
    </row>
    <row r="24" spans="1:8" ht="15.75" customHeight="1">
      <c r="A24" s="1">
        <v>805117974</v>
      </c>
      <c r="B24" s="1" t="s">
        <v>114</v>
      </c>
      <c r="C24" s="1" t="s">
        <v>11</v>
      </c>
      <c r="D24" s="1" t="s">
        <v>91</v>
      </c>
      <c r="E24" s="9" t="s">
        <v>14</v>
      </c>
      <c r="F24" s="1"/>
      <c r="G24" s="1" t="str">
        <f t="shared" si="0"/>
        <v>POR SU FRENTE 7.00 MTS. SIETE METROS CON LA CALLE DEL LUCERO</v>
      </c>
      <c r="H24" s="10">
        <v>5</v>
      </c>
    </row>
    <row r="25" spans="1:8" ht="15.75" customHeight="1">
      <c r="A25" s="1">
        <v>805117974</v>
      </c>
      <c r="B25" s="1" t="s">
        <v>114</v>
      </c>
      <c r="C25" s="1" t="s">
        <v>55</v>
      </c>
      <c r="D25" s="1"/>
      <c r="E25" s="9" t="s">
        <v>14</v>
      </c>
      <c r="F25" s="1"/>
      <c r="G25" s="1">
        <f t="shared" si="0"/>
        <v>0</v>
      </c>
      <c r="H25" s="10"/>
    </row>
    <row r="26" spans="1:8" ht="15.75" customHeight="1">
      <c r="A26" s="1">
        <v>805117974</v>
      </c>
      <c r="B26" s="1" t="s">
        <v>114</v>
      </c>
      <c r="C26" s="1" t="s">
        <v>65</v>
      </c>
      <c r="D26" s="1"/>
      <c r="E26" s="9" t="s">
        <v>14</v>
      </c>
      <c r="F26" s="1"/>
      <c r="G26" s="1">
        <f t="shared" si="0"/>
        <v>0</v>
      </c>
      <c r="H26" s="10"/>
    </row>
    <row r="27" spans="1:8" ht="15.75" customHeight="1">
      <c r="A27" s="1">
        <v>805117974</v>
      </c>
      <c r="B27" s="1" t="s">
        <v>114</v>
      </c>
      <c r="C27" s="1" t="s">
        <v>92</v>
      </c>
      <c r="D27" s="1"/>
      <c r="E27" s="9" t="s">
        <v>56</v>
      </c>
      <c r="F27" s="1"/>
      <c r="G27" s="1">
        <f t="shared" si="0"/>
        <v>0</v>
      </c>
      <c r="H27" s="10"/>
    </row>
    <row r="28" spans="1:8" ht="15.75" customHeight="1">
      <c r="A28" s="1">
        <v>805117974</v>
      </c>
      <c r="B28" s="1" t="s">
        <v>114</v>
      </c>
      <c r="C28" s="1" t="s">
        <v>12</v>
      </c>
      <c r="D28" s="1" t="s">
        <v>93</v>
      </c>
      <c r="E28" s="9" t="s">
        <v>56</v>
      </c>
      <c r="F28" s="1"/>
      <c r="G28" s="1" t="str">
        <f t="shared" si="0"/>
        <v>POR SU COSTADO DERECHO 17.15 MTS. DIECISIETE METROS QUINCE CENTÍMETROS CON LOTE NÚMERO 4 CUATRO</v>
      </c>
      <c r="H28" s="10">
        <v>5</v>
      </c>
    </row>
    <row r="29" spans="1:8" ht="15.75" customHeight="1">
      <c r="A29" s="1">
        <v>805117974</v>
      </c>
      <c r="B29" s="1" t="s">
        <v>114</v>
      </c>
      <c r="C29" s="1" t="s">
        <v>13</v>
      </c>
      <c r="D29" s="1" t="s">
        <v>94</v>
      </c>
      <c r="E29" s="9" t="s">
        <v>56</v>
      </c>
      <c r="F29" s="1"/>
      <c r="G29" s="1" t="str">
        <f t="shared" si="0"/>
        <v>POR SU COSTADO IZQUIERDO 17.15 MTS. DIECISIETE METROS QUINCE CENTÍMETROS CON LOTE NÚMERO 2 DOS</v>
      </c>
      <c r="H29" s="10">
        <v>5</v>
      </c>
    </row>
    <row r="30" spans="1:8" ht="15.75" customHeight="1">
      <c r="A30" s="1">
        <v>805117974</v>
      </c>
      <c r="B30" s="1" t="s">
        <v>114</v>
      </c>
      <c r="C30" s="1" t="s">
        <v>15</v>
      </c>
      <c r="D30" s="1" t="s">
        <v>95</v>
      </c>
      <c r="E30" s="9" t="s">
        <v>56</v>
      </c>
      <c r="F30" s="1"/>
      <c r="G30" s="1" t="str">
        <f t="shared" si="0"/>
        <v>POR SU ESPALDA 7.00 MTS. SIETE METROS CON LOTE NÚMERO 40 CUARENTA</v>
      </c>
      <c r="H30" s="10">
        <v>5</v>
      </c>
    </row>
    <row r="31" spans="1:8" ht="15.75" customHeight="1">
      <c r="A31" s="1">
        <v>805117974</v>
      </c>
      <c r="B31" s="1" t="s">
        <v>114</v>
      </c>
      <c r="C31" s="1" t="s">
        <v>16</v>
      </c>
      <c r="D31" s="1"/>
      <c r="E31" s="9" t="s">
        <v>56</v>
      </c>
      <c r="F31" s="1"/>
      <c r="G31" s="1">
        <f t="shared" si="0"/>
        <v>0</v>
      </c>
      <c r="H31" s="10"/>
    </row>
    <row r="32" spans="1:8" ht="15.75" customHeight="1">
      <c r="A32" s="1">
        <v>805117974</v>
      </c>
      <c r="B32" s="1" t="s">
        <v>114</v>
      </c>
      <c r="C32" s="1" t="s">
        <v>17</v>
      </c>
      <c r="D32" s="1"/>
      <c r="E32" s="9" t="s">
        <v>56</v>
      </c>
      <c r="F32" s="1"/>
      <c r="G32" s="1">
        <f t="shared" si="0"/>
        <v>0</v>
      </c>
      <c r="H32" s="10"/>
    </row>
    <row r="33" spans="1:8" ht="15.75" customHeight="1">
      <c r="A33" s="1">
        <v>805117974</v>
      </c>
      <c r="B33" s="1" t="s">
        <v>114</v>
      </c>
      <c r="C33" s="1" t="s">
        <v>52</v>
      </c>
      <c r="D33" s="1"/>
      <c r="E33" s="9" t="s">
        <v>56</v>
      </c>
      <c r="F33" s="1"/>
      <c r="G33" s="1">
        <f t="shared" si="0"/>
        <v>0</v>
      </c>
      <c r="H33" s="10"/>
    </row>
    <row r="34" spans="1:8" ht="15.75" customHeight="1">
      <c r="A34" s="1">
        <v>805117974</v>
      </c>
      <c r="B34" s="1" t="s">
        <v>114</v>
      </c>
      <c r="C34" s="1" t="s">
        <v>53</v>
      </c>
      <c r="D34" s="1"/>
      <c r="E34" s="9" t="s">
        <v>56</v>
      </c>
      <c r="F34" s="1"/>
      <c r="G34" s="1">
        <f t="shared" si="0"/>
        <v>0</v>
      </c>
      <c r="H34" s="10"/>
    </row>
    <row r="35" spans="1:8" ht="15.75" customHeight="1">
      <c r="A35" s="1">
        <v>805117974</v>
      </c>
      <c r="B35" s="1" t="s">
        <v>114</v>
      </c>
      <c r="C35" s="1" t="s">
        <v>54</v>
      </c>
      <c r="D35" s="1"/>
      <c r="E35" s="9" t="s">
        <v>14</v>
      </c>
      <c r="F35" s="1"/>
      <c r="G35" s="1"/>
      <c r="H35" s="10"/>
    </row>
    <row r="36" spans="1:8" ht="15.75" customHeight="1">
      <c r="A36" s="1">
        <v>805117974</v>
      </c>
      <c r="B36" s="1" t="s">
        <v>114</v>
      </c>
      <c r="C36" s="1" t="s">
        <v>35</v>
      </c>
      <c r="D36" s="8" t="s">
        <v>96</v>
      </c>
      <c r="E36" s="9" t="s">
        <v>110</v>
      </c>
      <c r="F36" s="1"/>
      <c r="G36" s="1">
        <f t="shared" si="0"/>
        <v>0</v>
      </c>
      <c r="H36" s="10">
        <v>12</v>
      </c>
    </row>
    <row r="37" spans="1:8" ht="15.75" customHeight="1">
      <c r="A37" s="1">
        <v>805117974</v>
      </c>
      <c r="B37" s="1" t="s">
        <v>114</v>
      </c>
      <c r="C37" s="1" t="s">
        <v>8</v>
      </c>
      <c r="D37" s="1" t="s">
        <v>78</v>
      </c>
      <c r="E37" s="9" t="s">
        <v>14</v>
      </c>
      <c r="F37" s="1"/>
      <c r="G37" s="1" t="str">
        <f t="shared" si="0"/>
        <v>LUIS ARTURO CALDERON TRUEBA</v>
      </c>
      <c r="H37" s="10">
        <v>4</v>
      </c>
    </row>
    <row r="38" spans="1:8" ht="15.75" customHeight="1">
      <c r="A38" s="1">
        <v>805117974</v>
      </c>
      <c r="B38" s="1" t="s">
        <v>114</v>
      </c>
      <c r="C38" s="1" t="s">
        <v>4</v>
      </c>
      <c r="D38" s="8" t="s">
        <v>79</v>
      </c>
      <c r="E38" s="9" t="s">
        <v>14</v>
      </c>
      <c r="F38" s="1"/>
      <c r="G38" s="1" t="str">
        <f t="shared" si="0"/>
        <v>25,194 VEINTICINCO MIL CIENTO NOVENTA Y CUATRO</v>
      </c>
      <c r="H38" s="10">
        <v>4</v>
      </c>
    </row>
    <row r="39" spans="1:8" ht="15.75" customHeight="1">
      <c r="A39" s="1">
        <v>805117974</v>
      </c>
      <c r="B39" s="1" t="s">
        <v>114</v>
      </c>
      <c r="C39" s="1" t="s">
        <v>19</v>
      </c>
      <c r="D39" s="1" t="s">
        <v>20</v>
      </c>
      <c r="E39" s="9" t="s">
        <v>14</v>
      </c>
      <c r="F39" s="1"/>
      <c r="G39" s="1" t="str">
        <f t="shared" si="0"/>
        <v>PRIMERA</v>
      </c>
      <c r="H39" s="10">
        <v>10</v>
      </c>
    </row>
    <row r="40" spans="1:8" ht="15.75" customHeight="1">
      <c r="A40" s="1">
        <v>805117974</v>
      </c>
      <c r="B40" s="1" t="s">
        <v>114</v>
      </c>
      <c r="C40" s="1" t="s">
        <v>6</v>
      </c>
      <c r="D40" s="1" t="s">
        <v>97</v>
      </c>
      <c r="E40" s="9" t="s">
        <v>14</v>
      </c>
      <c r="F40" s="1"/>
      <c r="G40" s="1" t="str">
        <f t="shared" si="0"/>
        <v>DIEZ</v>
      </c>
      <c r="H40" s="10">
        <v>4</v>
      </c>
    </row>
    <row r="41" spans="1:8" ht="15.75" customHeight="1">
      <c r="A41" s="1">
        <v>805117974</v>
      </c>
      <c r="B41" s="1" t="s">
        <v>114</v>
      </c>
      <c r="C41" s="1" t="s">
        <v>3</v>
      </c>
      <c r="D41" s="1"/>
      <c r="E41" s="9" t="s">
        <v>14</v>
      </c>
      <c r="F41" s="1"/>
      <c r="G41" s="1">
        <f t="shared" si="0"/>
        <v>0</v>
      </c>
      <c r="H41" s="10"/>
    </row>
    <row r="42" spans="1:8" ht="15.75" customHeight="1">
      <c r="A42" s="1">
        <v>805117974</v>
      </c>
      <c r="B42" s="1" t="s">
        <v>114</v>
      </c>
      <c r="C42" s="1" t="s">
        <v>32</v>
      </c>
      <c r="D42" s="1" t="s">
        <v>80</v>
      </c>
      <c r="E42" s="9" t="s">
        <v>14</v>
      </c>
      <c r="F42" s="1"/>
      <c r="G42" s="1" t="str">
        <f t="shared" si="0"/>
        <v>SEPTIMA</v>
      </c>
      <c r="H42" s="10">
        <v>12</v>
      </c>
    </row>
    <row r="43" spans="1:8" ht="15.75" customHeight="1">
      <c r="A43" s="1">
        <v>805117974</v>
      </c>
      <c r="B43" s="1" t="s">
        <v>114</v>
      </c>
      <c r="C43" s="1" t="s">
        <v>29</v>
      </c>
      <c r="D43" s="1" t="s">
        <v>80</v>
      </c>
      <c r="E43" s="9" t="s">
        <v>56</v>
      </c>
      <c r="F43" s="1"/>
      <c r="G43" s="1" t="str">
        <f t="shared" si="0"/>
        <v>SEPTIMA</v>
      </c>
      <c r="H43" s="10">
        <v>12</v>
      </c>
    </row>
    <row r="44" spans="1:8" ht="15.75" customHeight="1">
      <c r="A44" s="1">
        <v>805117974</v>
      </c>
      <c r="B44" s="1" t="s">
        <v>114</v>
      </c>
      <c r="C44" s="1" t="s">
        <v>25</v>
      </c>
      <c r="D44" s="1" t="s">
        <v>38</v>
      </c>
      <c r="E44" s="9" t="s">
        <v>14</v>
      </c>
      <c r="F44" s="1"/>
      <c r="G44" s="1" t="str">
        <f t="shared" si="0"/>
        <v>DECIMA</v>
      </c>
      <c r="H44" s="10">
        <v>12</v>
      </c>
    </row>
    <row r="45" spans="1:8" ht="15.75" customHeight="1">
      <c r="A45" s="1">
        <v>805117974</v>
      </c>
      <c r="B45" s="1" t="s">
        <v>114</v>
      </c>
      <c r="C45" s="1" t="s">
        <v>34</v>
      </c>
      <c r="D45" s="1" t="s">
        <v>98</v>
      </c>
      <c r="E45" s="9" t="s">
        <v>111</v>
      </c>
      <c r="F45" s="1"/>
      <c r="G45" s="1" t="s">
        <v>98</v>
      </c>
      <c r="H45" s="10">
        <v>12</v>
      </c>
    </row>
    <row r="46" spans="1:8" ht="15.75" customHeight="1">
      <c r="A46" s="1">
        <v>805117974</v>
      </c>
      <c r="B46" s="1" t="s">
        <v>114</v>
      </c>
      <c r="C46" s="1" t="s">
        <v>33</v>
      </c>
      <c r="D46" s="1"/>
      <c r="E46" s="9" t="s">
        <v>14</v>
      </c>
      <c r="F46" s="14"/>
      <c r="G46" s="1">
        <f t="shared" si="0"/>
        <v>0</v>
      </c>
      <c r="H46" s="10"/>
    </row>
    <row r="47" spans="1:8" ht="15.75" customHeight="1">
      <c r="A47" s="1">
        <v>805117974</v>
      </c>
      <c r="B47" s="1" t="s">
        <v>114</v>
      </c>
      <c r="C47" s="1" t="s">
        <v>45</v>
      </c>
      <c r="D47" s="1" t="s">
        <v>81</v>
      </c>
      <c r="E47" s="9" t="s">
        <v>14</v>
      </c>
      <c r="F47" s="1"/>
      <c r="G47" s="1" t="str">
        <f t="shared" si="0"/>
        <v>50.6160 CINCUENTA PUNTO SEIS UNO SEIS CERO</v>
      </c>
      <c r="H47" s="10">
        <v>13</v>
      </c>
    </row>
    <row r="48" spans="1:8" ht="15.75" customHeight="1">
      <c r="A48" s="1">
        <v>805117974</v>
      </c>
      <c r="B48" s="1" t="s">
        <v>114</v>
      </c>
      <c r="C48" s="1" t="s">
        <v>31</v>
      </c>
      <c r="D48" s="1" t="s">
        <v>99</v>
      </c>
      <c r="E48" s="9" t="s">
        <v>14</v>
      </c>
      <c r="F48" s="14"/>
      <c r="G48" s="1" t="str">
        <f t="shared" si="0"/>
        <v>20% (VEINTE POR CIENTO)</v>
      </c>
      <c r="H48" s="10">
        <v>12</v>
      </c>
    </row>
    <row r="49" spans="1:8" ht="15.75" customHeight="1">
      <c r="A49" s="1">
        <v>805117974</v>
      </c>
      <c r="B49" s="1" t="s">
        <v>114</v>
      </c>
      <c r="C49" s="1" t="s">
        <v>44</v>
      </c>
      <c r="D49" s="1" t="s">
        <v>82</v>
      </c>
      <c r="E49" s="9" t="s">
        <v>14</v>
      </c>
      <c r="F49" s="1"/>
      <c r="G49" s="1" t="str">
        <f t="shared" si="0"/>
        <v>41.8760 CUARENTA Y UNO PUNTO OCHO SIETE SEIS CERO</v>
      </c>
      <c r="H49" s="10">
        <v>12</v>
      </c>
    </row>
    <row r="50" spans="1:8" ht="15.75" customHeight="1">
      <c r="A50" s="1">
        <v>805117974</v>
      </c>
      <c r="B50" s="1" t="s">
        <v>114</v>
      </c>
      <c r="C50" s="1" t="s">
        <v>18</v>
      </c>
      <c r="D50" s="1" t="s">
        <v>100</v>
      </c>
      <c r="E50" s="9" t="s">
        <v>112</v>
      </c>
      <c r="F50" s="1"/>
      <c r="G50" s="1" t="s">
        <v>77</v>
      </c>
      <c r="H50" s="10">
        <v>5</v>
      </c>
    </row>
    <row r="51" spans="1:8" ht="15.75" customHeight="1">
      <c r="A51" s="1">
        <v>805117974</v>
      </c>
      <c r="B51" s="1" t="s">
        <v>114</v>
      </c>
      <c r="C51" s="1" t="s">
        <v>10</v>
      </c>
      <c r="D51" s="1" t="s">
        <v>101</v>
      </c>
      <c r="E51" s="9" t="s">
        <v>14</v>
      </c>
      <c r="F51" s="1"/>
      <c r="G51" s="1" t="str">
        <f t="shared" si="0"/>
        <v>120.05 M2. CIENTO VEINTE METROS CINCO DECIMETROS CUADRADOS</v>
      </c>
      <c r="H51" s="10">
        <v>5</v>
      </c>
    </row>
    <row r="52" spans="1:8" ht="15.75" customHeight="1">
      <c r="A52" s="1">
        <v>805117974</v>
      </c>
      <c r="B52" s="1" t="s">
        <v>114</v>
      </c>
      <c r="C52" s="1" t="s">
        <v>28</v>
      </c>
      <c r="D52" s="1" t="s">
        <v>102</v>
      </c>
      <c r="E52" s="9" t="s">
        <v>112</v>
      </c>
      <c r="F52" s="1"/>
      <c r="G52" s="1" t="s">
        <v>72</v>
      </c>
      <c r="H52" s="10">
        <v>14</v>
      </c>
    </row>
    <row r="53" spans="1:8" ht="15.75" customHeight="1">
      <c r="A53" s="1">
        <v>805117974</v>
      </c>
      <c r="B53" s="1" t="s">
        <v>114</v>
      </c>
      <c r="C53" s="1" t="s">
        <v>27</v>
      </c>
      <c r="D53" s="1" t="s">
        <v>103</v>
      </c>
      <c r="E53" s="9" t="s">
        <v>14</v>
      </c>
      <c r="F53" s="1"/>
      <c r="G53" s="1" t="str">
        <f t="shared" si="0"/>
        <v>9.00% NUEVE PUNTO CERO POR CIENTO</v>
      </c>
      <c r="H53" s="10">
        <v>13</v>
      </c>
    </row>
    <row r="54" spans="1:8" ht="15.75" customHeight="1">
      <c r="A54" s="1">
        <v>805117974</v>
      </c>
      <c r="B54" s="1" t="s">
        <v>114</v>
      </c>
      <c r="C54" s="1" t="s">
        <v>40</v>
      </c>
      <c r="D54" s="1" t="s">
        <v>104</v>
      </c>
      <c r="E54" s="9" t="s">
        <v>14</v>
      </c>
      <c r="F54" s="1"/>
      <c r="G54" s="1" t="str">
        <f t="shared" si="0"/>
        <v>EL TRABAJADOR RECONOCE DEBER Y SE OBLIGA A PAGAR A EL INFONAVIT EL MONTO DEL CREDITO OTORGADO EN ESTE ACTO, EN LOS TERMINOS Y CONDICIONES PACTADAS EN ESTA ESCRITURA, ACEPTANDO QUE EL SALDO DEL CREDITO SE INCREMENTARA EN LA MISMA PROPORCION EN QUE AUMENTE EL SALARIO MINIMO DIARIO GENERAL QUE RIJA EN EL DISTRITO FEDERAL</v>
      </c>
      <c r="H54" s="10">
        <v>10</v>
      </c>
    </row>
    <row r="55" spans="1:8" ht="15.75" customHeight="1">
      <c r="A55" s="1">
        <v>805117974</v>
      </c>
      <c r="B55" s="1" t="s">
        <v>114</v>
      </c>
      <c r="C55" s="1" t="s">
        <v>22</v>
      </c>
      <c r="D55" s="1" t="s">
        <v>105</v>
      </c>
      <c r="E55" s="9" t="s">
        <v>56</v>
      </c>
      <c r="F55" s="1"/>
      <c r="G55" s="1" t="str">
        <f t="shared" si="0"/>
        <v>EL TRABAJADOR Y SU CONYUGE, SENOR(A) MARIA TERESA BARRIOS IBARRA, PARA GARANTIZAR TODAS Y CADA UNA DE LAS OBLIGACIONES QUE SE CONTRAEN POR VIRTUD DEL PRESENTE CONTRATO, CONSTITUYE(N) HIPOTECA, SIENDO LAS 10:30 DIEZ HORAS TREINTA MINUTOS DEL DIA DE LA FECHA, A FAVOR DE EL INFONAVIT SOBRE LA FINCA MARCADA CON EL NUMERO 11,504 ONCE MIL QUINIENTOS CUATRO, DE LA CALLE DEL LUCERO, DEL FRACCIONAMIENTO LA GALERA ETAPA V CINCO, DE ESTA CIUDAD DE CHIHUAHUA, CONSTRUIDA SOBRE EL LOTE DE TERRENO NUMERO 3 TRES, DE LA MANZANA 9 NUEVE, CON SUPERFICIE DE 120.05 M2. CIENTO VEINTE METROS CINCO DECIMETROS CUADRADOS, INMUEBLE RELACIONADO EN EL ANTECEDENTE PRIMERO DE ESTA ESCRITURA</v>
      </c>
      <c r="H55" s="10">
        <v>19</v>
      </c>
    </row>
    <row r="56" spans="1:8" ht="15.75" customHeight="1">
      <c r="A56" s="1">
        <v>805117974</v>
      </c>
      <c r="B56" s="1" t="s">
        <v>114</v>
      </c>
      <c r="C56" s="1" t="s">
        <v>46</v>
      </c>
      <c r="D56" s="1" t="s">
        <v>106</v>
      </c>
      <c r="E56" s="9" t="s">
        <v>14</v>
      </c>
      <c r="F56" s="1"/>
      <c r="G56" s="1" t="str">
        <f t="shared" si="0"/>
        <v>CASA HABITACION</v>
      </c>
      <c r="H56" s="10">
        <v>27</v>
      </c>
    </row>
    <row r="57" spans="1:8" ht="15.75" customHeight="1">
      <c r="A57" s="1">
        <v>805117974</v>
      </c>
      <c r="B57" s="13" t="s">
        <v>115</v>
      </c>
      <c r="C57" s="1" t="s">
        <v>123</v>
      </c>
      <c r="D57" s="1" t="s">
        <v>84</v>
      </c>
      <c r="E57" s="9" t="s">
        <v>14</v>
      </c>
      <c r="F57" s="1"/>
      <c r="G57" s="1" t="str">
        <f t="shared" si="0"/>
        <v>CHIHUAHUA</v>
      </c>
      <c r="H57" s="10">
        <v>1</v>
      </c>
    </row>
    <row r="58" spans="1:8" ht="15.75" customHeight="1">
      <c r="A58" s="1">
        <v>805117974</v>
      </c>
      <c r="B58" s="13" t="s">
        <v>115</v>
      </c>
      <c r="C58" s="1" t="s">
        <v>116</v>
      </c>
      <c r="D58" s="1"/>
      <c r="E58" s="9" t="s">
        <v>134</v>
      </c>
      <c r="F58" s="1">
        <v>805117974</v>
      </c>
      <c r="G58" s="1">
        <f t="shared" si="0"/>
        <v>805117974</v>
      </c>
      <c r="H58" s="10">
        <v>1</v>
      </c>
    </row>
    <row r="59" spans="1:8" ht="15.75" customHeight="1">
      <c r="A59" s="1">
        <v>805117974</v>
      </c>
      <c r="B59" s="13" t="s">
        <v>115</v>
      </c>
      <c r="C59" s="1" t="s">
        <v>124</v>
      </c>
      <c r="D59" s="1" t="s">
        <v>121</v>
      </c>
      <c r="E59" s="9" t="s">
        <v>14</v>
      </c>
      <c r="F59" s="1"/>
      <c r="G59" s="1" t="str">
        <f t="shared" si="0"/>
        <v>OLIVAS RAMIREZ FELIPE DE JESUS</v>
      </c>
      <c r="H59" s="10">
        <v>1</v>
      </c>
    </row>
    <row r="60" spans="1:8" ht="15.75" customHeight="1">
      <c r="A60" s="1">
        <v>805117974</v>
      </c>
      <c r="B60" s="13" t="s">
        <v>115</v>
      </c>
      <c r="C60" s="1" t="s">
        <v>125</v>
      </c>
      <c r="D60" s="1" t="s">
        <v>122</v>
      </c>
      <c r="E60" s="9" t="s">
        <v>14</v>
      </c>
      <c r="F60" s="1"/>
      <c r="G60" s="1" t="str">
        <f t="shared" si="0"/>
        <v>VSM</v>
      </c>
      <c r="H60" s="10">
        <v>1</v>
      </c>
    </row>
    <row r="61" spans="1:8" ht="15.75" customHeight="1">
      <c r="A61" s="1">
        <v>805117974</v>
      </c>
      <c r="B61" s="13" t="s">
        <v>115</v>
      </c>
      <c r="C61" s="1" t="s">
        <v>117</v>
      </c>
      <c r="D61" s="1"/>
      <c r="E61" s="9" t="s">
        <v>134</v>
      </c>
      <c r="F61" s="1" t="s">
        <v>135</v>
      </c>
      <c r="G61" s="1" t="str">
        <f t="shared" si="0"/>
        <v xml:space="preserve">25 DE AGOSTO DE 2017 </v>
      </c>
      <c r="H61" s="10">
        <v>1</v>
      </c>
    </row>
    <row r="62" spans="1:8" ht="15.75" customHeight="1">
      <c r="A62" s="1">
        <v>805117974</v>
      </c>
      <c r="B62" s="13" t="s">
        <v>115</v>
      </c>
      <c r="C62" s="1" t="s">
        <v>126</v>
      </c>
      <c r="D62" s="14" t="s">
        <v>136</v>
      </c>
      <c r="E62" s="9" t="s">
        <v>14</v>
      </c>
      <c r="F62" s="1"/>
      <c r="G62" s="1" t="str">
        <f t="shared" si="0"/>
        <v>114.9030</v>
      </c>
      <c r="H62" s="10">
        <v>1</v>
      </c>
    </row>
    <row r="63" spans="1:8" ht="15.75" customHeight="1">
      <c r="A63" s="1">
        <v>805117974</v>
      </c>
      <c r="B63" s="13" t="s">
        <v>115</v>
      </c>
      <c r="C63" s="1" t="s">
        <v>127</v>
      </c>
      <c r="D63" s="14" t="s">
        <v>137</v>
      </c>
      <c r="E63" s="9" t="s">
        <v>14</v>
      </c>
      <c r="F63" s="1"/>
      <c r="G63" s="1" t="str">
        <f t="shared" si="0"/>
        <v>5.2000</v>
      </c>
      <c r="H63" s="10">
        <v>1</v>
      </c>
    </row>
    <row r="64" spans="1:8" ht="15.75" customHeight="1">
      <c r="A64" s="1">
        <v>805117974</v>
      </c>
      <c r="B64" s="13" t="s">
        <v>115</v>
      </c>
      <c r="C64" s="1" t="s">
        <v>128</v>
      </c>
      <c r="D64" s="1">
        <v>9</v>
      </c>
      <c r="E64" s="9" t="s">
        <v>14</v>
      </c>
      <c r="F64" s="1"/>
      <c r="G64" s="1">
        <f t="shared" si="0"/>
        <v>9</v>
      </c>
      <c r="H64" s="10">
        <v>1</v>
      </c>
    </row>
    <row r="65" spans="1:8" ht="15.75" customHeight="1">
      <c r="A65" s="1">
        <v>805117974</v>
      </c>
      <c r="B65" s="13" t="s">
        <v>115</v>
      </c>
      <c r="C65" s="1" t="s">
        <v>129</v>
      </c>
      <c r="D65" s="1" t="s">
        <v>130</v>
      </c>
      <c r="E65" s="9"/>
      <c r="F65" s="1"/>
      <c r="G65" s="1">
        <f t="shared" si="0"/>
        <v>0</v>
      </c>
      <c r="H65" s="10">
        <v>1</v>
      </c>
    </row>
    <row r="66" spans="1:8" ht="15.75" customHeight="1">
      <c r="A66" s="1">
        <v>805117974</v>
      </c>
      <c r="B66" s="13" t="s">
        <v>115</v>
      </c>
      <c r="C66" s="1" t="s">
        <v>131</v>
      </c>
      <c r="D66" s="1" t="s">
        <v>132</v>
      </c>
      <c r="E66" s="9" t="s">
        <v>134</v>
      </c>
      <c r="F66" s="1" t="s">
        <v>139</v>
      </c>
      <c r="G66" s="1" t="str">
        <f>IF(E66="OK",D66,F66)</f>
        <v>OIRF790828152</v>
      </c>
      <c r="H66" s="10">
        <v>1</v>
      </c>
    </row>
    <row r="67" spans="1:8" ht="15.75" customHeight="1">
      <c r="A67" s="1">
        <v>805117974</v>
      </c>
      <c r="B67" s="13" t="s">
        <v>115</v>
      </c>
      <c r="C67" s="1" t="s">
        <v>118</v>
      </c>
      <c r="D67" s="1"/>
      <c r="E67" s="9" t="s">
        <v>134</v>
      </c>
      <c r="F67" s="1" t="s">
        <v>138</v>
      </c>
      <c r="G67" s="1" t="str">
        <f>IF(E67="OK",D67,F67)</f>
        <v>OIRF790826HCHLML</v>
      </c>
      <c r="H67" s="10">
        <v>1</v>
      </c>
    </row>
    <row r="68" spans="1:8" ht="15.75" customHeight="1">
      <c r="A68" s="1">
        <v>805117974</v>
      </c>
      <c r="B68" s="13" t="s">
        <v>115</v>
      </c>
      <c r="C68" s="1" t="s">
        <v>133</v>
      </c>
      <c r="D68" s="1">
        <v>5</v>
      </c>
      <c r="E68" s="9" t="s">
        <v>14</v>
      </c>
      <c r="F68" s="1"/>
      <c r="G68" s="1">
        <f t="shared" ref="G68:G70" si="1">IF(E68="OK",D68,F68)</f>
        <v>5</v>
      </c>
      <c r="H68" s="10">
        <v>9</v>
      </c>
    </row>
    <row r="69" spans="1:8" ht="15.75" customHeight="1">
      <c r="A69" s="1">
        <v>805117974</v>
      </c>
      <c r="B69" s="13" t="s">
        <v>115</v>
      </c>
      <c r="C69" s="1" t="s">
        <v>119</v>
      </c>
      <c r="D69" s="1"/>
      <c r="E69" s="9"/>
      <c r="F69" s="1"/>
      <c r="G69" s="1">
        <f t="shared" si="1"/>
        <v>0</v>
      </c>
      <c r="H69" s="10"/>
    </row>
    <row r="70" spans="1:8" ht="15.75" customHeight="1">
      <c r="A70" s="1">
        <v>805117974</v>
      </c>
      <c r="B70" s="13" t="s">
        <v>115</v>
      </c>
      <c r="C70" s="1" t="s">
        <v>120</v>
      </c>
      <c r="D70" s="1"/>
      <c r="E70" s="9"/>
      <c r="F70" s="1"/>
      <c r="G70" s="1">
        <f t="shared" si="1"/>
        <v>0</v>
      </c>
      <c r="H70" s="10"/>
    </row>
  </sheetData>
  <autoFilter ref="A1:H1" xr:uid="{8EE99CC2-5C84-E848-A155-B4F71BAB1A1B}">
    <sortState xmlns:xlrd2="http://schemas.microsoft.com/office/spreadsheetml/2017/richdata2" ref="A2:H49">
      <sortCondition ref="C1:C49"/>
    </sortState>
  </autoFilter>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Beimar Jhoan Rojas Becerra</dc:creator>
  <cp:lastModifiedBy>Microsoft Office User</cp:lastModifiedBy>
  <dcterms:created xsi:type="dcterms:W3CDTF">2020-11-15T19:46:49Z</dcterms:created>
  <dcterms:modified xsi:type="dcterms:W3CDTF">2020-12-03T20:09:24Z</dcterms:modified>
</cp:coreProperties>
</file>