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apo\Desktop\"/>
    </mc:Choice>
  </mc:AlternateContent>
  <xr:revisionPtr revIDLastSave="0" documentId="13_ncr:1_{5A03AD71-13B2-440E-B9B2-95177741D7B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a" sheetId="1" r:id="rId1"/>
    <sheet name="Notas" sheetId="2" r:id="rId2"/>
  </sheets>
  <calcPr calcId="181029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3" i="1"/>
</calcChain>
</file>

<file path=xl/sharedStrings.xml><?xml version="1.0" encoding="utf-8"?>
<sst xmlns="http://schemas.openxmlformats.org/spreadsheetml/2006/main" count="104" uniqueCount="104">
  <si>
    <t>Trimestre</t>
  </si>
  <si>
    <t>Legenda</t>
  </si>
  <si>
    <t>Símbolo</t>
  </si>
  <si>
    <t>Significado</t>
  </si>
  <si>
    <t>-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</si>
  <si>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</si>
  <si>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</si>
  <si>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</si>
  <si>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X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</si>
  <si>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</si>
  <si>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</si>
  <si>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</si>
  <si>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...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</si>
  <si>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</si>
  <si>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</si>
  <si>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</si>
  <si>
    <t>PIB</t>
  </si>
  <si>
    <t>Variação PIB</t>
  </si>
  <si>
    <t>Poupança Bruta</t>
  </si>
  <si>
    <t>Variação Poup</t>
  </si>
  <si>
    <t>Var Inflacao%</t>
  </si>
  <si>
    <t>1º tri 2000</t>
  </si>
  <si>
    <t>2º tri 2000</t>
  </si>
  <si>
    <t>3º tri 2000</t>
  </si>
  <si>
    <t>4º tri 2000</t>
  </si>
  <si>
    <t>1º tri 2001</t>
  </si>
  <si>
    <t>2º tri 2001</t>
  </si>
  <si>
    <t>3º tri 2001</t>
  </si>
  <si>
    <t>4º tri 2001</t>
  </si>
  <si>
    <t>1º tri 2002</t>
  </si>
  <si>
    <t>2º tri 2002</t>
  </si>
  <si>
    <t>3º tri 2002</t>
  </si>
  <si>
    <t>4º tri 2002</t>
  </si>
  <si>
    <t>1º tri 2003</t>
  </si>
  <si>
    <t>2º tri 2003</t>
  </si>
  <si>
    <t>3º tri 2003</t>
  </si>
  <si>
    <t>4º tri 2003</t>
  </si>
  <si>
    <t>1º tri 2004</t>
  </si>
  <si>
    <t>2º tri 2004</t>
  </si>
  <si>
    <t>3º tri 2004</t>
  </si>
  <si>
    <t>4º tri 2004</t>
  </si>
  <si>
    <t>1º tri 2005</t>
  </si>
  <si>
    <t>2º tri 2005</t>
  </si>
  <si>
    <t>3º tri 2005</t>
  </si>
  <si>
    <t>4º tri 2005</t>
  </si>
  <si>
    <t>1º tri 2006</t>
  </si>
  <si>
    <t>2º tri 2006</t>
  </si>
  <si>
    <t>3º tri 2006</t>
  </si>
  <si>
    <t>4º tri 2006</t>
  </si>
  <si>
    <t>1º tri 2007</t>
  </si>
  <si>
    <t>2º tri 2007</t>
  </si>
  <si>
    <t>3º tri 2007</t>
  </si>
  <si>
    <t>4º tri 2007</t>
  </si>
  <si>
    <t>1º tri 2008</t>
  </si>
  <si>
    <t>2º tri 2008</t>
  </si>
  <si>
    <t>3º tri 2008</t>
  </si>
  <si>
    <t>4º tri 2008</t>
  </si>
  <si>
    <t>1º tri 2009</t>
  </si>
  <si>
    <t>2º tri 2009</t>
  </si>
  <si>
    <t>3º tri 2009</t>
  </si>
  <si>
    <t>4º tri 2009</t>
  </si>
  <si>
    <t>1º tri 2010</t>
  </si>
  <si>
    <t>2º tri 2010</t>
  </si>
  <si>
    <t>3º tri 2010</t>
  </si>
  <si>
    <t>4º tri 2010</t>
  </si>
  <si>
    <t>1º tri 2011</t>
  </si>
  <si>
    <t>2º tri 2011</t>
  </si>
  <si>
    <t>3º tri 2011</t>
  </si>
  <si>
    <t>4º tri 2011</t>
  </si>
  <si>
    <t>1º tri 2012</t>
  </si>
  <si>
    <t>2º tri 2012</t>
  </si>
  <si>
    <t>3º tri 2012</t>
  </si>
  <si>
    <t>4º tri 2012</t>
  </si>
  <si>
    <t>1º tri 2013</t>
  </si>
  <si>
    <t>2º tri 2013</t>
  </si>
  <si>
    <t>3º tri 2013</t>
  </si>
  <si>
    <t>4º tri 2013</t>
  </si>
  <si>
    <t>1º tri 2014</t>
  </si>
  <si>
    <t>2º tri 2014</t>
  </si>
  <si>
    <t>3º tri 2014</t>
  </si>
  <si>
    <t>4º tri 2014</t>
  </si>
  <si>
    <t>1º tri 2015</t>
  </si>
  <si>
    <t>2º tri 2015</t>
  </si>
  <si>
    <t>3º tri 2015</t>
  </si>
  <si>
    <t>4º tri 2015</t>
  </si>
  <si>
    <t>1º tri 2016</t>
  </si>
  <si>
    <t>2º tri 2016</t>
  </si>
  <si>
    <t>3º tri 2016</t>
  </si>
  <si>
    <t>4º tri 2016</t>
  </si>
  <si>
    <t>1º tri 2017</t>
  </si>
  <si>
    <t>2º tri 2017</t>
  </si>
  <si>
    <t>3º tri 2017</t>
  </si>
  <si>
    <t>4º tri 2017</t>
  </si>
  <si>
    <t>1º tri 2018</t>
  </si>
  <si>
    <t>2º tri 2018</t>
  </si>
  <si>
    <t>3º tri 2018</t>
  </si>
  <si>
    <t>4º tri 2018</t>
  </si>
  <si>
    <t>1º tri 2019</t>
  </si>
  <si>
    <t>2º tri 2019</t>
  </si>
  <si>
    <t>3º tri 2019</t>
  </si>
  <si>
    <t>4º tri 2019</t>
  </si>
  <si>
    <t>1º tri 2020</t>
  </si>
  <si>
    <t>2º tri 2020</t>
  </si>
  <si>
    <t>IBrX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</si>
</sst>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64"/>
      <name val="Calibri"/>
      <family val="2"/>
      <scheme val="minor"/>
    </font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left"/>
    </xf>
    <xf numFmtId="2" fontId="0" fillId="0" borderId="0" xfId="1" applyNumberFormat="1" applyFont="1"/>
    <xf numFmtId="0" fontId="0" fillId="0" borderId="0" xfId="0"/>
    <xf numFmtId="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abSelected="1" workbookViewId="0">
      <selection activeCell="H6" sqref="H6"/>
    </sheetView>
  </sheetViews>
  <sheetFormatPr defaultRowHeight="14.4" x14ac:dyDescent="0.3"/>
  <cols>
    <col min="1" max="1" width="17.6640625" customWidth="1"/>
    <col min="3" max="3" width="15.6640625" customWidth="1"/>
    <col min="4" max="4" width="14.33203125" customWidth="1"/>
    <col min="5" max="5" width="15.21875" customWidth="1"/>
    <col min="6" max="6" width="14.33203125" customWidth="1"/>
    <col min="7" max="7" width="14.44140625" customWidth="1"/>
    <col min="8" max="8" width="14.21875" customWidth="1"/>
  </cols>
  <sheetData>
    <row r="1" spans="1:7" x14ac:dyDescent="0.3">
      <c r="A1" s="1" t="s">
        <v>0</v>
      </c>
      <c r="B1" t="s">
        <v>16</v>
      </c>
      <c r="C1" s="1" t="s">
        <v>17</v>
      </c>
      <c r="D1" s="1" t="s">
        <v>18</v>
      </c>
      <c r="E1" s="1" t="s">
        <v>19</v>
      </c>
      <c r="F1" t="s">
        <v>103</v>
      </c>
      <c r="G1" t="s">
        <v>20</v>
      </c>
    </row>
    <row r="2" spans="1:7" x14ac:dyDescent="0.3">
      <c r="A2" t="s">
        <v>21</v>
      </c>
      <c r="B2" s="2">
        <v>276927</v>
      </c>
      <c r="C2" s="2">
        <v>0</v>
      </c>
      <c r="D2" s="2">
        <v>46553</v>
      </c>
      <c r="E2" s="2">
        <v>0</v>
      </c>
      <c r="F2" s="6">
        <v>3349.99</v>
      </c>
      <c r="G2" s="4">
        <v>0.22</v>
      </c>
    </row>
    <row r="3" spans="1:7" x14ac:dyDescent="0.3">
      <c r="A3" t="s">
        <v>22</v>
      </c>
      <c r="B3" s="2">
        <v>292789</v>
      </c>
      <c r="C3" s="3">
        <f>(B3-B2)/B2</f>
        <v>5.7278632997143648E-2</v>
      </c>
      <c r="D3" s="2">
        <v>38858</v>
      </c>
      <c r="E3" s="3">
        <f>(D3-D2)/D2</f>
        <v>-0.16529546967971989</v>
      </c>
      <c r="F3" s="6">
        <v>3282.3</v>
      </c>
      <c r="G3" s="4">
        <v>0.23</v>
      </c>
    </row>
    <row r="4" spans="1:7" x14ac:dyDescent="0.3">
      <c r="A4" t="s">
        <v>23</v>
      </c>
      <c r="B4" s="2">
        <v>308896</v>
      </c>
      <c r="C4" s="3">
        <f t="shared" ref="C4:C67" si="0">(B4-B3)/B3</f>
        <v>5.5012312621034259E-2</v>
      </c>
      <c r="D4" s="2">
        <v>49078</v>
      </c>
      <c r="E4" s="3">
        <f t="shared" ref="E4:E67" si="1">(D4-D3)/D3</f>
        <v>0.26300890421534817</v>
      </c>
      <c r="F4" s="6">
        <v>3249.19</v>
      </c>
      <c r="G4" s="4">
        <v>0.23</v>
      </c>
    </row>
    <row r="5" spans="1:7" x14ac:dyDescent="0.3">
      <c r="A5" t="s">
        <v>24</v>
      </c>
      <c r="B5" s="2">
        <v>320481</v>
      </c>
      <c r="C5" s="3">
        <f t="shared" si="0"/>
        <v>3.7504532269760693E-2</v>
      </c>
      <c r="D5" s="2">
        <v>33252</v>
      </c>
      <c r="E5" s="3">
        <f t="shared" si="1"/>
        <v>-0.32246627816944456</v>
      </c>
      <c r="F5" s="6">
        <v>3211.76</v>
      </c>
      <c r="G5" s="4">
        <v>0.59</v>
      </c>
    </row>
    <row r="6" spans="1:7" x14ac:dyDescent="0.3">
      <c r="A6" t="s">
        <v>25</v>
      </c>
      <c r="B6" s="2">
        <v>312470</v>
      </c>
      <c r="C6" s="3">
        <f t="shared" si="0"/>
        <v>-2.4996801682471037E-2</v>
      </c>
      <c r="D6" s="2">
        <v>46271</v>
      </c>
      <c r="E6" s="3">
        <f t="shared" si="1"/>
        <v>0.39152532178515576</v>
      </c>
      <c r="F6" s="6">
        <v>3197.23</v>
      </c>
      <c r="G6" s="4">
        <v>0.38</v>
      </c>
    </row>
    <row r="7" spans="1:7" x14ac:dyDescent="0.3">
      <c r="A7" t="s">
        <v>26</v>
      </c>
      <c r="B7" s="2">
        <v>323724</v>
      </c>
      <c r="C7" s="3">
        <f t="shared" si="0"/>
        <v>3.601625756072583E-2</v>
      </c>
      <c r="D7" s="2">
        <v>44013</v>
      </c>
      <c r="E7" s="3">
        <f t="shared" si="1"/>
        <v>-4.8799464027144433E-2</v>
      </c>
      <c r="F7" s="6">
        <v>3368.37</v>
      </c>
      <c r="G7" s="4">
        <v>0.52</v>
      </c>
    </row>
    <row r="8" spans="1:7" x14ac:dyDescent="0.3">
      <c r="A8" t="s">
        <v>27</v>
      </c>
      <c r="B8" s="2">
        <v>332524</v>
      </c>
      <c r="C8" s="3">
        <f t="shared" si="0"/>
        <v>2.7183650269983071E-2</v>
      </c>
      <c r="D8" s="2">
        <v>53321</v>
      </c>
      <c r="E8" s="3">
        <f t="shared" si="1"/>
        <v>0.21148297094040397</v>
      </c>
      <c r="F8" s="6">
        <v>2665.64</v>
      </c>
      <c r="G8" s="4">
        <v>0.28000000000000003</v>
      </c>
    </row>
    <row r="9" spans="1:7" x14ac:dyDescent="0.3">
      <c r="A9" t="s">
        <v>28</v>
      </c>
      <c r="B9" s="2">
        <v>347038</v>
      </c>
      <c r="C9" s="3">
        <f t="shared" si="0"/>
        <v>4.3647977288857345E-2</v>
      </c>
      <c r="D9" s="2">
        <v>35242</v>
      </c>
      <c r="E9" s="3">
        <f t="shared" si="1"/>
        <v>-0.33905965754580747</v>
      </c>
      <c r="F9" s="6">
        <v>3182.82</v>
      </c>
      <c r="G9" s="4">
        <v>0.65</v>
      </c>
    </row>
    <row r="10" spans="1:7" x14ac:dyDescent="0.3">
      <c r="A10" t="s">
        <v>29</v>
      </c>
      <c r="B10" s="2">
        <v>342297</v>
      </c>
      <c r="C10" s="3">
        <f t="shared" si="0"/>
        <v>-1.3661328154265528E-2</v>
      </c>
      <c r="D10" s="2">
        <v>53855</v>
      </c>
      <c r="E10" s="3">
        <f t="shared" si="1"/>
        <v>0.52814823222291585</v>
      </c>
      <c r="F10" s="6">
        <v>3404.82</v>
      </c>
      <c r="G10" s="4">
        <v>0.6</v>
      </c>
    </row>
    <row r="11" spans="1:7" x14ac:dyDescent="0.3">
      <c r="A11" t="s">
        <v>30</v>
      </c>
      <c r="B11" s="2">
        <v>367363</v>
      </c>
      <c r="C11" s="3">
        <f t="shared" si="0"/>
        <v>7.3228804225570196E-2</v>
      </c>
      <c r="D11" s="2">
        <v>57998</v>
      </c>
      <c r="E11" s="3">
        <f t="shared" si="1"/>
        <v>7.6928790270169897E-2</v>
      </c>
      <c r="F11" s="6">
        <v>3134.89</v>
      </c>
      <c r="G11" s="4">
        <v>0.42</v>
      </c>
    </row>
    <row r="12" spans="1:7" x14ac:dyDescent="0.3">
      <c r="A12" t="s">
        <v>31</v>
      </c>
      <c r="B12" s="2">
        <v>379795</v>
      </c>
      <c r="C12" s="3">
        <f t="shared" si="0"/>
        <v>3.3841187054765992E-2</v>
      </c>
      <c r="D12" s="2">
        <v>68882</v>
      </c>
      <c r="E12" s="3">
        <f t="shared" si="1"/>
        <v>0.18766164350494843</v>
      </c>
      <c r="F12" s="6">
        <v>2640.8</v>
      </c>
      <c r="G12" s="4">
        <v>0.72</v>
      </c>
    </row>
    <row r="13" spans="1:7" x14ac:dyDescent="0.3">
      <c r="A13" t="s">
        <v>32</v>
      </c>
      <c r="B13" s="2">
        <v>399333</v>
      </c>
      <c r="C13" s="3">
        <f t="shared" si="0"/>
        <v>5.1443541910767651E-2</v>
      </c>
      <c r="D13" s="2">
        <v>48911</v>
      </c>
      <c r="E13" s="3">
        <f t="shared" si="1"/>
        <v>-0.2899306059638222</v>
      </c>
      <c r="F13" s="6">
        <v>3364.1</v>
      </c>
      <c r="G13" s="4">
        <v>2.1</v>
      </c>
    </row>
    <row r="14" spans="1:7" x14ac:dyDescent="0.3">
      <c r="A14" t="s">
        <v>33</v>
      </c>
      <c r="B14" s="2">
        <v>397242</v>
      </c>
      <c r="C14" s="3">
        <f t="shared" si="0"/>
        <v>-5.2362314158859898E-3</v>
      </c>
      <c r="D14" s="2">
        <v>60078</v>
      </c>
      <c r="E14" s="3">
        <f t="shared" si="1"/>
        <v>0.22831264950624605</v>
      </c>
      <c r="F14" s="6">
        <v>3368.96</v>
      </c>
      <c r="G14" s="4">
        <v>1.23</v>
      </c>
    </row>
    <row r="15" spans="1:7" x14ac:dyDescent="0.3">
      <c r="A15" t="s">
        <v>34</v>
      </c>
      <c r="B15" s="2">
        <v>418987</v>
      </c>
      <c r="C15" s="3">
        <f t="shared" si="0"/>
        <v>5.4739931829967628E-2</v>
      </c>
      <c r="D15" s="2">
        <v>66472</v>
      </c>
      <c r="E15" s="3">
        <f t="shared" si="1"/>
        <v>0.10642830986384368</v>
      </c>
      <c r="F15" s="6">
        <v>3648.06</v>
      </c>
      <c r="G15" s="4">
        <v>-0.15</v>
      </c>
    </row>
    <row r="16" spans="1:7" x14ac:dyDescent="0.3">
      <c r="A16" t="s">
        <v>35</v>
      </c>
      <c r="B16" s="2">
        <v>439350</v>
      </c>
      <c r="C16" s="3">
        <f t="shared" si="0"/>
        <v>4.8600553239121977E-2</v>
      </c>
      <c r="D16" s="2">
        <v>82091</v>
      </c>
      <c r="E16" s="3">
        <f t="shared" si="1"/>
        <v>0.23497111565772055</v>
      </c>
      <c r="F16" s="6">
        <v>4409.42</v>
      </c>
      <c r="G16" s="4">
        <v>0.78</v>
      </c>
    </row>
    <row r="17" spans="1:7" x14ac:dyDescent="0.3">
      <c r="A17" t="s">
        <v>36</v>
      </c>
      <c r="B17" s="2">
        <v>462372</v>
      </c>
      <c r="C17" s="3">
        <f t="shared" si="0"/>
        <v>5.2400136565380673E-2</v>
      </c>
      <c r="D17" s="2">
        <v>73339</v>
      </c>
      <c r="E17" s="3">
        <f t="shared" si="1"/>
        <v>-0.10661339245471489</v>
      </c>
      <c r="F17" s="6">
        <v>6004.69</v>
      </c>
      <c r="G17" s="4">
        <v>0.52</v>
      </c>
    </row>
    <row r="18" spans="1:7" x14ac:dyDescent="0.3">
      <c r="A18" t="s">
        <v>37</v>
      </c>
      <c r="B18" s="2">
        <v>444783</v>
      </c>
      <c r="C18" s="3">
        <f t="shared" si="0"/>
        <v>-3.8040798318237264E-2</v>
      </c>
      <c r="D18" s="2">
        <v>83291</v>
      </c>
      <c r="E18" s="3">
        <f t="shared" si="1"/>
        <v>0.13569860510778711</v>
      </c>
      <c r="F18" s="6">
        <v>6077.67</v>
      </c>
      <c r="G18" s="4">
        <v>0.47</v>
      </c>
    </row>
    <row r="19" spans="1:7" x14ac:dyDescent="0.3">
      <c r="A19" t="s">
        <v>38</v>
      </c>
      <c r="B19" s="2">
        <v>481795</v>
      </c>
      <c r="C19" s="3">
        <f t="shared" si="0"/>
        <v>8.3213612031035361E-2</v>
      </c>
      <c r="D19" s="2">
        <v>97835</v>
      </c>
      <c r="E19" s="3">
        <f t="shared" si="1"/>
        <v>0.17461670528628542</v>
      </c>
      <c r="F19" s="6">
        <v>5791.82</v>
      </c>
      <c r="G19" s="4">
        <v>0.71</v>
      </c>
    </row>
    <row r="20" spans="1:7" x14ac:dyDescent="0.3">
      <c r="A20" t="s">
        <v>39</v>
      </c>
      <c r="B20" s="2">
        <v>505252</v>
      </c>
      <c r="C20" s="3">
        <f t="shared" si="0"/>
        <v>4.868668209508193E-2</v>
      </c>
      <c r="D20" s="2">
        <v>103394</v>
      </c>
      <c r="E20" s="3">
        <f t="shared" si="1"/>
        <v>5.6820156385751518E-2</v>
      </c>
      <c r="F20" s="6">
        <v>6719.87</v>
      </c>
      <c r="G20" s="4">
        <v>0.33</v>
      </c>
    </row>
    <row r="21" spans="1:7" x14ac:dyDescent="0.3">
      <c r="A21" t="s">
        <v>40</v>
      </c>
      <c r="B21" s="2">
        <v>525920</v>
      </c>
      <c r="C21" s="3">
        <f t="shared" si="0"/>
        <v>4.0906320014566989E-2</v>
      </c>
      <c r="D21" s="2">
        <v>84614</v>
      </c>
      <c r="E21" s="3">
        <f t="shared" si="1"/>
        <v>-0.18163529798634351</v>
      </c>
      <c r="F21" s="6">
        <v>7796.79</v>
      </c>
      <c r="G21" s="4">
        <v>0.86</v>
      </c>
    </row>
    <row r="22" spans="1:7" x14ac:dyDescent="0.3">
      <c r="A22" t="s">
        <v>41</v>
      </c>
      <c r="B22" s="2">
        <v>499710</v>
      </c>
      <c r="C22" s="3">
        <f t="shared" si="0"/>
        <v>-4.9836477030727105E-2</v>
      </c>
      <c r="D22" s="2">
        <v>89798</v>
      </c>
      <c r="E22" s="3">
        <f t="shared" si="1"/>
        <v>6.126645708747961E-2</v>
      </c>
      <c r="F22" s="6">
        <v>8117.29</v>
      </c>
      <c r="G22" s="4">
        <v>0.61</v>
      </c>
    </row>
    <row r="23" spans="1:7" x14ac:dyDescent="0.3">
      <c r="A23" t="s">
        <v>42</v>
      </c>
      <c r="B23" s="2">
        <v>535557</v>
      </c>
      <c r="C23" s="3">
        <f t="shared" si="0"/>
        <v>7.1735606651858075E-2</v>
      </c>
      <c r="D23" s="2">
        <v>101919</v>
      </c>
      <c r="E23" s="3">
        <f t="shared" si="1"/>
        <v>0.13498073453751755</v>
      </c>
      <c r="F23" s="6">
        <v>7765.72</v>
      </c>
      <c r="G23" s="4">
        <v>-0.02</v>
      </c>
    </row>
    <row r="24" spans="1:7" x14ac:dyDescent="0.3">
      <c r="A24" t="s">
        <v>43</v>
      </c>
      <c r="B24" s="2">
        <v>552859</v>
      </c>
      <c r="C24" s="3">
        <f t="shared" si="0"/>
        <v>3.2306551870295783E-2</v>
      </c>
      <c r="D24" s="2">
        <v>108622</v>
      </c>
      <c r="E24" s="3">
        <f t="shared" si="1"/>
        <v>6.5767913735417335E-2</v>
      </c>
      <c r="F24" s="6">
        <v>9981.34</v>
      </c>
      <c r="G24" s="4">
        <v>0.35</v>
      </c>
    </row>
    <row r="25" spans="1:7" x14ac:dyDescent="0.3">
      <c r="A25" t="s">
        <v>44</v>
      </c>
      <c r="B25" s="2">
        <v>582458</v>
      </c>
      <c r="C25" s="3">
        <f t="shared" si="0"/>
        <v>5.3538063050434195E-2</v>
      </c>
      <c r="D25" s="2">
        <v>92768</v>
      </c>
      <c r="E25" s="3">
        <f t="shared" si="1"/>
        <v>-0.1459556995820368</v>
      </c>
      <c r="F25" s="6">
        <v>10706.55</v>
      </c>
      <c r="G25" s="4">
        <v>0.36</v>
      </c>
    </row>
    <row r="26" spans="1:7" x14ac:dyDescent="0.3">
      <c r="A26" t="s">
        <v>45</v>
      </c>
      <c r="B26" s="2">
        <v>554270</v>
      </c>
      <c r="C26" s="3">
        <f t="shared" si="0"/>
        <v>-4.8394905727108223E-2</v>
      </c>
      <c r="D26" s="2">
        <v>94899</v>
      </c>
      <c r="E26" s="3">
        <f t="shared" si="1"/>
        <v>2.297128320110383E-2</v>
      </c>
      <c r="F26" s="6">
        <v>12171.51</v>
      </c>
      <c r="G26" s="4">
        <v>0.43</v>
      </c>
    </row>
    <row r="27" spans="1:7" x14ac:dyDescent="0.3">
      <c r="A27" t="s">
        <v>46</v>
      </c>
      <c r="B27" s="2">
        <v>581977</v>
      </c>
      <c r="C27" s="3">
        <f t="shared" si="0"/>
        <v>4.9988272863405923E-2</v>
      </c>
      <c r="D27" s="2">
        <v>105900</v>
      </c>
      <c r="E27" s="3">
        <f t="shared" si="1"/>
        <v>0.11592324471279992</v>
      </c>
      <c r="F27" s="6">
        <v>11830.02</v>
      </c>
      <c r="G27" s="4">
        <v>-0.21</v>
      </c>
    </row>
    <row r="28" spans="1:7" x14ac:dyDescent="0.3">
      <c r="A28" t="s">
        <v>47</v>
      </c>
      <c r="B28" s="2">
        <v>617848</v>
      </c>
      <c r="C28" s="3">
        <f t="shared" si="0"/>
        <v>6.1636456423535636E-2</v>
      </c>
      <c r="D28" s="2">
        <v>127769</v>
      </c>
      <c r="E28" s="3">
        <f t="shared" si="1"/>
        <v>0.20650613786591124</v>
      </c>
      <c r="F28" s="6">
        <v>11845.44</v>
      </c>
      <c r="G28" s="4">
        <v>0.21</v>
      </c>
    </row>
    <row r="29" spans="1:7" x14ac:dyDescent="0.3">
      <c r="A29" t="s">
        <v>48</v>
      </c>
      <c r="B29" s="2">
        <v>655355</v>
      </c>
      <c r="C29" s="3">
        <f t="shared" si="0"/>
        <v>6.0705869404772697E-2</v>
      </c>
      <c r="D29" s="2">
        <v>114966</v>
      </c>
      <c r="E29" s="3">
        <f t="shared" si="1"/>
        <v>-0.10020427490236286</v>
      </c>
      <c r="F29" s="6">
        <v>14567.5</v>
      </c>
      <c r="G29" s="4">
        <v>0.48</v>
      </c>
    </row>
    <row r="30" spans="1:7" x14ac:dyDescent="0.3">
      <c r="A30" t="s">
        <v>49</v>
      </c>
      <c r="B30" s="2">
        <v>631423</v>
      </c>
      <c r="C30" s="3">
        <f t="shared" si="0"/>
        <v>-3.6517612591648804E-2</v>
      </c>
      <c r="D30" s="2">
        <v>119598</v>
      </c>
      <c r="E30" s="3">
        <f t="shared" si="1"/>
        <v>4.0290172746725118E-2</v>
      </c>
      <c r="F30" s="6">
        <v>14922.04</v>
      </c>
      <c r="G30" s="4">
        <v>0.37</v>
      </c>
    </row>
    <row r="31" spans="1:7" x14ac:dyDescent="0.3">
      <c r="A31" t="s">
        <v>50</v>
      </c>
      <c r="B31" s="2">
        <v>670655</v>
      </c>
      <c r="C31" s="3">
        <f t="shared" si="0"/>
        <v>6.2132674926317223E-2</v>
      </c>
      <c r="D31" s="2">
        <v>133460</v>
      </c>
      <c r="E31" s="3">
        <f t="shared" si="1"/>
        <v>0.11590494824328167</v>
      </c>
      <c r="F31" s="6">
        <v>17492.07</v>
      </c>
      <c r="G31" s="4">
        <v>0.28000000000000003</v>
      </c>
    </row>
    <row r="32" spans="1:7" x14ac:dyDescent="0.3">
      <c r="A32" t="s">
        <v>51</v>
      </c>
      <c r="B32" s="2">
        <v>691846</v>
      </c>
      <c r="C32" s="3">
        <f t="shared" si="0"/>
        <v>3.1597468146811698E-2</v>
      </c>
      <c r="D32" s="2">
        <v>144824</v>
      </c>
      <c r="E32" s="3">
        <f t="shared" si="1"/>
        <v>8.5149108347070276E-2</v>
      </c>
      <c r="F32" s="6">
        <v>19879.2</v>
      </c>
      <c r="G32" s="4">
        <v>0.18</v>
      </c>
    </row>
    <row r="33" spans="1:7" x14ac:dyDescent="0.3">
      <c r="A33" t="s">
        <v>52</v>
      </c>
      <c r="B33" s="2">
        <v>726339</v>
      </c>
      <c r="C33" s="3">
        <f t="shared" si="0"/>
        <v>4.9856470948737144E-2</v>
      </c>
      <c r="D33" s="2">
        <v>128233</v>
      </c>
      <c r="E33" s="3">
        <f t="shared" si="1"/>
        <v>-0.11455974147931282</v>
      </c>
      <c r="F33" s="6">
        <v>21534.73</v>
      </c>
      <c r="G33" s="4">
        <v>0.74</v>
      </c>
    </row>
    <row r="34" spans="1:7" x14ac:dyDescent="0.3">
      <c r="A34" t="s">
        <v>53</v>
      </c>
      <c r="B34" s="2">
        <v>712055</v>
      </c>
      <c r="C34" s="3">
        <f t="shared" si="0"/>
        <v>-1.9665748362679134E-2</v>
      </c>
      <c r="D34" s="2">
        <v>131873</v>
      </c>
      <c r="E34" s="3">
        <f t="shared" si="1"/>
        <v>2.8385828920792621E-2</v>
      </c>
      <c r="F34" s="6">
        <v>20077.53</v>
      </c>
      <c r="G34" s="4">
        <v>0.48</v>
      </c>
    </row>
    <row r="35" spans="1:7" x14ac:dyDescent="0.3">
      <c r="A35" t="s">
        <v>54</v>
      </c>
      <c r="B35" s="2">
        <v>769525</v>
      </c>
      <c r="C35" s="3">
        <f t="shared" si="0"/>
        <v>8.0710057509602487E-2</v>
      </c>
      <c r="D35" s="2">
        <v>155988</v>
      </c>
      <c r="E35" s="3">
        <f t="shared" si="1"/>
        <v>0.18286533255480653</v>
      </c>
      <c r="F35" s="6">
        <v>21694.78</v>
      </c>
      <c r="G35" s="4">
        <v>0.74</v>
      </c>
    </row>
    <row r="36" spans="1:7" x14ac:dyDescent="0.3">
      <c r="A36" t="s">
        <v>55</v>
      </c>
      <c r="B36" s="2">
        <v>812603</v>
      </c>
      <c r="C36" s="3">
        <f t="shared" si="0"/>
        <v>5.597998765472207E-2</v>
      </c>
      <c r="D36" s="2">
        <v>169873</v>
      </c>
      <c r="E36" s="3">
        <f t="shared" si="1"/>
        <v>8.9013257430058723E-2</v>
      </c>
      <c r="F36" s="6">
        <v>16532.900000000001</v>
      </c>
      <c r="G36" s="4">
        <v>0.26</v>
      </c>
    </row>
    <row r="37" spans="1:7" x14ac:dyDescent="0.3">
      <c r="A37" t="s">
        <v>56</v>
      </c>
      <c r="B37" s="2">
        <v>815620</v>
      </c>
      <c r="C37" s="3">
        <f t="shared" si="0"/>
        <v>3.7127601054881658E-3</v>
      </c>
      <c r="D37" s="2">
        <v>140177</v>
      </c>
      <c r="E37" s="3">
        <f t="shared" si="1"/>
        <v>-0.17481294849681822</v>
      </c>
      <c r="F37" s="6">
        <v>12539.8</v>
      </c>
      <c r="G37" s="4">
        <v>0.28000000000000003</v>
      </c>
    </row>
    <row r="38" spans="1:7" x14ac:dyDescent="0.3">
      <c r="A38" t="s">
        <v>57</v>
      </c>
      <c r="B38" s="2">
        <v>756127</v>
      </c>
      <c r="C38" s="3">
        <f t="shared" si="0"/>
        <v>-7.2942056349770731E-2</v>
      </c>
      <c r="D38" s="2">
        <v>116969</v>
      </c>
      <c r="E38" s="3">
        <f t="shared" si="1"/>
        <v>-0.16556211075996777</v>
      </c>
      <c r="F38" s="6">
        <v>13807.2</v>
      </c>
      <c r="G38" s="4">
        <v>0.2</v>
      </c>
    </row>
    <row r="39" spans="1:7" x14ac:dyDescent="0.3">
      <c r="A39" t="s">
        <v>58</v>
      </c>
      <c r="B39" s="2">
        <v>803578</v>
      </c>
      <c r="C39" s="3">
        <f t="shared" si="0"/>
        <v>6.275533078437881E-2</v>
      </c>
      <c r="D39" s="2">
        <v>130991</v>
      </c>
      <c r="E39" s="3">
        <f t="shared" si="1"/>
        <v>0.11987791637100428</v>
      </c>
      <c r="F39" s="6">
        <v>16660</v>
      </c>
      <c r="G39" s="4">
        <v>0.36</v>
      </c>
    </row>
    <row r="40" spans="1:7" x14ac:dyDescent="0.3">
      <c r="A40" t="s">
        <v>59</v>
      </c>
      <c r="B40" s="2">
        <v>852843</v>
      </c>
      <c r="C40" s="3">
        <f t="shared" si="0"/>
        <v>6.1307054200090097E-2</v>
      </c>
      <c r="D40" s="2">
        <v>145243</v>
      </c>
      <c r="E40" s="3">
        <f t="shared" si="1"/>
        <v>0.10880136803291829</v>
      </c>
      <c r="F40" s="6">
        <v>19573.599999999999</v>
      </c>
      <c r="G40" s="4">
        <v>0.24</v>
      </c>
    </row>
    <row r="41" spans="1:7" x14ac:dyDescent="0.3">
      <c r="A41" t="s">
        <v>60</v>
      </c>
      <c r="B41" s="2">
        <v>920491</v>
      </c>
      <c r="C41" s="3">
        <f t="shared" si="0"/>
        <v>7.9320578347949158E-2</v>
      </c>
      <c r="D41" s="2">
        <v>152494</v>
      </c>
      <c r="E41" s="3">
        <f t="shared" si="1"/>
        <v>4.9923232100686436E-2</v>
      </c>
      <c r="F41" s="6">
        <v>21672.799999999999</v>
      </c>
      <c r="G41" s="4">
        <v>0.37</v>
      </c>
    </row>
    <row r="42" spans="1:7" x14ac:dyDescent="0.3">
      <c r="A42" t="s">
        <v>61</v>
      </c>
      <c r="B42" s="2">
        <v>886397</v>
      </c>
      <c r="C42" s="3">
        <f t="shared" si="0"/>
        <v>-3.7038928137265871E-2</v>
      </c>
      <c r="D42" s="2">
        <v>148084</v>
      </c>
      <c r="E42" s="3">
        <f t="shared" si="1"/>
        <v>-2.8919170590318309E-2</v>
      </c>
      <c r="F42" s="6">
        <v>22088.7</v>
      </c>
      <c r="G42" s="4">
        <v>0.52</v>
      </c>
    </row>
    <row r="43" spans="1:7" x14ac:dyDescent="0.3">
      <c r="A43" t="s">
        <v>62</v>
      </c>
      <c r="B43" s="2">
        <v>944145</v>
      </c>
      <c r="C43" s="3">
        <f t="shared" si="0"/>
        <v>6.5149137463236001E-2</v>
      </c>
      <c r="D43" s="2">
        <v>173742</v>
      </c>
      <c r="E43" s="3">
        <f t="shared" si="1"/>
        <v>0.1732665244050674</v>
      </c>
      <c r="F43" s="6">
        <v>19055.7</v>
      </c>
      <c r="G43" s="4">
        <v>0</v>
      </c>
    </row>
    <row r="44" spans="1:7" x14ac:dyDescent="0.3">
      <c r="A44" t="s">
        <v>63</v>
      </c>
      <c r="B44" s="2">
        <v>997935</v>
      </c>
      <c r="C44" s="3">
        <f t="shared" si="0"/>
        <v>5.6972181179797597E-2</v>
      </c>
      <c r="D44" s="2">
        <v>190972</v>
      </c>
      <c r="E44" s="3">
        <f t="shared" si="1"/>
        <v>9.9170033728171653E-2</v>
      </c>
      <c r="F44" s="6">
        <v>21852.400000000001</v>
      </c>
      <c r="G44" s="4">
        <v>0.45</v>
      </c>
    </row>
    <row r="45" spans="1:7" x14ac:dyDescent="0.3">
      <c r="A45" t="s">
        <v>64</v>
      </c>
      <c r="B45" s="2">
        <v>1057370</v>
      </c>
      <c r="C45" s="3">
        <f t="shared" si="0"/>
        <v>5.9557987243658156E-2</v>
      </c>
      <c r="D45" s="2">
        <v>178567</v>
      </c>
      <c r="E45" s="3">
        <f t="shared" si="1"/>
        <v>-6.4957166495611923E-2</v>
      </c>
      <c r="F45" s="6">
        <v>22239.5</v>
      </c>
      <c r="G45" s="4">
        <v>0.63</v>
      </c>
    </row>
    <row r="46" spans="1:7" x14ac:dyDescent="0.3">
      <c r="A46" t="s">
        <v>65</v>
      </c>
      <c r="B46" s="2">
        <v>1016531</v>
      </c>
      <c r="C46" s="3">
        <f t="shared" si="0"/>
        <v>-3.8623187720476279E-2</v>
      </c>
      <c r="D46" s="2">
        <v>190172</v>
      </c>
      <c r="E46" s="3">
        <f t="shared" si="1"/>
        <v>6.4989611742371209E-2</v>
      </c>
      <c r="F46" s="6">
        <v>22385.5</v>
      </c>
      <c r="G46" s="4">
        <v>0.79</v>
      </c>
    </row>
    <row r="47" spans="1:7" x14ac:dyDescent="0.3">
      <c r="A47" t="s">
        <v>66</v>
      </c>
      <c r="B47" s="2">
        <v>1086713</v>
      </c>
      <c r="C47" s="3">
        <f t="shared" si="0"/>
        <v>6.904068838038388E-2</v>
      </c>
      <c r="D47" s="2">
        <v>213918</v>
      </c>
      <c r="E47" s="3">
        <f t="shared" si="1"/>
        <v>0.12486591085964285</v>
      </c>
      <c r="F47" s="6">
        <v>20745.400000000001</v>
      </c>
      <c r="G47" s="4">
        <v>0.15</v>
      </c>
    </row>
    <row r="48" spans="1:7" x14ac:dyDescent="0.3">
      <c r="A48" t="s">
        <v>67</v>
      </c>
      <c r="B48" s="2">
        <v>1112334</v>
      </c>
      <c r="C48" s="3">
        <f t="shared" si="0"/>
        <v>2.3576602101934917E-2</v>
      </c>
      <c r="D48" s="2">
        <v>215713</v>
      </c>
      <c r="E48" s="3">
        <f t="shared" si="1"/>
        <v>8.3910657354687307E-3</v>
      </c>
      <c r="F48" s="6">
        <v>18025.5</v>
      </c>
      <c r="G48" s="4">
        <v>0.53</v>
      </c>
    </row>
    <row r="49" spans="1:7" x14ac:dyDescent="0.3">
      <c r="A49" t="s">
        <v>68</v>
      </c>
      <c r="B49" s="2">
        <v>1160804</v>
      </c>
      <c r="C49" s="3">
        <f t="shared" si="0"/>
        <v>4.3575041309534726E-2</v>
      </c>
      <c r="D49" s="2">
        <v>193719</v>
      </c>
      <c r="E49" s="3">
        <f t="shared" si="1"/>
        <v>-0.10195954810326684</v>
      </c>
      <c r="F49" s="6">
        <v>19706.099999999999</v>
      </c>
      <c r="G49" s="4">
        <v>0.5</v>
      </c>
    </row>
    <row r="50" spans="1:7" x14ac:dyDescent="0.3">
      <c r="A50" t="s">
        <v>69</v>
      </c>
      <c r="B50" s="2">
        <v>1129472</v>
      </c>
      <c r="C50" s="3">
        <f t="shared" si="0"/>
        <v>-2.6991636831024013E-2</v>
      </c>
      <c r="D50" s="2">
        <v>213953</v>
      </c>
      <c r="E50" s="3">
        <f t="shared" si="1"/>
        <v>0.10445026042876537</v>
      </c>
      <c r="F50" s="6">
        <v>22035.9</v>
      </c>
      <c r="G50" s="4">
        <v>0.21</v>
      </c>
    </row>
    <row r="51" spans="1:7" x14ac:dyDescent="0.3">
      <c r="A51" t="s">
        <v>70</v>
      </c>
      <c r="B51" s="2">
        <v>1183124</v>
      </c>
      <c r="C51" s="3">
        <f t="shared" si="0"/>
        <v>4.7501841568449686E-2</v>
      </c>
      <c r="D51" s="2">
        <v>223924</v>
      </c>
      <c r="E51" s="3">
        <f t="shared" si="1"/>
        <v>4.6603693334517395E-2</v>
      </c>
      <c r="F51" s="6">
        <v>19813.5</v>
      </c>
      <c r="G51" s="4">
        <v>0.08</v>
      </c>
    </row>
    <row r="52" spans="1:7" x14ac:dyDescent="0.3">
      <c r="A52" t="s">
        <v>71</v>
      </c>
      <c r="B52" s="2">
        <v>1230449</v>
      </c>
      <c r="C52" s="3">
        <f t="shared" si="0"/>
        <v>4.0000033808797728E-2</v>
      </c>
      <c r="D52" s="2">
        <v>231607</v>
      </c>
      <c r="E52" s="3">
        <f t="shared" si="1"/>
        <v>3.4310748289598257E-2</v>
      </c>
      <c r="F52" s="6">
        <v>20965.8</v>
      </c>
      <c r="G52" s="4">
        <v>0.56999999999999995</v>
      </c>
    </row>
    <row r="53" spans="1:7" x14ac:dyDescent="0.3">
      <c r="A53" t="s">
        <v>72</v>
      </c>
      <c r="B53" s="2">
        <v>1271715</v>
      </c>
      <c r="C53" s="3">
        <f t="shared" si="0"/>
        <v>3.3537350999513188E-2</v>
      </c>
      <c r="D53" s="2">
        <v>181026</v>
      </c>
      <c r="E53" s="3">
        <f t="shared" si="1"/>
        <v>-0.21839149939336894</v>
      </c>
      <c r="F53" s="6">
        <v>21982.3</v>
      </c>
      <c r="G53" s="4">
        <v>0.79</v>
      </c>
    </row>
    <row r="54" spans="1:7" x14ac:dyDescent="0.3">
      <c r="A54" t="s">
        <v>73</v>
      </c>
      <c r="B54" s="2">
        <v>1241622</v>
      </c>
      <c r="C54" s="3">
        <f t="shared" si="0"/>
        <v>-2.3663320791215012E-2</v>
      </c>
      <c r="D54" s="2">
        <v>231884</v>
      </c>
      <c r="E54" s="3">
        <f t="shared" si="1"/>
        <v>0.28094306895142135</v>
      </c>
      <c r="F54" s="6">
        <v>21531.9</v>
      </c>
      <c r="G54" s="4">
        <v>0.47</v>
      </c>
    </row>
    <row r="55" spans="1:7" x14ac:dyDescent="0.3">
      <c r="A55" t="s">
        <v>74</v>
      </c>
      <c r="B55" s="2">
        <v>1322587</v>
      </c>
      <c r="C55" s="3">
        <f t="shared" si="0"/>
        <v>6.5209057184875907E-2</v>
      </c>
      <c r="D55" s="2">
        <v>256425</v>
      </c>
      <c r="E55" s="3">
        <f t="shared" si="1"/>
        <v>0.10583308895827225</v>
      </c>
      <c r="F55" s="6">
        <v>19560.400000000001</v>
      </c>
      <c r="G55" s="4">
        <v>0.26</v>
      </c>
    </row>
    <row r="56" spans="1:7" x14ac:dyDescent="0.3">
      <c r="A56" t="s">
        <v>75</v>
      </c>
      <c r="B56" s="2">
        <v>1354133</v>
      </c>
      <c r="C56" s="3">
        <f t="shared" si="0"/>
        <v>2.385173905383918E-2</v>
      </c>
      <c r="D56" s="2">
        <v>256754</v>
      </c>
      <c r="E56" s="3">
        <f t="shared" si="1"/>
        <v>1.2830262259920055E-3</v>
      </c>
      <c r="F56" s="6">
        <v>21281.1</v>
      </c>
      <c r="G56" s="4">
        <v>0.35</v>
      </c>
    </row>
    <row r="57" spans="1:7" x14ac:dyDescent="0.3">
      <c r="A57" t="s">
        <v>76</v>
      </c>
      <c r="B57" s="2">
        <v>1413277</v>
      </c>
      <c r="C57" s="3">
        <f t="shared" si="0"/>
        <v>4.3676655099609864E-2</v>
      </c>
      <c r="D57" s="2">
        <v>221973</v>
      </c>
      <c r="E57" s="3">
        <f t="shared" si="1"/>
        <v>-0.13546429656402625</v>
      </c>
      <c r="F57" s="6">
        <v>21294.400000000001</v>
      </c>
      <c r="G57" s="4">
        <v>0.92</v>
      </c>
    </row>
    <row r="58" spans="1:7" x14ac:dyDescent="0.3">
      <c r="A58" t="s">
        <v>77</v>
      </c>
      <c r="B58" s="2">
        <v>1385945</v>
      </c>
      <c r="C58" s="3">
        <f t="shared" si="0"/>
        <v>-1.9339450086571848E-2</v>
      </c>
      <c r="D58" s="2">
        <v>240169</v>
      </c>
      <c r="E58" s="3">
        <f t="shared" si="1"/>
        <v>8.1973933766719381E-2</v>
      </c>
      <c r="F58" s="6">
        <v>20841.7</v>
      </c>
      <c r="G58" s="4">
        <v>0.92</v>
      </c>
    </row>
    <row r="59" spans="1:7" x14ac:dyDescent="0.3">
      <c r="A59" t="s">
        <v>78</v>
      </c>
      <c r="B59" s="2">
        <v>1422288</v>
      </c>
      <c r="C59" s="3">
        <f t="shared" si="0"/>
        <v>2.6222541298536378E-2</v>
      </c>
      <c r="D59" s="2">
        <v>243963</v>
      </c>
      <c r="E59" s="3">
        <f t="shared" si="1"/>
        <v>1.5797209465001728E-2</v>
      </c>
      <c r="F59" s="6">
        <v>21935</v>
      </c>
      <c r="G59" s="4">
        <v>0.4</v>
      </c>
    </row>
    <row r="60" spans="1:7" x14ac:dyDescent="0.3">
      <c r="A60" t="s">
        <v>79</v>
      </c>
      <c r="B60" s="2">
        <v>1462126</v>
      </c>
      <c r="C60" s="3">
        <f t="shared" si="0"/>
        <v>2.8009798296828772E-2</v>
      </c>
      <c r="D60" s="2">
        <v>250676</v>
      </c>
      <c r="E60" s="3">
        <f t="shared" si="1"/>
        <v>2.7516467661079753E-2</v>
      </c>
      <c r="F60" s="6">
        <v>22286.400000000001</v>
      </c>
      <c r="G60" s="4">
        <v>0.56999999999999995</v>
      </c>
    </row>
    <row r="61" spans="1:7" x14ac:dyDescent="0.3">
      <c r="A61" t="s">
        <v>80</v>
      </c>
      <c r="B61" s="2">
        <v>1508593</v>
      </c>
      <c r="C61" s="3">
        <f t="shared" si="0"/>
        <v>3.1780434791529595E-2</v>
      </c>
      <c r="D61" s="2">
        <v>196816</v>
      </c>
      <c r="E61" s="3">
        <f t="shared" si="1"/>
        <v>-0.2148590212066572</v>
      </c>
      <c r="F61" s="6">
        <v>20702.5</v>
      </c>
      <c r="G61" s="4">
        <v>0.78</v>
      </c>
    </row>
    <row r="62" spans="1:7" x14ac:dyDescent="0.3">
      <c r="A62" t="s">
        <v>81</v>
      </c>
      <c r="B62" s="2">
        <v>1456837</v>
      </c>
      <c r="C62" s="3">
        <f t="shared" si="0"/>
        <v>-3.4307463974710212E-2</v>
      </c>
      <c r="D62" s="2">
        <v>230874</v>
      </c>
      <c r="E62" s="3">
        <f t="shared" si="1"/>
        <v>0.17304487440045524</v>
      </c>
      <c r="F62" s="6">
        <v>21194.7</v>
      </c>
      <c r="G62" s="4">
        <v>1.32</v>
      </c>
    </row>
    <row r="63" spans="1:7" x14ac:dyDescent="0.3">
      <c r="A63" t="s">
        <v>82</v>
      </c>
      <c r="B63" s="2">
        <v>1480131</v>
      </c>
      <c r="C63" s="3">
        <f t="shared" si="0"/>
        <v>1.598943464505638E-2</v>
      </c>
      <c r="D63" s="2">
        <v>225925</v>
      </c>
      <c r="E63" s="3">
        <f t="shared" si="1"/>
        <v>-2.1435934752289127E-2</v>
      </c>
      <c r="F63" s="6">
        <v>22028.6</v>
      </c>
      <c r="G63" s="4">
        <v>0.79</v>
      </c>
    </row>
    <row r="64" spans="1:7" x14ac:dyDescent="0.3">
      <c r="A64" t="s">
        <v>83</v>
      </c>
      <c r="B64" s="2">
        <v>1508220</v>
      </c>
      <c r="C64" s="3">
        <f t="shared" si="0"/>
        <v>1.8977374299977503E-2</v>
      </c>
      <c r="D64" s="2">
        <v>231700</v>
      </c>
      <c r="E64" s="3">
        <f t="shared" si="1"/>
        <v>2.5561580170410533E-2</v>
      </c>
      <c r="F64" s="6">
        <v>18910</v>
      </c>
      <c r="G64" s="4">
        <v>0.54</v>
      </c>
    </row>
    <row r="65" spans="1:7" x14ac:dyDescent="0.3">
      <c r="A65" t="s">
        <v>84</v>
      </c>
      <c r="B65" s="2">
        <v>1550600</v>
      </c>
      <c r="C65" s="3">
        <f t="shared" si="0"/>
        <v>2.8099348901353915E-2</v>
      </c>
      <c r="D65" s="2">
        <v>181893</v>
      </c>
      <c r="E65" s="3">
        <f t="shared" si="1"/>
        <v>-0.21496331463098833</v>
      </c>
      <c r="F65" s="6">
        <v>18133.599999999999</v>
      </c>
      <c r="G65" s="4">
        <v>0.96</v>
      </c>
    </row>
    <row r="66" spans="1:7" x14ac:dyDescent="0.3">
      <c r="A66" t="s">
        <v>85</v>
      </c>
      <c r="B66" s="2">
        <v>1499483</v>
      </c>
      <c r="C66" s="3">
        <f t="shared" si="0"/>
        <v>-3.2965948665032892E-2</v>
      </c>
      <c r="D66" s="2">
        <v>203544</v>
      </c>
      <c r="E66" s="3">
        <f t="shared" si="1"/>
        <v>0.11903151853012485</v>
      </c>
      <c r="F66" s="6">
        <v>20658.599999999999</v>
      </c>
      <c r="G66" s="4">
        <v>0.43</v>
      </c>
    </row>
    <row r="67" spans="1:7" x14ac:dyDescent="0.3">
      <c r="A67" t="s">
        <v>86</v>
      </c>
      <c r="B67" s="2">
        <v>1558286</v>
      </c>
      <c r="C67" s="3">
        <f t="shared" si="0"/>
        <v>3.9215516281278277E-2</v>
      </c>
      <c r="D67" s="2">
        <v>236387</v>
      </c>
      <c r="E67" s="3">
        <f t="shared" si="1"/>
        <v>0.16135577565538656</v>
      </c>
      <c r="F67" s="6">
        <v>21350.1</v>
      </c>
      <c r="G67" s="4">
        <v>0.35</v>
      </c>
    </row>
    <row r="68" spans="1:7" x14ac:dyDescent="0.3">
      <c r="A68" t="s">
        <v>87</v>
      </c>
      <c r="B68" s="2">
        <v>1577224</v>
      </c>
      <c r="C68" s="3">
        <f t="shared" ref="C68:C83" si="2">(B68-B67)/B67</f>
        <v>1.2153096414907147E-2</v>
      </c>
      <c r="D68" s="2">
        <v>225803</v>
      </c>
      <c r="E68" s="3">
        <f t="shared" ref="E68:E83" si="3">(D68-D67)/D67</f>
        <v>-4.4774035797230813E-2</v>
      </c>
      <c r="F68" s="6">
        <v>24176.7</v>
      </c>
      <c r="G68" s="4">
        <v>0.08</v>
      </c>
    </row>
    <row r="69" spans="1:7" x14ac:dyDescent="0.3">
      <c r="A69" t="s">
        <v>88</v>
      </c>
      <c r="B69" s="2">
        <v>1634335</v>
      </c>
      <c r="C69" s="3">
        <f t="shared" si="2"/>
        <v>3.620982181351539E-2</v>
      </c>
      <c r="D69" s="2">
        <v>173986</v>
      </c>
      <c r="E69" s="3">
        <f t="shared" si="3"/>
        <v>-0.2294787934615572</v>
      </c>
      <c r="F69" s="6">
        <v>24788</v>
      </c>
      <c r="G69" s="4">
        <v>0.3</v>
      </c>
    </row>
    <row r="70" spans="1:7" x14ac:dyDescent="0.3">
      <c r="A70" t="s">
        <v>89</v>
      </c>
      <c r="B70" s="2">
        <v>1589214</v>
      </c>
      <c r="C70" s="3">
        <f t="shared" si="2"/>
        <v>-2.76081709074333E-2</v>
      </c>
      <c r="D70" s="2">
        <v>232853</v>
      </c>
      <c r="E70" s="3">
        <f t="shared" si="3"/>
        <v>0.33834331497936615</v>
      </c>
      <c r="F70" s="6">
        <v>26806.400000000001</v>
      </c>
      <c r="G70" s="4">
        <v>0.25</v>
      </c>
    </row>
    <row r="71" spans="1:7" x14ac:dyDescent="0.3">
      <c r="A71" t="s">
        <v>90</v>
      </c>
      <c r="B71" s="2">
        <v>1633651</v>
      </c>
      <c r="C71" s="3">
        <f t="shared" si="2"/>
        <v>2.7961621279450094E-2</v>
      </c>
      <c r="D71" s="2">
        <v>237151</v>
      </c>
      <c r="E71" s="3">
        <f t="shared" si="3"/>
        <v>1.8457997105469973E-2</v>
      </c>
      <c r="F71" s="6">
        <v>26130.6</v>
      </c>
      <c r="G71" s="4">
        <v>-0.23</v>
      </c>
    </row>
    <row r="72" spans="1:7" x14ac:dyDescent="0.3">
      <c r="A72" t="s">
        <v>91</v>
      </c>
      <c r="B72" s="2">
        <v>1647680</v>
      </c>
      <c r="C72" s="3">
        <f t="shared" si="2"/>
        <v>8.5875134897233259E-3</v>
      </c>
      <c r="D72" s="2">
        <v>233703</v>
      </c>
      <c r="E72" s="3">
        <f t="shared" si="3"/>
        <v>-1.4539259796500963E-2</v>
      </c>
      <c r="F72" s="6">
        <v>30808.6</v>
      </c>
      <c r="G72" s="4">
        <v>0.16</v>
      </c>
    </row>
    <row r="73" spans="1:7" x14ac:dyDescent="0.3">
      <c r="A73" t="s">
        <v>92</v>
      </c>
      <c r="B73" s="2">
        <v>1712773</v>
      </c>
      <c r="C73" s="3">
        <f t="shared" si="2"/>
        <v>3.9505850650611768E-2</v>
      </c>
      <c r="D73" s="2">
        <v>190896</v>
      </c>
      <c r="E73" s="3">
        <f t="shared" si="3"/>
        <v>-0.18316838038022618</v>
      </c>
      <c r="F73" s="6">
        <v>31616</v>
      </c>
      <c r="G73" s="4">
        <v>0.44</v>
      </c>
    </row>
    <row r="74" spans="1:7" x14ac:dyDescent="0.3">
      <c r="A74" t="s">
        <v>93</v>
      </c>
      <c r="B74" s="2">
        <v>1657834</v>
      </c>
      <c r="C74" s="3">
        <f t="shared" si="2"/>
        <v>-3.207605444504321E-2</v>
      </c>
      <c r="D74" s="2">
        <v>217912</v>
      </c>
      <c r="E74" s="3">
        <f t="shared" si="3"/>
        <v>0.14152208532394603</v>
      </c>
      <c r="F74" s="6">
        <v>35186.5</v>
      </c>
      <c r="G74" s="4">
        <v>0.09</v>
      </c>
    </row>
    <row r="75" spans="1:7" x14ac:dyDescent="0.3">
      <c r="A75" t="s">
        <v>94</v>
      </c>
      <c r="B75" s="2">
        <v>1704702</v>
      </c>
      <c r="C75" s="3">
        <f t="shared" si="2"/>
        <v>2.8270622993616972E-2</v>
      </c>
      <c r="D75" s="2">
        <v>244153</v>
      </c>
      <c r="E75" s="3">
        <f t="shared" si="3"/>
        <v>0.12042016960975073</v>
      </c>
      <c r="F75" s="6">
        <v>29962.799999999999</v>
      </c>
      <c r="G75" s="4">
        <v>1.26</v>
      </c>
    </row>
    <row r="76" spans="1:7" x14ac:dyDescent="0.3">
      <c r="A76" t="s">
        <v>95</v>
      </c>
      <c r="B76" s="2">
        <v>1736935</v>
      </c>
      <c r="C76" s="3">
        <f t="shared" si="2"/>
        <v>1.8908290129301192E-2</v>
      </c>
      <c r="D76" s="2">
        <v>227143</v>
      </c>
      <c r="E76" s="3">
        <f t="shared" si="3"/>
        <v>-6.9669428596003322E-2</v>
      </c>
      <c r="F76" s="6">
        <v>32611.3</v>
      </c>
      <c r="G76" s="4">
        <v>0.48</v>
      </c>
    </row>
    <row r="77" spans="1:7" x14ac:dyDescent="0.3">
      <c r="A77" t="s">
        <v>96</v>
      </c>
      <c r="B77" s="2">
        <v>1789705</v>
      </c>
      <c r="C77" s="3">
        <f t="shared" si="2"/>
        <v>3.0381102344071598E-2</v>
      </c>
      <c r="D77" s="2">
        <v>162770</v>
      </c>
      <c r="E77" s="3">
        <f t="shared" si="3"/>
        <v>-0.28340296641322865</v>
      </c>
      <c r="F77" s="6">
        <v>36491.4</v>
      </c>
      <c r="G77" s="4">
        <v>0.15</v>
      </c>
    </row>
    <row r="78" spans="1:7" x14ac:dyDescent="0.3">
      <c r="A78" t="s">
        <v>97</v>
      </c>
      <c r="B78" s="2">
        <v>1725681</v>
      </c>
      <c r="C78" s="3">
        <f t="shared" si="2"/>
        <v>-3.5773493396956485E-2</v>
      </c>
      <c r="D78" s="2">
        <v>210486</v>
      </c>
      <c r="E78" s="3">
        <f t="shared" si="3"/>
        <v>0.29314984333722433</v>
      </c>
      <c r="F78" s="6">
        <v>39643.4</v>
      </c>
      <c r="G78" s="4">
        <v>0.75</v>
      </c>
    </row>
    <row r="79" spans="1:7" x14ac:dyDescent="0.3">
      <c r="A79" t="s">
        <v>98</v>
      </c>
      <c r="B79" s="2">
        <v>1795806</v>
      </c>
      <c r="C79" s="3">
        <f t="shared" si="2"/>
        <v>4.0636131475052455E-2</v>
      </c>
      <c r="D79" s="2">
        <v>246385</v>
      </c>
      <c r="E79" s="3">
        <f t="shared" si="3"/>
        <v>0.17055291088243399</v>
      </c>
      <c r="F79" s="6">
        <v>42180.2</v>
      </c>
      <c r="G79" s="4">
        <v>0.01</v>
      </c>
    </row>
    <row r="80" spans="1:7" x14ac:dyDescent="0.3">
      <c r="A80" t="s">
        <v>99</v>
      </c>
      <c r="B80" s="2">
        <v>1842700</v>
      </c>
      <c r="C80" s="3">
        <f t="shared" si="2"/>
        <v>2.6113065665222191E-2</v>
      </c>
      <c r="D80" s="2">
        <v>249107</v>
      </c>
      <c r="E80" s="3">
        <f t="shared" si="3"/>
        <v>1.1047750471822554E-2</v>
      </c>
      <c r="F80" s="6">
        <v>43971.7</v>
      </c>
      <c r="G80" s="4">
        <v>-0.04</v>
      </c>
    </row>
    <row r="81" spans="1:8" x14ac:dyDescent="0.3">
      <c r="A81" t="s">
        <v>100</v>
      </c>
      <c r="B81" s="2">
        <v>1892740</v>
      </c>
      <c r="C81" s="3">
        <f t="shared" si="2"/>
        <v>2.7155803983285397E-2</v>
      </c>
      <c r="D81" s="2">
        <v>177086</v>
      </c>
      <c r="E81" s="3">
        <f t="shared" si="3"/>
        <v>-0.28911672494149099</v>
      </c>
      <c r="F81" s="6">
        <v>48675.4</v>
      </c>
      <c r="G81" s="4">
        <v>1.1499999999999999</v>
      </c>
    </row>
    <row r="82" spans="1:8" x14ac:dyDescent="0.3">
      <c r="A82" t="s">
        <v>101</v>
      </c>
      <c r="B82" s="2">
        <v>1803421</v>
      </c>
      <c r="C82" s="3">
        <f t="shared" si="2"/>
        <v>-4.7190316683749484E-2</v>
      </c>
      <c r="D82" s="2">
        <v>253941</v>
      </c>
      <c r="E82" s="3">
        <f t="shared" si="3"/>
        <v>0.4339981703804931</v>
      </c>
      <c r="F82" s="6">
        <v>30840.55</v>
      </c>
      <c r="G82" s="4">
        <v>7.0000000000000007E-2</v>
      </c>
    </row>
    <row r="83" spans="1:8" x14ac:dyDescent="0.3">
      <c r="A83" t="s">
        <v>102</v>
      </c>
      <c r="B83" s="2">
        <v>1652951</v>
      </c>
      <c r="C83" s="3">
        <f t="shared" si="2"/>
        <v>-8.34358699383006E-2</v>
      </c>
      <c r="D83" s="2">
        <v>256815</v>
      </c>
      <c r="E83" s="3">
        <f t="shared" si="3"/>
        <v>1.1317589518825239E-2</v>
      </c>
      <c r="F83" s="6">
        <v>40213.019999999997</v>
      </c>
      <c r="G83" s="4">
        <v>0.26</v>
      </c>
    </row>
    <row r="84" spans="1:8" x14ac:dyDescent="0.3">
      <c r="A84" s="1"/>
      <c r="C84" s="3"/>
      <c r="E84" s="3"/>
      <c r="G84" s="6"/>
      <c r="H84" s="4"/>
    </row>
    <row r="86" spans="1:8" x14ac:dyDescent="0.3">
      <c r="B86" s="1"/>
      <c r="C8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defaultRowHeight="14.4" x14ac:dyDescent="0.3"/>
  <sheetData>
    <row r="1" spans="1:2" x14ac:dyDescent="0.3">
      <c r="A1" s="5"/>
      <c r="B1" s="5"/>
    </row>
    <row r="2" spans="1:2" x14ac:dyDescent="0.3">
      <c r="A2" s="5" t="s">
        <v>1</v>
      </c>
      <c r="B2" s="5"/>
    </row>
    <row r="3" spans="1:2" x14ac:dyDescent="0.3">
      <c r="A3" t="s">
        <v>2</v>
      </c>
      <c r="B3" t="s">
        <v>3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9</v>
      </c>
    </row>
    <row r="7" spans="1:2" x14ac:dyDescent="0.3">
      <c r="A7" t="s">
        <v>10</v>
      </c>
      <c r="B7" t="s">
        <v>11</v>
      </c>
    </row>
    <row r="8" spans="1:2" x14ac:dyDescent="0.3">
      <c r="A8" t="s">
        <v>12</v>
      </c>
      <c r="B8" t="s">
        <v>13</v>
      </c>
    </row>
    <row r="9" spans="1:2" x14ac:dyDescent="0.3">
      <c r="A9" t="s">
        <v>14</v>
      </c>
      <c r="B9" t="s">
        <v>15</v>
      </c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Tabela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José Neto</cp:lastModifiedBy>
  <dcterms:created xsi:type="dcterms:W3CDTF">2020-11-14T19:49:09Z</dcterms:created>
  <dcterms:modified xsi:type="dcterms:W3CDTF">2020-11-15T17:45:18Z</dcterms:modified>
</cp:coreProperties>
</file>