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rckglobal-my.sharepoint.com/personal/jose_sanchez_turck_com/Documents/Documents/GitHub/Turck_OMRON_SLR_Files/"/>
    </mc:Choice>
  </mc:AlternateContent>
  <xr:revisionPtr revIDLastSave="199" documentId="8_{DCD13131-1261-4B60-8710-C84305000CB7}" xr6:coauthVersionLast="47" xr6:coauthVersionMax="47" xr10:uidLastSave="{5B836D67-2B14-48B6-8AD6-D06C92DE2FE8}"/>
  <bookViews>
    <workbookView xWindow="-28920" yWindow="-120" windowWidth="29040" windowHeight="15990" activeTab="1" xr2:uid="{8B420869-977C-439F-90E3-A360AD678280}"/>
  </bookViews>
  <sheets>
    <sheet name="TBIP_Lx_4FDI_4FDX_IN" sheetId="5" r:id="rId1"/>
    <sheet name="TBIP_Lx_4FDI_4FDX_OUT" sheetId="3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G7" i="3"/>
  <c r="H7" i="3"/>
  <c r="F8" i="3"/>
  <c r="G8" i="3"/>
  <c r="H8" i="3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7" i="5"/>
  <c r="G7" i="5" l="1"/>
  <c r="H7" i="5"/>
</calcChain>
</file>

<file path=xl/sharedStrings.xml><?xml version="1.0" encoding="utf-8"?>
<sst xmlns="http://schemas.openxmlformats.org/spreadsheetml/2006/main" count="418" uniqueCount="209">
  <si>
    <t>Name</t>
  </si>
  <si>
    <t>Base Type</t>
  </si>
  <si>
    <t>Offset Byte</t>
  </si>
  <si>
    <t>Offset Bit</t>
  </si>
  <si>
    <t>Comment</t>
  </si>
  <si>
    <t>Connection</t>
  </si>
  <si>
    <t>Assembly Instance</t>
  </si>
  <si>
    <t>Size (in words)</t>
  </si>
  <si>
    <t>Input</t>
  </si>
  <si>
    <t>Output</t>
  </si>
  <si>
    <t>Description</t>
  </si>
  <si>
    <t>Word Offset</t>
  </si>
  <si>
    <t>Byte Offset</t>
  </si>
  <si>
    <t>Bit Offset (Byte Mapping)</t>
  </si>
  <si>
    <t>Bit Length</t>
  </si>
  <si>
    <t>Data Type</t>
  </si>
  <si>
    <t>WORD 0</t>
  </si>
  <si>
    <t>WORD</t>
  </si>
  <si>
    <t>BYTE</t>
  </si>
  <si>
    <t>BYTE 1, 0</t>
  </si>
  <si>
    <t>1 (HI)</t>
  </si>
  <si>
    <t>0 (LOW)</t>
  </si>
  <si>
    <t>Bit Offset (Word Mapping)</t>
  </si>
  <si>
    <t>STRUCT</t>
  </si>
  <si>
    <t>DIAG</t>
  </si>
  <si>
    <t>BOOL</t>
  </si>
  <si>
    <t>FCE_Mode_Active</t>
  </si>
  <si>
    <t>User</t>
  </si>
  <si>
    <t>Station Status Word (Input Data Mapping)</t>
  </si>
  <si>
    <t>Module Diagnostics Available</t>
  </si>
  <si>
    <t>Station Configuration Changed</t>
  </si>
  <si>
    <t>Overcurrent Isys</t>
  </si>
  <si>
    <t>Overvoltage Field Supply V2</t>
  </si>
  <si>
    <t>Undervoltage Field Supply V2</t>
  </si>
  <si>
    <t>Overvoltage Field Supply V1</t>
  </si>
  <si>
    <t>Undervoltage Field Supply V1</t>
  </si>
  <si>
    <t>Modulebus Communication Lost</t>
  </si>
  <si>
    <t>Modulebus Configuration Error</t>
  </si>
  <si>
    <t>Force Mode Enabled</t>
  </si>
  <si>
    <t>Safety status (Input Data Mapping)</t>
  </si>
  <si>
    <t>Protective mode</t>
  </si>
  <si>
    <t>Configuration mode</t>
  </si>
  <si>
    <t>Unkown mode</t>
  </si>
  <si>
    <t>Reserved</t>
  </si>
  <si>
    <t>No memory stick plugged</t>
  </si>
  <si>
    <t>No configuration available</t>
  </si>
  <si>
    <t>Configuration mismatch</t>
  </si>
  <si>
    <t>Communication loss</t>
  </si>
  <si>
    <t>Fatal error</t>
  </si>
  <si>
    <t>c 0 - Normal state</t>
  </si>
  <si>
    <t>c 0 - Wait for input signal</t>
  </si>
  <si>
    <t>c 0 - Test input</t>
  </si>
  <si>
    <t>c 0 - Input error</t>
  </si>
  <si>
    <t>c 0 - Cross-circuit channel 0</t>
  </si>
  <si>
    <t>c 0 - Cross-circuit channel 1</t>
  </si>
  <si>
    <t>c 0 - Output overload</t>
  </si>
  <si>
    <t>c 1 - Normal state</t>
  </si>
  <si>
    <t>c 1 - Wait for input signal</t>
  </si>
  <si>
    <t>c 1 - Test input</t>
  </si>
  <si>
    <t>c 1 - Input error</t>
  </si>
  <si>
    <t>c 1 - Cross-circuit channel 0</t>
  </si>
  <si>
    <t>c 1 - Cross-circuit channel 1</t>
  </si>
  <si>
    <t>c 1 - Output overload</t>
  </si>
  <si>
    <t>c 2 - Normal state</t>
  </si>
  <si>
    <t>c 2 - Wait for input signal</t>
  </si>
  <si>
    <t>c 2 - Test input</t>
  </si>
  <si>
    <t>c 2 - Input error</t>
  </si>
  <si>
    <t>c 2 - Cross-circuit channel 0</t>
  </si>
  <si>
    <t>c 2 - Cross-circuit channel 1</t>
  </si>
  <si>
    <t>c 2 - Output overload</t>
  </si>
  <si>
    <t>c 3 - Normal state</t>
  </si>
  <si>
    <t>c 3 - Wait for input signal</t>
  </si>
  <si>
    <t>c 3 - Test input</t>
  </si>
  <si>
    <t>c 3 - Input error</t>
  </si>
  <si>
    <t>c 3 - Cross-circuit channel 0</t>
  </si>
  <si>
    <t>c 3 - Cross-circuit channel 1</t>
  </si>
  <si>
    <t>c 3 - Output overload</t>
  </si>
  <si>
    <t>c 4 - Normal state</t>
  </si>
  <si>
    <t>c 4 - Wait for input signal</t>
  </si>
  <si>
    <t>c 4 - Test input</t>
  </si>
  <si>
    <t>c 4 - Input error</t>
  </si>
  <si>
    <t>c 4 - Cross-circuit channel 0</t>
  </si>
  <si>
    <t>c 4 - Cross-circuit channel 1</t>
  </si>
  <si>
    <t>c 4 - Output overload</t>
  </si>
  <si>
    <t>c 5 - Normal state</t>
  </si>
  <si>
    <t>c 5 - Wait for input signal</t>
  </si>
  <si>
    <t>c 5 - Test input</t>
  </si>
  <si>
    <t>c 5 - Input error</t>
  </si>
  <si>
    <t>c 5 - Cross-circuit channel 0</t>
  </si>
  <si>
    <t>c 5 - Cross-circuit channel 1</t>
  </si>
  <si>
    <t>c 5 - Output overload</t>
  </si>
  <si>
    <t>c 6 - Normal state</t>
  </si>
  <si>
    <t>c 6 - Wait for input signal</t>
  </si>
  <si>
    <t>c 6 - Test input</t>
  </si>
  <si>
    <t>c 6 - Input error</t>
  </si>
  <si>
    <t>c 6 - Cross-circuit channel 0</t>
  </si>
  <si>
    <t>c 6 - Cross-circuit channel 1</t>
  </si>
  <si>
    <t>c 6 - Output overload</t>
  </si>
  <si>
    <t>c 7 - Normal state</t>
  </si>
  <si>
    <t>c 7 - Wait for input signal</t>
  </si>
  <si>
    <t>c 7 - Test input</t>
  </si>
  <si>
    <t>c 7 - Input error</t>
  </si>
  <si>
    <t>c 7 - Cross-circuit channel 0</t>
  </si>
  <si>
    <t>c 7 - Cross-circuit channel 1</t>
  </si>
  <si>
    <t>c 7 - Output overload</t>
  </si>
  <si>
    <t>Fieldbus Bits (Input Data Mapping)</t>
  </si>
  <si>
    <t>Input data word 0</t>
  </si>
  <si>
    <t>Module status (Input Data Mapping)</t>
  </si>
  <si>
    <t>I/O-ASSISTANT Force Mode active</t>
  </si>
  <si>
    <t>Undervoltage V1</t>
  </si>
  <si>
    <t>Undervoltage V2</t>
  </si>
  <si>
    <t>Module diagnostics available</t>
  </si>
  <si>
    <t>Internal error</t>
  </si>
  <si>
    <t>STRUCT_TBIP_Lx_4FDI_4FDX_103_V1_IN</t>
  </si>
  <si>
    <t>Safety status (Output Data Mapping)</t>
  </si>
  <si>
    <t>Unlock safety unit</t>
  </si>
  <si>
    <t>Fieldbus Bits (Output Data Mapping)</t>
  </si>
  <si>
    <t>Output data word 0</t>
  </si>
  <si>
    <t>Unlock_Safe_Unit</t>
  </si>
  <si>
    <t>Out_Word0</t>
  </si>
  <si>
    <t>STN_CFG_Chngd</t>
  </si>
  <si>
    <t>OverrCurr_Isys</t>
  </si>
  <si>
    <t>OV_V2</t>
  </si>
  <si>
    <t>UV_V2</t>
  </si>
  <si>
    <t>OV_V1</t>
  </si>
  <si>
    <t>UV_V1</t>
  </si>
  <si>
    <t>Modulebus_Comm_Lost</t>
  </si>
  <si>
    <t>Modulebus_CFG_ERR</t>
  </si>
  <si>
    <t>PROTECT_MODE</t>
  </si>
  <si>
    <t>CFG_MODE</t>
  </si>
  <si>
    <t>UNK_MODE</t>
  </si>
  <si>
    <t>NO_MEM_STICK</t>
  </si>
  <si>
    <t>NO_CFG</t>
  </si>
  <si>
    <t>CFG_MISMATCH</t>
  </si>
  <si>
    <t>COMM_LOST</t>
  </si>
  <si>
    <t>FATAL_ERR</t>
  </si>
  <si>
    <t>C0_NORM</t>
  </si>
  <si>
    <t>C0_WAIT</t>
  </si>
  <si>
    <t>C0_TEST_IN</t>
  </si>
  <si>
    <t>C0_IN_ERR</t>
  </si>
  <si>
    <t>C0_CROSS_CH1</t>
  </si>
  <si>
    <t>C0_CROSS_CH0</t>
  </si>
  <si>
    <t>C1_CROSS_CH0</t>
  </si>
  <si>
    <t>C1_CROSS_CH1</t>
  </si>
  <si>
    <t>C2_CROSS_CH0</t>
  </si>
  <si>
    <t>C2_CROSS_CH1</t>
  </si>
  <si>
    <t>C3_CROSS_CH0</t>
  </si>
  <si>
    <t>C3_CROSS_CH1</t>
  </si>
  <si>
    <t>CO_OUT_OL</t>
  </si>
  <si>
    <t>C1_NORM</t>
  </si>
  <si>
    <t>C1_WAIT</t>
  </si>
  <si>
    <t>C1_TEST_IN</t>
  </si>
  <si>
    <t>C1_IN_ERR</t>
  </si>
  <si>
    <t>C1_OUT_OL</t>
  </si>
  <si>
    <t>C2_NORM</t>
  </si>
  <si>
    <t>C2_WAIT</t>
  </si>
  <si>
    <t>C2_TEST_IN</t>
  </si>
  <si>
    <t>C2_IN_ERR</t>
  </si>
  <si>
    <t>C2_OUT_OL</t>
  </si>
  <si>
    <t>C3_NORM</t>
  </si>
  <si>
    <t>C3_WAIT</t>
  </si>
  <si>
    <t>C3_TEST_IN</t>
  </si>
  <si>
    <t>C3_IN_ERR</t>
  </si>
  <si>
    <t>C3_OUT_OL</t>
  </si>
  <si>
    <t>C4_NORM</t>
  </si>
  <si>
    <t>C4_WAIT</t>
  </si>
  <si>
    <t>C4_TEST_IN</t>
  </si>
  <si>
    <t>C4_IN_ERR</t>
  </si>
  <si>
    <t>C4_CROSS_CH0</t>
  </si>
  <si>
    <t>C4_CROSS_CH1</t>
  </si>
  <si>
    <t>C4_OUT_OL</t>
  </si>
  <si>
    <t>C5_NORM</t>
  </si>
  <si>
    <t>C5_WAIT</t>
  </si>
  <si>
    <t>C5_TEST_IN</t>
  </si>
  <si>
    <t>C5_IN_ERR</t>
  </si>
  <si>
    <t>C5_CROSS_CH0</t>
  </si>
  <si>
    <t>C5_CROSS_CH1</t>
  </si>
  <si>
    <t>C5_OUT_OL</t>
  </si>
  <si>
    <t>C6_NORM</t>
  </si>
  <si>
    <t>C6_WAIT</t>
  </si>
  <si>
    <t>C6_TEST_IN</t>
  </si>
  <si>
    <t>C6_IN_ERR</t>
  </si>
  <si>
    <t>C6_CROSS_CH0</t>
  </si>
  <si>
    <t>C6_CROSS_CH1</t>
  </si>
  <si>
    <t>C6_OUT_OL</t>
  </si>
  <si>
    <t>C7_NORM</t>
  </si>
  <si>
    <t>C7_WAIT</t>
  </si>
  <si>
    <t>C7_TEST_IN</t>
  </si>
  <si>
    <t>C7_IN_ERR</t>
  </si>
  <si>
    <t>C7_CROSS_CH0</t>
  </si>
  <si>
    <t>C7_CROSS_CH1</t>
  </si>
  <si>
    <t>C7_OUT_OL</t>
  </si>
  <si>
    <t>IN_WORD0</t>
  </si>
  <si>
    <t>DIAG_1</t>
  </si>
  <si>
    <t>UV_V2_1</t>
  </si>
  <si>
    <t>UV_V1_1</t>
  </si>
  <si>
    <t>I_error_1</t>
  </si>
  <si>
    <t>FCE_Mode_Active_1</t>
  </si>
  <si>
    <t>STRUCT_TBIP_Lx_4FDI_4FDX_104_V1_OUT</t>
  </si>
  <si>
    <t>RSVD1</t>
  </si>
  <si>
    <t>RSVD2</t>
  </si>
  <si>
    <t>RSVD3</t>
  </si>
  <si>
    <t>RSVD4</t>
  </si>
  <si>
    <t>RSVD5</t>
  </si>
  <si>
    <t>RSVD6</t>
  </si>
  <si>
    <t>RSVD7</t>
  </si>
  <si>
    <t>RSVD8</t>
  </si>
  <si>
    <t>RSVD9</t>
  </si>
  <si>
    <t>RSVD10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</si>
</sst>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4C4C4C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D6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textRotation="255"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3" fillId="0" borderId="0" xfId="0" applyFont="1" applyAlignment="1">
      <alignment horizontal="center" vertical="center" textRotation="255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0207-6ADE-4597-ADC9-ADB68ABFD888}">
  <dimension ref="A1:O305"/>
  <sheetViews>
    <sheetView topLeftCell="A72" zoomScale="70" zoomScaleNormal="70" workbookViewId="0">
      <selection activeCell="G91" sqref="G91"/>
    </sheetView>
  </sheetViews>
  <sheetFormatPr defaultRowHeight="15" x14ac:dyDescent="0.25"/>
  <cols>
    <col min="1" max="1" width="5.42578125" style="12" customWidth="1"/>
    <col min="2" max="2" width="48" style="23" customWidth="1"/>
    <col min="3" max="4" width="11.85546875" style="23" customWidth="1"/>
    <col min="5" max="8" width="12.28515625" style="23" customWidth="1"/>
    <col min="9" max="9" width="9.140625" style="23"/>
    <col min="10" max="10" width="48.42578125" style="23" customWidth="1"/>
    <col min="11" max="11" width="9.85546875" style="23" bestFit="1" customWidth="1"/>
    <col min="12" max="12" width="11" style="23" bestFit="1" customWidth="1"/>
    <col min="13" max="13" width="9.42578125" style="23" bestFit="1" customWidth="1"/>
    <col min="14" max="14" width="48.140625" style="23" customWidth="1"/>
    <col min="15" max="16384" width="9.140625" style="23"/>
  </cols>
  <sheetData>
    <row r="1" spans="1:15" ht="30" x14ac:dyDescent="0.25">
      <c r="B1" s="4" t="s">
        <v>5</v>
      </c>
      <c r="C1" s="4" t="s">
        <v>6</v>
      </c>
      <c r="D1" s="4" t="s">
        <v>7</v>
      </c>
    </row>
    <row r="2" spans="1:15" x14ac:dyDescent="0.25">
      <c r="B2" s="5" t="s">
        <v>8</v>
      </c>
      <c r="C2" s="5">
        <v>103</v>
      </c>
      <c r="D2" s="5">
        <v>10</v>
      </c>
    </row>
    <row r="5" spans="1:15" ht="15.75" thickBot="1" x14ac:dyDescent="0.3">
      <c r="J5" s="24" t="s">
        <v>0</v>
      </c>
      <c r="K5" s="24" t="s">
        <v>1</v>
      </c>
      <c r="L5" s="24" t="s">
        <v>2</v>
      </c>
      <c r="M5" s="24" t="s">
        <v>3</v>
      </c>
      <c r="N5" s="24" t="s">
        <v>4</v>
      </c>
      <c r="O5" s="24"/>
    </row>
    <row r="6" spans="1:15" ht="33.75" x14ac:dyDescent="0.25">
      <c r="B6" s="6" t="s">
        <v>10</v>
      </c>
      <c r="C6" s="11" t="s">
        <v>11</v>
      </c>
      <c r="D6" s="11" t="s">
        <v>22</v>
      </c>
      <c r="E6" s="11" t="s">
        <v>14</v>
      </c>
      <c r="F6" s="11" t="s">
        <v>12</v>
      </c>
      <c r="G6" s="11" t="s">
        <v>13</v>
      </c>
      <c r="H6" s="11" t="s">
        <v>15</v>
      </c>
      <c r="J6" s="25" t="s">
        <v>113</v>
      </c>
      <c r="K6" s="26" t="s">
        <v>23</v>
      </c>
      <c r="L6" s="26"/>
      <c r="M6" s="26"/>
      <c r="N6" s="26"/>
      <c r="O6" s="27" t="s">
        <v>27</v>
      </c>
    </row>
    <row r="7" spans="1:15" ht="15" customHeight="1" x14ac:dyDescent="0.25">
      <c r="A7" s="21" t="s">
        <v>28</v>
      </c>
      <c r="B7" s="23" t="s">
        <v>29</v>
      </c>
      <c r="C7" s="23">
        <v>0</v>
      </c>
      <c r="D7" s="23">
        <v>0</v>
      </c>
      <c r="E7" s="23">
        <v>1</v>
      </c>
      <c r="F7" s="23">
        <f>IF(D7&gt;7,(C7*2+1),C7*2)</f>
        <v>0</v>
      </c>
      <c r="G7" s="23">
        <f>IF(D7&gt;7,D7-8,D7)</f>
        <v>0</v>
      </c>
      <c r="H7" s="23" t="str">
        <f>IF(E7=1,"BOOL",IF(E7=8,"BYTE",IF(E7=16,"WORD","?")))</f>
        <v>BOOL</v>
      </c>
      <c r="J7" s="28" t="s">
        <v>24</v>
      </c>
      <c r="K7" s="34" t="s">
        <v>25</v>
      </c>
      <c r="L7" s="34">
        <v>0</v>
      </c>
      <c r="M7" s="34">
        <v>0</v>
      </c>
      <c r="N7" s="34" t="s">
        <v>29</v>
      </c>
      <c r="O7" s="29"/>
    </row>
    <row r="8" spans="1:15" x14ac:dyDescent="0.25">
      <c r="A8" s="21"/>
      <c r="B8" s="23" t="s">
        <v>30</v>
      </c>
      <c r="C8" s="23">
        <v>0</v>
      </c>
      <c r="D8" s="23">
        <v>3</v>
      </c>
      <c r="E8" s="23">
        <v>1</v>
      </c>
      <c r="F8" s="23">
        <f t="shared" ref="F8:F71" si="0">IF(D8&gt;7,(C8*2+1),C8*2)</f>
        <v>0</v>
      </c>
      <c r="G8" s="23">
        <f t="shared" ref="G8:G71" si="1">IF(D8&gt;7,D8-8,D8)</f>
        <v>3</v>
      </c>
      <c r="H8" s="23" t="str">
        <f t="shared" ref="H8:H71" si="2">IF(E8=1,"BOOL",IF(E8=8,"BYTE",IF(E8=16,"WORD","?")))</f>
        <v>BOOL</v>
      </c>
      <c r="J8" s="28" t="s">
        <v>120</v>
      </c>
      <c r="K8" s="34" t="s">
        <v>25</v>
      </c>
      <c r="L8" s="34">
        <v>0</v>
      </c>
      <c r="M8" s="34">
        <v>3</v>
      </c>
      <c r="N8" s="34" t="s">
        <v>30</v>
      </c>
      <c r="O8" s="29"/>
    </row>
    <row r="9" spans="1:15" x14ac:dyDescent="0.25">
      <c r="A9" s="21"/>
      <c r="B9" s="23" t="s">
        <v>31</v>
      </c>
      <c r="C9" s="23">
        <v>0</v>
      </c>
      <c r="D9" s="23">
        <v>5</v>
      </c>
      <c r="E9" s="23">
        <v>1</v>
      </c>
      <c r="F9" s="23">
        <f t="shared" si="0"/>
        <v>0</v>
      </c>
      <c r="G9" s="23">
        <f t="shared" si="1"/>
        <v>5</v>
      </c>
      <c r="H9" s="23" t="str">
        <f t="shared" si="2"/>
        <v>BOOL</v>
      </c>
      <c r="J9" s="28" t="s">
        <v>121</v>
      </c>
      <c r="K9" s="34" t="s">
        <v>25</v>
      </c>
      <c r="L9" s="34">
        <v>0</v>
      </c>
      <c r="M9" s="34">
        <v>5</v>
      </c>
      <c r="N9" s="34" t="s">
        <v>31</v>
      </c>
      <c r="O9" s="29"/>
    </row>
    <row r="10" spans="1:15" x14ac:dyDescent="0.25">
      <c r="A10" s="21"/>
      <c r="B10" s="23" t="s">
        <v>32</v>
      </c>
      <c r="C10" s="23">
        <v>0</v>
      </c>
      <c r="D10" s="23">
        <v>6</v>
      </c>
      <c r="E10" s="23">
        <v>1</v>
      </c>
      <c r="F10" s="23">
        <f t="shared" si="0"/>
        <v>0</v>
      </c>
      <c r="G10" s="23">
        <f t="shared" si="1"/>
        <v>6</v>
      </c>
      <c r="H10" s="23" t="str">
        <f t="shared" si="2"/>
        <v>BOOL</v>
      </c>
      <c r="J10" s="28" t="s">
        <v>122</v>
      </c>
      <c r="K10" s="34" t="s">
        <v>25</v>
      </c>
      <c r="L10" s="34">
        <v>0</v>
      </c>
      <c r="M10" s="34">
        <v>6</v>
      </c>
      <c r="N10" s="34" t="s">
        <v>32</v>
      </c>
      <c r="O10" s="29"/>
    </row>
    <row r="11" spans="1:15" x14ac:dyDescent="0.25">
      <c r="A11" s="21"/>
      <c r="B11" s="23" t="s">
        <v>33</v>
      </c>
      <c r="C11" s="23">
        <v>0</v>
      </c>
      <c r="D11" s="23">
        <v>7</v>
      </c>
      <c r="E11" s="23">
        <v>1</v>
      </c>
      <c r="F11" s="23">
        <f t="shared" si="0"/>
        <v>0</v>
      </c>
      <c r="G11" s="23">
        <f t="shared" si="1"/>
        <v>7</v>
      </c>
      <c r="H11" s="23" t="str">
        <f t="shared" si="2"/>
        <v>BOOL</v>
      </c>
      <c r="J11" s="28" t="s">
        <v>123</v>
      </c>
      <c r="K11" s="34" t="s">
        <v>25</v>
      </c>
      <c r="L11" s="34">
        <v>0</v>
      </c>
      <c r="M11" s="34">
        <v>7</v>
      </c>
      <c r="N11" s="34" t="s">
        <v>33</v>
      </c>
      <c r="O11" s="29"/>
    </row>
    <row r="12" spans="1:15" x14ac:dyDescent="0.25">
      <c r="A12" s="21"/>
      <c r="B12" s="23" t="s">
        <v>34</v>
      </c>
      <c r="C12" s="23">
        <v>0</v>
      </c>
      <c r="D12" s="23">
        <v>8</v>
      </c>
      <c r="E12" s="23">
        <v>1</v>
      </c>
      <c r="F12" s="23">
        <f t="shared" si="0"/>
        <v>1</v>
      </c>
      <c r="G12" s="23">
        <f t="shared" si="1"/>
        <v>0</v>
      </c>
      <c r="H12" s="23" t="str">
        <f t="shared" si="2"/>
        <v>BOOL</v>
      </c>
      <c r="J12" s="28" t="s">
        <v>124</v>
      </c>
      <c r="K12" s="34" t="s">
        <v>25</v>
      </c>
      <c r="L12" s="34">
        <v>1</v>
      </c>
      <c r="M12" s="34">
        <v>0</v>
      </c>
      <c r="N12" s="34" t="s">
        <v>34</v>
      </c>
      <c r="O12" s="29"/>
    </row>
    <row r="13" spans="1:15" ht="15" customHeight="1" x14ac:dyDescent="0.25">
      <c r="A13" s="21"/>
      <c r="B13" s="23" t="s">
        <v>35</v>
      </c>
      <c r="C13" s="23">
        <v>0</v>
      </c>
      <c r="D13" s="23">
        <v>9</v>
      </c>
      <c r="E13" s="23">
        <v>1</v>
      </c>
      <c r="F13" s="23">
        <f t="shared" si="0"/>
        <v>1</v>
      </c>
      <c r="G13" s="23">
        <f t="shared" si="1"/>
        <v>1</v>
      </c>
      <c r="H13" s="23" t="str">
        <f t="shared" si="2"/>
        <v>BOOL</v>
      </c>
      <c r="J13" s="28" t="s">
        <v>125</v>
      </c>
      <c r="K13" s="34" t="s">
        <v>25</v>
      </c>
      <c r="L13" s="34">
        <v>1</v>
      </c>
      <c r="M13" s="34">
        <v>1</v>
      </c>
      <c r="N13" s="34" t="s">
        <v>35</v>
      </c>
      <c r="O13" s="29"/>
    </row>
    <row r="14" spans="1:15" x14ac:dyDescent="0.25">
      <c r="A14" s="21"/>
      <c r="B14" s="23" t="s">
        <v>36</v>
      </c>
      <c r="C14" s="23">
        <v>0</v>
      </c>
      <c r="D14" s="23">
        <v>10</v>
      </c>
      <c r="E14" s="23">
        <v>1</v>
      </c>
      <c r="F14" s="23">
        <f t="shared" si="0"/>
        <v>1</v>
      </c>
      <c r="G14" s="23">
        <f t="shared" si="1"/>
        <v>2</v>
      </c>
      <c r="H14" s="23" t="str">
        <f t="shared" si="2"/>
        <v>BOOL</v>
      </c>
      <c r="J14" s="28" t="s">
        <v>126</v>
      </c>
      <c r="K14" s="34" t="s">
        <v>25</v>
      </c>
      <c r="L14" s="34">
        <v>1</v>
      </c>
      <c r="M14" s="34">
        <v>2</v>
      </c>
      <c r="N14" s="34" t="s">
        <v>36</v>
      </c>
      <c r="O14" s="29"/>
    </row>
    <row r="15" spans="1:15" x14ac:dyDescent="0.25">
      <c r="A15" s="21"/>
      <c r="B15" s="23" t="s">
        <v>37</v>
      </c>
      <c r="C15" s="23">
        <v>0</v>
      </c>
      <c r="D15" s="23">
        <v>11</v>
      </c>
      <c r="E15" s="23">
        <v>1</v>
      </c>
      <c r="F15" s="23">
        <f t="shared" si="0"/>
        <v>1</v>
      </c>
      <c r="G15" s="23">
        <f t="shared" si="1"/>
        <v>3</v>
      </c>
      <c r="H15" s="23" t="str">
        <f t="shared" si="2"/>
        <v>BOOL</v>
      </c>
      <c r="J15" s="28" t="s">
        <v>127</v>
      </c>
      <c r="K15" s="34" t="s">
        <v>25</v>
      </c>
      <c r="L15" s="34">
        <v>1</v>
      </c>
      <c r="M15" s="34">
        <v>3</v>
      </c>
      <c r="N15" s="34" t="s">
        <v>37</v>
      </c>
      <c r="O15" s="29"/>
    </row>
    <row r="16" spans="1:15" x14ac:dyDescent="0.25">
      <c r="A16" s="21"/>
      <c r="B16" s="23" t="s">
        <v>38</v>
      </c>
      <c r="C16" s="23">
        <v>0</v>
      </c>
      <c r="D16" s="23">
        <v>14</v>
      </c>
      <c r="E16" s="23">
        <v>1</v>
      </c>
      <c r="F16" s="23">
        <f t="shared" si="0"/>
        <v>1</v>
      </c>
      <c r="G16" s="23">
        <f t="shared" si="1"/>
        <v>6</v>
      </c>
      <c r="H16" s="23" t="str">
        <f t="shared" si="2"/>
        <v>BOOL</v>
      </c>
      <c r="J16" s="28" t="s">
        <v>26</v>
      </c>
      <c r="K16" s="34" t="s">
        <v>25</v>
      </c>
      <c r="L16" s="34">
        <v>1</v>
      </c>
      <c r="M16" s="34">
        <v>6</v>
      </c>
      <c r="N16" s="34" t="s">
        <v>38</v>
      </c>
      <c r="O16" s="29"/>
    </row>
    <row r="17" spans="1:15" ht="15" customHeight="1" x14ac:dyDescent="0.25">
      <c r="A17" s="21" t="s">
        <v>39</v>
      </c>
      <c r="B17" s="23" t="s">
        <v>40</v>
      </c>
      <c r="C17" s="23">
        <v>1</v>
      </c>
      <c r="D17" s="23">
        <v>0</v>
      </c>
      <c r="E17" s="23">
        <v>1</v>
      </c>
      <c r="F17" s="23">
        <f t="shared" si="0"/>
        <v>2</v>
      </c>
      <c r="G17" s="23">
        <f t="shared" si="1"/>
        <v>0</v>
      </c>
      <c r="H17" s="23" t="str">
        <f t="shared" si="2"/>
        <v>BOOL</v>
      </c>
      <c r="J17" s="28" t="s">
        <v>128</v>
      </c>
      <c r="K17" s="34" t="s">
        <v>25</v>
      </c>
      <c r="L17" s="34">
        <v>2</v>
      </c>
      <c r="M17" s="34">
        <v>0</v>
      </c>
      <c r="N17" s="34" t="s">
        <v>40</v>
      </c>
      <c r="O17" s="29"/>
    </row>
    <row r="18" spans="1:15" x14ac:dyDescent="0.25">
      <c r="A18" s="21"/>
      <c r="B18" s="23" t="s">
        <v>41</v>
      </c>
      <c r="C18" s="23">
        <v>1</v>
      </c>
      <c r="D18" s="23">
        <v>1</v>
      </c>
      <c r="E18" s="23">
        <v>1</v>
      </c>
      <c r="F18" s="23">
        <f t="shared" si="0"/>
        <v>2</v>
      </c>
      <c r="G18" s="23">
        <f t="shared" si="1"/>
        <v>1</v>
      </c>
      <c r="H18" s="23" t="str">
        <f t="shared" si="2"/>
        <v>BOOL</v>
      </c>
      <c r="J18" s="28" t="s">
        <v>129</v>
      </c>
      <c r="K18" s="34" t="s">
        <v>25</v>
      </c>
      <c r="L18" s="34">
        <v>2</v>
      </c>
      <c r="M18" s="34">
        <v>1</v>
      </c>
      <c r="N18" s="34" t="s">
        <v>41</v>
      </c>
      <c r="O18" s="29"/>
    </row>
    <row r="19" spans="1:15" x14ac:dyDescent="0.25">
      <c r="A19" s="21"/>
      <c r="B19" s="23" t="s">
        <v>42</v>
      </c>
      <c r="C19" s="23">
        <v>1</v>
      </c>
      <c r="D19" s="23">
        <v>2</v>
      </c>
      <c r="E19" s="23">
        <v>1</v>
      </c>
      <c r="F19" s="23">
        <f t="shared" si="0"/>
        <v>2</v>
      </c>
      <c r="G19" s="23">
        <f t="shared" si="1"/>
        <v>2</v>
      </c>
      <c r="H19" s="23" t="str">
        <f t="shared" si="2"/>
        <v>BOOL</v>
      </c>
      <c r="J19" s="28" t="s">
        <v>130</v>
      </c>
      <c r="K19" s="34" t="s">
        <v>25</v>
      </c>
      <c r="L19" s="34">
        <v>2</v>
      </c>
      <c r="M19" s="34">
        <v>2</v>
      </c>
      <c r="N19" s="34" t="s">
        <v>42</v>
      </c>
      <c r="O19" s="29"/>
    </row>
    <row r="20" spans="1:15" x14ac:dyDescent="0.25">
      <c r="A20" s="21"/>
      <c r="B20" s="23" t="s">
        <v>43</v>
      </c>
      <c r="C20" s="23">
        <v>2</v>
      </c>
      <c r="D20" s="23">
        <v>0</v>
      </c>
      <c r="E20" s="23">
        <v>1</v>
      </c>
      <c r="F20" s="23">
        <f t="shared" si="0"/>
        <v>4</v>
      </c>
      <c r="G20" s="23">
        <f t="shared" si="1"/>
        <v>0</v>
      </c>
      <c r="H20" s="23" t="str">
        <f t="shared" si="2"/>
        <v>BOOL</v>
      </c>
      <c r="J20" s="28" t="s">
        <v>199</v>
      </c>
      <c r="K20" s="34" t="s">
        <v>25</v>
      </c>
      <c r="L20" s="34">
        <v>4</v>
      </c>
      <c r="M20" s="34">
        <v>0</v>
      </c>
      <c r="N20" s="34" t="s">
        <v>43</v>
      </c>
      <c r="O20" s="29"/>
    </row>
    <row r="21" spans="1:15" x14ac:dyDescent="0.25">
      <c r="A21" s="21"/>
      <c r="B21" s="23" t="s">
        <v>43</v>
      </c>
      <c r="C21" s="23">
        <v>2</v>
      </c>
      <c r="D21" s="23">
        <v>1</v>
      </c>
      <c r="E21" s="23">
        <v>1</v>
      </c>
      <c r="F21" s="23">
        <f t="shared" si="0"/>
        <v>4</v>
      </c>
      <c r="G21" s="23">
        <f t="shared" si="1"/>
        <v>1</v>
      </c>
      <c r="H21" s="23" t="str">
        <f t="shared" si="2"/>
        <v>BOOL</v>
      </c>
      <c r="J21" s="28" t="s">
        <v>200</v>
      </c>
      <c r="K21" s="34" t="s">
        <v>25</v>
      </c>
      <c r="L21" s="34">
        <v>4</v>
      </c>
      <c r="M21" s="34">
        <v>1</v>
      </c>
      <c r="N21" s="34" t="s">
        <v>43</v>
      </c>
      <c r="O21" s="29"/>
    </row>
    <row r="22" spans="1:15" x14ac:dyDescent="0.25">
      <c r="A22" s="21"/>
      <c r="B22" s="23" t="s">
        <v>43</v>
      </c>
      <c r="C22" s="23">
        <v>2</v>
      </c>
      <c r="D22" s="23">
        <v>2</v>
      </c>
      <c r="E22" s="23">
        <v>1</v>
      </c>
      <c r="F22" s="23">
        <f t="shared" si="0"/>
        <v>4</v>
      </c>
      <c r="G22" s="23">
        <f t="shared" si="1"/>
        <v>2</v>
      </c>
      <c r="H22" s="23" t="str">
        <f t="shared" si="2"/>
        <v>BOOL</v>
      </c>
      <c r="J22" s="28" t="s">
        <v>201</v>
      </c>
      <c r="K22" s="34" t="s">
        <v>25</v>
      </c>
      <c r="L22" s="34">
        <v>4</v>
      </c>
      <c r="M22" s="34">
        <v>2</v>
      </c>
      <c r="N22" s="34" t="s">
        <v>43</v>
      </c>
      <c r="O22" s="29"/>
    </row>
    <row r="23" spans="1:15" x14ac:dyDescent="0.25">
      <c r="A23" s="21"/>
      <c r="B23" s="23" t="s">
        <v>43</v>
      </c>
      <c r="C23" s="23">
        <v>2</v>
      </c>
      <c r="D23" s="23">
        <v>3</v>
      </c>
      <c r="E23" s="23">
        <v>1</v>
      </c>
      <c r="F23" s="23">
        <f t="shared" si="0"/>
        <v>4</v>
      </c>
      <c r="G23" s="23">
        <f t="shared" si="1"/>
        <v>3</v>
      </c>
      <c r="H23" s="23" t="str">
        <f t="shared" si="2"/>
        <v>BOOL</v>
      </c>
      <c r="J23" s="28" t="s">
        <v>202</v>
      </c>
      <c r="K23" s="34" t="s">
        <v>25</v>
      </c>
      <c r="L23" s="34">
        <v>4</v>
      </c>
      <c r="M23" s="34">
        <v>3</v>
      </c>
      <c r="N23" s="34" t="s">
        <v>43</v>
      </c>
      <c r="O23" s="29"/>
    </row>
    <row r="24" spans="1:15" x14ac:dyDescent="0.25">
      <c r="A24" s="21"/>
      <c r="B24" s="23" t="s">
        <v>43</v>
      </c>
      <c r="C24" s="23">
        <v>2</v>
      </c>
      <c r="D24" s="23">
        <v>4</v>
      </c>
      <c r="E24" s="23">
        <v>1</v>
      </c>
      <c r="F24" s="23">
        <f t="shared" si="0"/>
        <v>4</v>
      </c>
      <c r="G24" s="23">
        <f t="shared" si="1"/>
        <v>4</v>
      </c>
      <c r="H24" s="23" t="str">
        <f t="shared" si="2"/>
        <v>BOOL</v>
      </c>
      <c r="J24" s="28" t="s">
        <v>203</v>
      </c>
      <c r="K24" s="34" t="s">
        <v>25</v>
      </c>
      <c r="L24" s="34">
        <v>4</v>
      </c>
      <c r="M24" s="34">
        <v>4</v>
      </c>
      <c r="N24" s="34" t="s">
        <v>43</v>
      </c>
      <c r="O24" s="29"/>
    </row>
    <row r="25" spans="1:15" x14ac:dyDescent="0.25">
      <c r="A25" s="21"/>
      <c r="B25" s="23" t="s">
        <v>43</v>
      </c>
      <c r="C25" s="23">
        <v>2</v>
      </c>
      <c r="D25" s="23">
        <v>5</v>
      </c>
      <c r="E25" s="23">
        <v>1</v>
      </c>
      <c r="F25" s="23">
        <f t="shared" si="0"/>
        <v>4</v>
      </c>
      <c r="G25" s="23">
        <f t="shared" si="1"/>
        <v>5</v>
      </c>
      <c r="H25" s="23" t="str">
        <f t="shared" si="2"/>
        <v>BOOL</v>
      </c>
      <c r="J25" s="28" t="s">
        <v>204</v>
      </c>
      <c r="K25" s="34" t="s">
        <v>25</v>
      </c>
      <c r="L25" s="34">
        <v>4</v>
      </c>
      <c r="M25" s="34">
        <v>5</v>
      </c>
      <c r="N25" s="34" t="s">
        <v>43</v>
      </c>
      <c r="O25" s="29"/>
    </row>
    <row r="26" spans="1:15" x14ac:dyDescent="0.25">
      <c r="A26" s="21"/>
      <c r="B26" s="23" t="s">
        <v>43</v>
      </c>
      <c r="C26" s="23">
        <v>2</v>
      </c>
      <c r="D26" s="23">
        <v>6</v>
      </c>
      <c r="E26" s="23">
        <v>1</v>
      </c>
      <c r="F26" s="23">
        <f t="shared" si="0"/>
        <v>4</v>
      </c>
      <c r="G26" s="23">
        <f t="shared" si="1"/>
        <v>6</v>
      </c>
      <c r="H26" s="23" t="str">
        <f t="shared" si="2"/>
        <v>BOOL</v>
      </c>
      <c r="J26" s="28" t="s">
        <v>205</v>
      </c>
      <c r="K26" s="34" t="s">
        <v>25</v>
      </c>
      <c r="L26" s="34">
        <v>4</v>
      </c>
      <c r="M26" s="34">
        <v>6</v>
      </c>
      <c r="N26" s="34" t="s">
        <v>43</v>
      </c>
      <c r="O26" s="29"/>
    </row>
    <row r="27" spans="1:15" x14ac:dyDescent="0.25">
      <c r="A27" s="21"/>
      <c r="B27" s="23" t="s">
        <v>43</v>
      </c>
      <c r="C27" s="23">
        <v>2</v>
      </c>
      <c r="D27" s="23">
        <v>7</v>
      </c>
      <c r="E27" s="23">
        <v>1</v>
      </c>
      <c r="F27" s="23">
        <f t="shared" si="0"/>
        <v>4</v>
      </c>
      <c r="G27" s="23">
        <f t="shared" si="1"/>
        <v>7</v>
      </c>
      <c r="H27" s="23" t="str">
        <f t="shared" si="2"/>
        <v>BOOL</v>
      </c>
      <c r="J27" s="28" t="s">
        <v>206</v>
      </c>
      <c r="K27" s="34" t="s">
        <v>25</v>
      </c>
      <c r="L27" s="34">
        <v>4</v>
      </c>
      <c r="M27" s="34">
        <v>7</v>
      </c>
      <c r="N27" s="34" t="s">
        <v>43</v>
      </c>
      <c r="O27" s="29"/>
    </row>
    <row r="28" spans="1:15" x14ac:dyDescent="0.25">
      <c r="A28" s="21"/>
      <c r="B28" s="23" t="s">
        <v>43</v>
      </c>
      <c r="C28" s="23">
        <v>2</v>
      </c>
      <c r="D28" s="23">
        <v>8</v>
      </c>
      <c r="E28" s="23">
        <v>1</v>
      </c>
      <c r="F28" s="23">
        <f t="shared" si="0"/>
        <v>5</v>
      </c>
      <c r="G28" s="23">
        <f t="shared" si="1"/>
        <v>0</v>
      </c>
      <c r="H28" s="23" t="str">
        <f t="shared" si="2"/>
        <v>BOOL</v>
      </c>
      <c r="J28" s="28" t="s">
        <v>207</v>
      </c>
      <c r="K28" s="34" t="s">
        <v>25</v>
      </c>
      <c r="L28" s="34">
        <v>5</v>
      </c>
      <c r="M28" s="34">
        <v>0</v>
      </c>
      <c r="N28" s="34" t="s">
        <v>43</v>
      </c>
      <c r="O28" s="29"/>
    </row>
    <row r="29" spans="1:15" x14ac:dyDescent="0.25">
      <c r="A29" s="21"/>
      <c r="B29" s="23" t="s">
        <v>43</v>
      </c>
      <c r="C29" s="23">
        <v>2</v>
      </c>
      <c r="D29" s="23">
        <v>9</v>
      </c>
      <c r="E29" s="23">
        <v>1</v>
      </c>
      <c r="F29" s="23">
        <f t="shared" si="0"/>
        <v>5</v>
      </c>
      <c r="G29" s="23">
        <f t="shared" si="1"/>
        <v>1</v>
      </c>
      <c r="H29" s="23" t="str">
        <f t="shared" si="2"/>
        <v>BOOL</v>
      </c>
      <c r="J29" s="28" t="s">
        <v>208</v>
      </c>
      <c r="K29" s="34" t="s">
        <v>25</v>
      </c>
      <c r="L29" s="34">
        <v>5</v>
      </c>
      <c r="M29" s="34">
        <v>1</v>
      </c>
      <c r="N29" s="34" t="s">
        <v>43</v>
      </c>
      <c r="O29" s="29"/>
    </row>
    <row r="30" spans="1:15" x14ac:dyDescent="0.25">
      <c r="A30" s="21"/>
      <c r="B30" s="23" t="s">
        <v>44</v>
      </c>
      <c r="C30" s="23">
        <v>3</v>
      </c>
      <c r="D30" s="23">
        <v>0</v>
      </c>
      <c r="E30" s="23">
        <v>1</v>
      </c>
      <c r="F30" s="23">
        <f t="shared" si="0"/>
        <v>6</v>
      </c>
      <c r="G30" s="23">
        <f t="shared" si="1"/>
        <v>0</v>
      </c>
      <c r="H30" s="23" t="str">
        <f t="shared" si="2"/>
        <v>BOOL</v>
      </c>
      <c r="J30" s="28" t="s">
        <v>131</v>
      </c>
      <c r="K30" s="34" t="s">
        <v>25</v>
      </c>
      <c r="L30" s="34">
        <v>6</v>
      </c>
      <c r="M30" s="34">
        <v>0</v>
      </c>
      <c r="N30" s="34" t="s">
        <v>44</v>
      </c>
      <c r="O30" s="29"/>
    </row>
    <row r="31" spans="1:15" x14ac:dyDescent="0.25">
      <c r="A31" s="21"/>
      <c r="B31" s="23" t="s">
        <v>45</v>
      </c>
      <c r="C31" s="23">
        <v>3</v>
      </c>
      <c r="D31" s="23">
        <v>1</v>
      </c>
      <c r="E31" s="23">
        <v>1</v>
      </c>
      <c r="F31" s="23">
        <f t="shared" si="0"/>
        <v>6</v>
      </c>
      <c r="G31" s="23">
        <f t="shared" si="1"/>
        <v>1</v>
      </c>
      <c r="H31" s="23" t="str">
        <f t="shared" si="2"/>
        <v>BOOL</v>
      </c>
      <c r="J31" s="28" t="s">
        <v>132</v>
      </c>
      <c r="K31" s="34" t="s">
        <v>25</v>
      </c>
      <c r="L31" s="34">
        <v>6</v>
      </c>
      <c r="M31" s="34">
        <v>1</v>
      </c>
      <c r="N31" s="34" t="s">
        <v>45</v>
      </c>
      <c r="O31" s="29"/>
    </row>
    <row r="32" spans="1:15" x14ac:dyDescent="0.25">
      <c r="A32" s="21"/>
      <c r="B32" s="23" t="s">
        <v>46</v>
      </c>
      <c r="C32" s="23">
        <v>3</v>
      </c>
      <c r="D32" s="23">
        <v>2</v>
      </c>
      <c r="E32" s="23">
        <v>1</v>
      </c>
      <c r="F32" s="23">
        <f t="shared" si="0"/>
        <v>6</v>
      </c>
      <c r="G32" s="23">
        <f t="shared" si="1"/>
        <v>2</v>
      </c>
      <c r="H32" s="23" t="str">
        <f t="shared" si="2"/>
        <v>BOOL</v>
      </c>
      <c r="J32" s="28" t="s">
        <v>133</v>
      </c>
      <c r="K32" s="34" t="s">
        <v>25</v>
      </c>
      <c r="L32" s="34">
        <v>6</v>
      </c>
      <c r="M32" s="34">
        <v>2</v>
      </c>
      <c r="N32" s="34" t="s">
        <v>46</v>
      </c>
      <c r="O32" s="29"/>
    </row>
    <row r="33" spans="1:15" ht="15" customHeight="1" x14ac:dyDescent="0.25">
      <c r="A33" s="21"/>
      <c r="B33" s="23" t="s">
        <v>47</v>
      </c>
      <c r="C33" s="23">
        <v>3</v>
      </c>
      <c r="D33" s="23">
        <v>4</v>
      </c>
      <c r="E33" s="23">
        <v>1</v>
      </c>
      <c r="F33" s="23">
        <f t="shared" si="0"/>
        <v>6</v>
      </c>
      <c r="G33" s="23">
        <f t="shared" si="1"/>
        <v>4</v>
      </c>
      <c r="H33" s="23" t="str">
        <f t="shared" si="2"/>
        <v>BOOL</v>
      </c>
      <c r="J33" s="28" t="s">
        <v>134</v>
      </c>
      <c r="K33" s="34" t="s">
        <v>25</v>
      </c>
      <c r="L33" s="34">
        <v>6</v>
      </c>
      <c r="M33" s="34">
        <v>4</v>
      </c>
      <c r="N33" s="34" t="s">
        <v>47</v>
      </c>
      <c r="O33" s="29"/>
    </row>
    <row r="34" spans="1:15" x14ac:dyDescent="0.25">
      <c r="A34" s="21"/>
      <c r="B34" s="23" t="s">
        <v>48</v>
      </c>
      <c r="C34" s="23">
        <v>3</v>
      </c>
      <c r="D34" s="23">
        <v>7</v>
      </c>
      <c r="E34" s="23">
        <v>1</v>
      </c>
      <c r="F34" s="23">
        <f t="shared" si="0"/>
        <v>6</v>
      </c>
      <c r="G34" s="23">
        <f t="shared" si="1"/>
        <v>7</v>
      </c>
      <c r="H34" s="23" t="str">
        <f t="shared" si="2"/>
        <v>BOOL</v>
      </c>
      <c r="J34" s="28" t="s">
        <v>135</v>
      </c>
      <c r="K34" s="34" t="s">
        <v>25</v>
      </c>
      <c r="L34" s="34">
        <v>6</v>
      </c>
      <c r="M34" s="34">
        <v>7</v>
      </c>
      <c r="N34" s="34" t="s">
        <v>48</v>
      </c>
      <c r="O34" s="29"/>
    </row>
    <row r="35" spans="1:15" x14ac:dyDescent="0.25">
      <c r="A35" s="21"/>
      <c r="B35" s="23" t="s">
        <v>49</v>
      </c>
      <c r="C35" s="23">
        <v>4</v>
      </c>
      <c r="D35" s="23">
        <v>0</v>
      </c>
      <c r="E35" s="23">
        <v>1</v>
      </c>
      <c r="F35" s="23">
        <f t="shared" si="0"/>
        <v>8</v>
      </c>
      <c r="G35" s="23">
        <f t="shared" si="1"/>
        <v>0</v>
      </c>
      <c r="H35" s="23" t="str">
        <f t="shared" si="2"/>
        <v>BOOL</v>
      </c>
      <c r="J35" s="28" t="s">
        <v>136</v>
      </c>
      <c r="K35" s="34" t="s">
        <v>25</v>
      </c>
      <c r="L35" s="34">
        <v>8</v>
      </c>
      <c r="M35" s="34">
        <v>0</v>
      </c>
      <c r="N35" s="34" t="s">
        <v>49</v>
      </c>
      <c r="O35" s="29"/>
    </row>
    <row r="36" spans="1:15" x14ac:dyDescent="0.25">
      <c r="A36" s="21"/>
      <c r="B36" s="23" t="s">
        <v>50</v>
      </c>
      <c r="C36" s="23">
        <v>4</v>
      </c>
      <c r="D36" s="23">
        <v>1</v>
      </c>
      <c r="E36" s="23">
        <v>1</v>
      </c>
      <c r="F36" s="23">
        <f t="shared" si="0"/>
        <v>8</v>
      </c>
      <c r="G36" s="23">
        <f t="shared" si="1"/>
        <v>1</v>
      </c>
      <c r="H36" s="23" t="str">
        <f t="shared" si="2"/>
        <v>BOOL</v>
      </c>
      <c r="J36" s="28" t="s">
        <v>137</v>
      </c>
      <c r="K36" s="34" t="s">
        <v>25</v>
      </c>
      <c r="L36" s="34">
        <v>8</v>
      </c>
      <c r="M36" s="34">
        <v>1</v>
      </c>
      <c r="N36" s="34" t="s">
        <v>50</v>
      </c>
      <c r="O36" s="29"/>
    </row>
    <row r="37" spans="1:15" x14ac:dyDescent="0.25">
      <c r="A37" s="21"/>
      <c r="B37" s="23" t="s">
        <v>51</v>
      </c>
      <c r="C37" s="23">
        <v>4</v>
      </c>
      <c r="D37" s="23">
        <v>2</v>
      </c>
      <c r="E37" s="23">
        <v>1</v>
      </c>
      <c r="F37" s="23">
        <f t="shared" si="0"/>
        <v>8</v>
      </c>
      <c r="G37" s="23">
        <f t="shared" si="1"/>
        <v>2</v>
      </c>
      <c r="H37" s="23" t="str">
        <f t="shared" si="2"/>
        <v>BOOL</v>
      </c>
      <c r="J37" s="28" t="s">
        <v>138</v>
      </c>
      <c r="K37" s="34" t="s">
        <v>25</v>
      </c>
      <c r="L37" s="34">
        <v>8</v>
      </c>
      <c r="M37" s="34">
        <v>2</v>
      </c>
      <c r="N37" s="34" t="s">
        <v>51</v>
      </c>
      <c r="O37" s="29"/>
    </row>
    <row r="38" spans="1:15" x14ac:dyDescent="0.25">
      <c r="A38" s="21"/>
      <c r="B38" s="23" t="s">
        <v>52</v>
      </c>
      <c r="C38" s="23">
        <v>4</v>
      </c>
      <c r="D38" s="23">
        <v>3</v>
      </c>
      <c r="E38" s="23">
        <v>1</v>
      </c>
      <c r="F38" s="23">
        <f t="shared" si="0"/>
        <v>8</v>
      </c>
      <c r="G38" s="23">
        <f t="shared" si="1"/>
        <v>3</v>
      </c>
      <c r="H38" s="23" t="str">
        <f t="shared" si="2"/>
        <v>BOOL</v>
      </c>
      <c r="J38" s="28" t="s">
        <v>139</v>
      </c>
      <c r="K38" s="34" t="s">
        <v>25</v>
      </c>
      <c r="L38" s="34">
        <v>8</v>
      </c>
      <c r="M38" s="34">
        <v>3</v>
      </c>
      <c r="N38" s="34" t="s">
        <v>52</v>
      </c>
      <c r="O38" s="29"/>
    </row>
    <row r="39" spans="1:15" x14ac:dyDescent="0.25">
      <c r="A39" s="21"/>
      <c r="B39" s="23" t="s">
        <v>53</v>
      </c>
      <c r="C39" s="23">
        <v>4</v>
      </c>
      <c r="D39" s="23">
        <v>4</v>
      </c>
      <c r="E39" s="23">
        <v>1</v>
      </c>
      <c r="F39" s="23">
        <f t="shared" si="0"/>
        <v>8</v>
      </c>
      <c r="G39" s="23">
        <f t="shared" si="1"/>
        <v>4</v>
      </c>
      <c r="H39" s="23" t="str">
        <f t="shared" si="2"/>
        <v>BOOL</v>
      </c>
      <c r="J39" s="28" t="s">
        <v>141</v>
      </c>
      <c r="K39" s="34" t="s">
        <v>25</v>
      </c>
      <c r="L39" s="34">
        <v>8</v>
      </c>
      <c r="M39" s="34">
        <v>4</v>
      </c>
      <c r="N39" s="34" t="s">
        <v>53</v>
      </c>
      <c r="O39" s="29"/>
    </row>
    <row r="40" spans="1:15" x14ac:dyDescent="0.25">
      <c r="A40" s="21"/>
      <c r="B40" s="23" t="s">
        <v>54</v>
      </c>
      <c r="C40" s="23">
        <v>4</v>
      </c>
      <c r="D40" s="23">
        <v>5</v>
      </c>
      <c r="E40" s="23">
        <v>1</v>
      </c>
      <c r="F40" s="23">
        <f t="shared" si="0"/>
        <v>8</v>
      </c>
      <c r="G40" s="23">
        <f t="shared" si="1"/>
        <v>5</v>
      </c>
      <c r="H40" s="23" t="str">
        <f t="shared" si="2"/>
        <v>BOOL</v>
      </c>
      <c r="J40" s="28" t="s">
        <v>140</v>
      </c>
      <c r="K40" s="34" t="s">
        <v>25</v>
      </c>
      <c r="L40" s="34">
        <v>8</v>
      </c>
      <c r="M40" s="34">
        <v>5</v>
      </c>
      <c r="N40" s="34" t="s">
        <v>54</v>
      </c>
      <c r="O40" s="29"/>
    </row>
    <row r="41" spans="1:15" x14ac:dyDescent="0.25">
      <c r="A41" s="21"/>
      <c r="B41" s="23" t="s">
        <v>55</v>
      </c>
      <c r="C41" s="23">
        <v>4</v>
      </c>
      <c r="D41" s="23">
        <v>7</v>
      </c>
      <c r="E41" s="23">
        <v>1</v>
      </c>
      <c r="F41" s="23">
        <f t="shared" si="0"/>
        <v>8</v>
      </c>
      <c r="G41" s="23">
        <f t="shared" si="1"/>
        <v>7</v>
      </c>
      <c r="H41" s="23" t="str">
        <f t="shared" si="2"/>
        <v>BOOL</v>
      </c>
      <c r="J41" s="28" t="s">
        <v>148</v>
      </c>
      <c r="K41" s="34" t="s">
        <v>25</v>
      </c>
      <c r="L41" s="34">
        <v>8</v>
      </c>
      <c r="M41" s="34">
        <v>7</v>
      </c>
      <c r="N41" s="34" t="s">
        <v>55</v>
      </c>
      <c r="O41" s="29"/>
    </row>
    <row r="42" spans="1:15" x14ac:dyDescent="0.25">
      <c r="A42" s="21"/>
      <c r="B42" s="23" t="s">
        <v>56</v>
      </c>
      <c r="C42" s="23">
        <v>4</v>
      </c>
      <c r="D42" s="23">
        <v>8</v>
      </c>
      <c r="E42" s="23">
        <v>1</v>
      </c>
      <c r="F42" s="23">
        <f t="shared" si="0"/>
        <v>9</v>
      </c>
      <c r="G42" s="23">
        <f t="shared" si="1"/>
        <v>0</v>
      </c>
      <c r="H42" s="23" t="str">
        <f t="shared" si="2"/>
        <v>BOOL</v>
      </c>
      <c r="J42" s="28" t="s">
        <v>149</v>
      </c>
      <c r="K42" s="34" t="s">
        <v>25</v>
      </c>
      <c r="L42" s="34">
        <v>9</v>
      </c>
      <c r="M42" s="34">
        <v>0</v>
      </c>
      <c r="N42" s="34" t="s">
        <v>56</v>
      </c>
      <c r="O42" s="29"/>
    </row>
    <row r="43" spans="1:15" x14ac:dyDescent="0.25">
      <c r="A43" s="21"/>
      <c r="B43" s="23" t="s">
        <v>57</v>
      </c>
      <c r="C43" s="23">
        <v>4</v>
      </c>
      <c r="D43" s="23">
        <v>9</v>
      </c>
      <c r="E43" s="23">
        <v>1</v>
      </c>
      <c r="F43" s="23">
        <f t="shared" si="0"/>
        <v>9</v>
      </c>
      <c r="G43" s="23">
        <f t="shared" si="1"/>
        <v>1</v>
      </c>
      <c r="H43" s="23" t="str">
        <f t="shared" si="2"/>
        <v>BOOL</v>
      </c>
      <c r="J43" s="28" t="s">
        <v>150</v>
      </c>
      <c r="K43" s="34" t="s">
        <v>25</v>
      </c>
      <c r="L43" s="34">
        <v>9</v>
      </c>
      <c r="M43" s="34">
        <v>1</v>
      </c>
      <c r="N43" s="34" t="s">
        <v>57</v>
      </c>
      <c r="O43" s="29"/>
    </row>
    <row r="44" spans="1:15" x14ac:dyDescent="0.25">
      <c r="A44" s="21"/>
      <c r="B44" s="23" t="s">
        <v>58</v>
      </c>
      <c r="C44" s="23">
        <v>4</v>
      </c>
      <c r="D44" s="23">
        <v>10</v>
      </c>
      <c r="E44" s="23">
        <v>1</v>
      </c>
      <c r="F44" s="23">
        <f t="shared" si="0"/>
        <v>9</v>
      </c>
      <c r="G44" s="23">
        <f t="shared" si="1"/>
        <v>2</v>
      </c>
      <c r="H44" s="23" t="str">
        <f t="shared" si="2"/>
        <v>BOOL</v>
      </c>
      <c r="J44" s="28" t="s">
        <v>151</v>
      </c>
      <c r="K44" s="34" t="s">
        <v>25</v>
      </c>
      <c r="L44" s="34">
        <v>9</v>
      </c>
      <c r="M44" s="34">
        <v>2</v>
      </c>
      <c r="N44" s="34" t="s">
        <v>58</v>
      </c>
      <c r="O44" s="29"/>
    </row>
    <row r="45" spans="1:15" x14ac:dyDescent="0.25">
      <c r="A45" s="21"/>
      <c r="B45" s="23" t="s">
        <v>59</v>
      </c>
      <c r="C45" s="23">
        <v>4</v>
      </c>
      <c r="D45" s="23">
        <v>11</v>
      </c>
      <c r="E45" s="23">
        <v>1</v>
      </c>
      <c r="F45" s="23">
        <f t="shared" si="0"/>
        <v>9</v>
      </c>
      <c r="G45" s="23">
        <f t="shared" si="1"/>
        <v>3</v>
      </c>
      <c r="H45" s="23" t="str">
        <f t="shared" si="2"/>
        <v>BOOL</v>
      </c>
      <c r="J45" s="28" t="s">
        <v>152</v>
      </c>
      <c r="K45" s="34" t="s">
        <v>25</v>
      </c>
      <c r="L45" s="34">
        <v>9</v>
      </c>
      <c r="M45" s="34">
        <v>3</v>
      </c>
      <c r="N45" s="34" t="s">
        <v>59</v>
      </c>
      <c r="O45" s="29"/>
    </row>
    <row r="46" spans="1:15" x14ac:dyDescent="0.25">
      <c r="A46" s="21"/>
      <c r="B46" s="23" t="s">
        <v>60</v>
      </c>
      <c r="C46" s="23">
        <v>4</v>
      </c>
      <c r="D46" s="23">
        <v>12</v>
      </c>
      <c r="E46" s="23">
        <v>1</v>
      </c>
      <c r="F46" s="23">
        <f t="shared" si="0"/>
        <v>9</v>
      </c>
      <c r="G46" s="23">
        <f t="shared" si="1"/>
        <v>4</v>
      </c>
      <c r="H46" s="23" t="str">
        <f t="shared" si="2"/>
        <v>BOOL</v>
      </c>
      <c r="J46" s="28" t="s">
        <v>142</v>
      </c>
      <c r="K46" s="34" t="s">
        <v>25</v>
      </c>
      <c r="L46" s="34">
        <v>9</v>
      </c>
      <c r="M46" s="34">
        <v>4</v>
      </c>
      <c r="N46" s="34" t="s">
        <v>60</v>
      </c>
      <c r="O46" s="29"/>
    </row>
    <row r="47" spans="1:15" x14ac:dyDescent="0.25">
      <c r="A47" s="21"/>
      <c r="B47" s="23" t="s">
        <v>61</v>
      </c>
      <c r="C47" s="23">
        <v>4</v>
      </c>
      <c r="D47" s="23">
        <v>13</v>
      </c>
      <c r="E47" s="23">
        <v>1</v>
      </c>
      <c r="F47" s="23">
        <f t="shared" si="0"/>
        <v>9</v>
      </c>
      <c r="G47" s="23">
        <f t="shared" si="1"/>
        <v>5</v>
      </c>
      <c r="H47" s="23" t="str">
        <f t="shared" si="2"/>
        <v>BOOL</v>
      </c>
      <c r="J47" s="28" t="s">
        <v>143</v>
      </c>
      <c r="K47" s="34" t="s">
        <v>25</v>
      </c>
      <c r="L47" s="34">
        <v>9</v>
      </c>
      <c r="M47" s="34">
        <v>5</v>
      </c>
      <c r="N47" s="34" t="s">
        <v>61</v>
      </c>
      <c r="O47" s="29"/>
    </row>
    <row r="48" spans="1:15" x14ac:dyDescent="0.25">
      <c r="A48" s="21"/>
      <c r="B48" s="23" t="s">
        <v>62</v>
      </c>
      <c r="C48" s="23">
        <v>4</v>
      </c>
      <c r="D48" s="23">
        <v>15</v>
      </c>
      <c r="E48" s="23">
        <v>1</v>
      </c>
      <c r="F48" s="23">
        <f t="shared" si="0"/>
        <v>9</v>
      </c>
      <c r="G48" s="23">
        <f t="shared" si="1"/>
        <v>7</v>
      </c>
      <c r="H48" s="23" t="str">
        <f t="shared" si="2"/>
        <v>BOOL</v>
      </c>
      <c r="J48" s="28" t="s">
        <v>153</v>
      </c>
      <c r="K48" s="34" t="s">
        <v>25</v>
      </c>
      <c r="L48" s="34">
        <v>9</v>
      </c>
      <c r="M48" s="34">
        <v>7</v>
      </c>
      <c r="N48" s="34" t="s">
        <v>62</v>
      </c>
      <c r="O48" s="29"/>
    </row>
    <row r="49" spans="1:15" ht="15" customHeight="1" x14ac:dyDescent="0.25">
      <c r="A49" s="21"/>
      <c r="B49" s="23" t="s">
        <v>63</v>
      </c>
      <c r="C49" s="23">
        <v>5</v>
      </c>
      <c r="D49" s="23">
        <v>0</v>
      </c>
      <c r="E49" s="23">
        <v>1</v>
      </c>
      <c r="F49" s="23">
        <f t="shared" si="0"/>
        <v>10</v>
      </c>
      <c r="G49" s="23">
        <f t="shared" si="1"/>
        <v>0</v>
      </c>
      <c r="H49" s="23" t="str">
        <f t="shared" si="2"/>
        <v>BOOL</v>
      </c>
      <c r="J49" s="28" t="s">
        <v>154</v>
      </c>
      <c r="K49" s="34" t="s">
        <v>25</v>
      </c>
      <c r="L49" s="34">
        <v>10</v>
      </c>
      <c r="M49" s="34">
        <v>0</v>
      </c>
      <c r="N49" s="34" t="s">
        <v>63</v>
      </c>
      <c r="O49" s="29"/>
    </row>
    <row r="50" spans="1:15" x14ac:dyDescent="0.25">
      <c r="A50" s="21"/>
      <c r="B50" s="23" t="s">
        <v>64</v>
      </c>
      <c r="C50" s="23">
        <v>5</v>
      </c>
      <c r="D50" s="23">
        <v>1</v>
      </c>
      <c r="E50" s="23">
        <v>1</v>
      </c>
      <c r="F50" s="23">
        <f t="shared" si="0"/>
        <v>10</v>
      </c>
      <c r="G50" s="23">
        <f t="shared" si="1"/>
        <v>1</v>
      </c>
      <c r="H50" s="23" t="str">
        <f t="shared" si="2"/>
        <v>BOOL</v>
      </c>
      <c r="J50" s="28" t="s">
        <v>155</v>
      </c>
      <c r="K50" s="34" t="s">
        <v>25</v>
      </c>
      <c r="L50" s="34">
        <v>10</v>
      </c>
      <c r="M50" s="34">
        <v>1</v>
      </c>
      <c r="N50" s="34" t="s">
        <v>64</v>
      </c>
      <c r="O50" s="29"/>
    </row>
    <row r="51" spans="1:15" x14ac:dyDescent="0.25">
      <c r="A51" s="21"/>
      <c r="B51" s="23" t="s">
        <v>65</v>
      </c>
      <c r="C51" s="23">
        <v>5</v>
      </c>
      <c r="D51" s="23">
        <v>2</v>
      </c>
      <c r="E51" s="23">
        <v>1</v>
      </c>
      <c r="F51" s="23">
        <f t="shared" si="0"/>
        <v>10</v>
      </c>
      <c r="G51" s="23">
        <f t="shared" si="1"/>
        <v>2</v>
      </c>
      <c r="H51" s="23" t="str">
        <f t="shared" si="2"/>
        <v>BOOL</v>
      </c>
      <c r="J51" s="28" t="s">
        <v>156</v>
      </c>
      <c r="K51" s="34" t="s">
        <v>25</v>
      </c>
      <c r="L51" s="34">
        <v>10</v>
      </c>
      <c r="M51" s="34">
        <v>2</v>
      </c>
      <c r="N51" s="34" t="s">
        <v>65</v>
      </c>
      <c r="O51" s="29"/>
    </row>
    <row r="52" spans="1:15" x14ac:dyDescent="0.25">
      <c r="A52" s="21"/>
      <c r="B52" s="23" t="s">
        <v>66</v>
      </c>
      <c r="C52" s="23">
        <v>5</v>
      </c>
      <c r="D52" s="23">
        <v>3</v>
      </c>
      <c r="E52" s="23">
        <v>1</v>
      </c>
      <c r="F52" s="23">
        <f t="shared" si="0"/>
        <v>10</v>
      </c>
      <c r="G52" s="23">
        <f t="shared" si="1"/>
        <v>3</v>
      </c>
      <c r="H52" s="23" t="str">
        <f t="shared" si="2"/>
        <v>BOOL</v>
      </c>
      <c r="J52" s="28" t="s">
        <v>157</v>
      </c>
      <c r="K52" s="34" t="s">
        <v>25</v>
      </c>
      <c r="L52" s="34">
        <v>10</v>
      </c>
      <c r="M52" s="34">
        <v>3</v>
      </c>
      <c r="N52" s="34" t="s">
        <v>66</v>
      </c>
      <c r="O52" s="29"/>
    </row>
    <row r="53" spans="1:15" x14ac:dyDescent="0.25">
      <c r="A53" s="21"/>
      <c r="B53" s="23" t="s">
        <v>67</v>
      </c>
      <c r="C53" s="23">
        <v>5</v>
      </c>
      <c r="D53" s="23">
        <v>4</v>
      </c>
      <c r="E53" s="23">
        <v>1</v>
      </c>
      <c r="F53" s="23">
        <f t="shared" si="0"/>
        <v>10</v>
      </c>
      <c r="G53" s="23">
        <f t="shared" si="1"/>
        <v>4</v>
      </c>
      <c r="H53" s="23" t="str">
        <f t="shared" si="2"/>
        <v>BOOL</v>
      </c>
      <c r="J53" s="28" t="s">
        <v>144</v>
      </c>
      <c r="K53" s="34" t="s">
        <v>25</v>
      </c>
      <c r="L53" s="34">
        <v>10</v>
      </c>
      <c r="M53" s="34">
        <v>4</v>
      </c>
      <c r="N53" s="34" t="s">
        <v>67</v>
      </c>
      <c r="O53" s="29"/>
    </row>
    <row r="54" spans="1:15" x14ac:dyDescent="0.25">
      <c r="A54" s="21"/>
      <c r="B54" s="23" t="s">
        <v>68</v>
      </c>
      <c r="C54" s="23">
        <v>5</v>
      </c>
      <c r="D54" s="23">
        <v>5</v>
      </c>
      <c r="E54" s="23">
        <v>1</v>
      </c>
      <c r="F54" s="23">
        <f t="shared" si="0"/>
        <v>10</v>
      </c>
      <c r="G54" s="23">
        <f t="shared" si="1"/>
        <v>5</v>
      </c>
      <c r="H54" s="23" t="str">
        <f t="shared" si="2"/>
        <v>BOOL</v>
      </c>
      <c r="J54" s="28" t="s">
        <v>145</v>
      </c>
      <c r="K54" s="34" t="s">
        <v>25</v>
      </c>
      <c r="L54" s="34">
        <v>10</v>
      </c>
      <c r="M54" s="34">
        <v>5</v>
      </c>
      <c r="N54" s="34" t="s">
        <v>68</v>
      </c>
      <c r="O54" s="29"/>
    </row>
    <row r="55" spans="1:15" x14ac:dyDescent="0.25">
      <c r="A55" s="21"/>
      <c r="B55" s="23" t="s">
        <v>69</v>
      </c>
      <c r="C55" s="23">
        <v>5</v>
      </c>
      <c r="D55" s="23">
        <v>7</v>
      </c>
      <c r="E55" s="23">
        <v>1</v>
      </c>
      <c r="F55" s="23">
        <f t="shared" si="0"/>
        <v>10</v>
      </c>
      <c r="G55" s="23">
        <f t="shared" si="1"/>
        <v>7</v>
      </c>
      <c r="H55" s="23" t="str">
        <f t="shared" si="2"/>
        <v>BOOL</v>
      </c>
      <c r="J55" s="28" t="s">
        <v>158</v>
      </c>
      <c r="K55" s="34" t="s">
        <v>25</v>
      </c>
      <c r="L55" s="34">
        <v>10</v>
      </c>
      <c r="M55" s="34">
        <v>7</v>
      </c>
      <c r="N55" s="34" t="s">
        <v>69</v>
      </c>
      <c r="O55" s="29"/>
    </row>
    <row r="56" spans="1:15" x14ac:dyDescent="0.25">
      <c r="A56" s="21"/>
      <c r="B56" s="23" t="s">
        <v>70</v>
      </c>
      <c r="C56" s="23">
        <v>5</v>
      </c>
      <c r="D56" s="23">
        <v>8</v>
      </c>
      <c r="E56" s="23">
        <v>1</v>
      </c>
      <c r="F56" s="23">
        <f t="shared" si="0"/>
        <v>11</v>
      </c>
      <c r="G56" s="23">
        <f t="shared" si="1"/>
        <v>0</v>
      </c>
      <c r="H56" s="23" t="str">
        <f t="shared" si="2"/>
        <v>BOOL</v>
      </c>
      <c r="J56" s="28" t="s">
        <v>159</v>
      </c>
      <c r="K56" s="34" t="s">
        <v>25</v>
      </c>
      <c r="L56" s="34">
        <v>11</v>
      </c>
      <c r="M56" s="34">
        <v>0</v>
      </c>
      <c r="N56" s="34" t="s">
        <v>70</v>
      </c>
      <c r="O56" s="29"/>
    </row>
    <row r="57" spans="1:15" x14ac:dyDescent="0.25">
      <c r="A57" s="21"/>
      <c r="B57" s="23" t="s">
        <v>71</v>
      </c>
      <c r="C57" s="23">
        <v>5</v>
      </c>
      <c r="D57" s="23">
        <v>9</v>
      </c>
      <c r="E57" s="23">
        <v>1</v>
      </c>
      <c r="F57" s="23">
        <f t="shared" si="0"/>
        <v>11</v>
      </c>
      <c r="G57" s="23">
        <f t="shared" si="1"/>
        <v>1</v>
      </c>
      <c r="H57" s="23" t="str">
        <f t="shared" si="2"/>
        <v>BOOL</v>
      </c>
      <c r="J57" s="28" t="s">
        <v>160</v>
      </c>
      <c r="K57" s="34" t="s">
        <v>25</v>
      </c>
      <c r="L57" s="34">
        <v>11</v>
      </c>
      <c r="M57" s="34">
        <v>1</v>
      </c>
      <c r="N57" s="34" t="s">
        <v>71</v>
      </c>
      <c r="O57" s="29"/>
    </row>
    <row r="58" spans="1:15" x14ac:dyDescent="0.25">
      <c r="A58" s="21"/>
      <c r="B58" s="23" t="s">
        <v>72</v>
      </c>
      <c r="C58" s="23">
        <v>5</v>
      </c>
      <c r="D58" s="23">
        <v>10</v>
      </c>
      <c r="E58" s="23">
        <v>1</v>
      </c>
      <c r="F58" s="23">
        <f t="shared" si="0"/>
        <v>11</v>
      </c>
      <c r="G58" s="23">
        <f t="shared" si="1"/>
        <v>2</v>
      </c>
      <c r="H58" s="23" t="str">
        <f t="shared" si="2"/>
        <v>BOOL</v>
      </c>
      <c r="J58" s="28" t="s">
        <v>161</v>
      </c>
      <c r="K58" s="34" t="s">
        <v>25</v>
      </c>
      <c r="L58" s="34">
        <v>11</v>
      </c>
      <c r="M58" s="34">
        <v>2</v>
      </c>
      <c r="N58" s="34" t="s">
        <v>72</v>
      </c>
      <c r="O58" s="29"/>
    </row>
    <row r="59" spans="1:15" x14ac:dyDescent="0.25">
      <c r="A59" s="21"/>
      <c r="B59" s="23" t="s">
        <v>73</v>
      </c>
      <c r="C59" s="23">
        <v>5</v>
      </c>
      <c r="D59" s="23">
        <v>11</v>
      </c>
      <c r="E59" s="23">
        <v>1</v>
      </c>
      <c r="F59" s="23">
        <f t="shared" si="0"/>
        <v>11</v>
      </c>
      <c r="G59" s="23">
        <f t="shared" si="1"/>
        <v>3</v>
      </c>
      <c r="H59" s="23" t="str">
        <f t="shared" si="2"/>
        <v>BOOL</v>
      </c>
      <c r="J59" s="28" t="s">
        <v>162</v>
      </c>
      <c r="K59" s="34" t="s">
        <v>25</v>
      </c>
      <c r="L59" s="34">
        <v>11</v>
      </c>
      <c r="M59" s="34">
        <v>3</v>
      </c>
      <c r="N59" s="34" t="s">
        <v>73</v>
      </c>
      <c r="O59" s="29"/>
    </row>
    <row r="60" spans="1:15" x14ac:dyDescent="0.25">
      <c r="A60" s="21"/>
      <c r="B60" s="23" t="s">
        <v>74</v>
      </c>
      <c r="C60" s="23">
        <v>5</v>
      </c>
      <c r="D60" s="23">
        <v>12</v>
      </c>
      <c r="E60" s="23">
        <v>1</v>
      </c>
      <c r="F60" s="23">
        <f t="shared" si="0"/>
        <v>11</v>
      </c>
      <c r="G60" s="23">
        <f t="shared" si="1"/>
        <v>4</v>
      </c>
      <c r="H60" s="23" t="str">
        <f t="shared" si="2"/>
        <v>BOOL</v>
      </c>
      <c r="J60" s="28" t="s">
        <v>146</v>
      </c>
      <c r="K60" s="34" t="s">
        <v>25</v>
      </c>
      <c r="L60" s="34">
        <v>11</v>
      </c>
      <c r="M60" s="34">
        <v>4</v>
      </c>
      <c r="N60" s="34" t="s">
        <v>74</v>
      </c>
      <c r="O60" s="29"/>
    </row>
    <row r="61" spans="1:15" x14ac:dyDescent="0.25">
      <c r="A61" s="21"/>
      <c r="B61" s="23" t="s">
        <v>75</v>
      </c>
      <c r="C61" s="23">
        <v>5</v>
      </c>
      <c r="D61" s="23">
        <v>13</v>
      </c>
      <c r="E61" s="23">
        <v>1</v>
      </c>
      <c r="F61" s="23">
        <f t="shared" si="0"/>
        <v>11</v>
      </c>
      <c r="G61" s="23">
        <f t="shared" si="1"/>
        <v>5</v>
      </c>
      <c r="H61" s="23" t="str">
        <f t="shared" si="2"/>
        <v>BOOL</v>
      </c>
      <c r="J61" s="28" t="s">
        <v>147</v>
      </c>
      <c r="K61" s="34" t="s">
        <v>25</v>
      </c>
      <c r="L61" s="34">
        <v>11</v>
      </c>
      <c r="M61" s="34">
        <v>5</v>
      </c>
      <c r="N61" s="34" t="s">
        <v>75</v>
      </c>
      <c r="O61" s="29"/>
    </row>
    <row r="62" spans="1:15" x14ac:dyDescent="0.25">
      <c r="A62" s="21"/>
      <c r="B62" s="23" t="s">
        <v>76</v>
      </c>
      <c r="C62" s="23">
        <v>5</v>
      </c>
      <c r="D62" s="23">
        <v>15</v>
      </c>
      <c r="E62" s="23">
        <v>1</v>
      </c>
      <c r="F62" s="23">
        <f t="shared" si="0"/>
        <v>11</v>
      </c>
      <c r="G62" s="23">
        <f t="shared" si="1"/>
        <v>7</v>
      </c>
      <c r="H62" s="23" t="str">
        <f t="shared" si="2"/>
        <v>BOOL</v>
      </c>
      <c r="J62" s="28" t="s">
        <v>163</v>
      </c>
      <c r="K62" s="34" t="s">
        <v>25</v>
      </c>
      <c r="L62" s="34">
        <v>11</v>
      </c>
      <c r="M62" s="34">
        <v>7</v>
      </c>
      <c r="N62" s="34" t="s">
        <v>76</v>
      </c>
      <c r="O62" s="29"/>
    </row>
    <row r="63" spans="1:15" x14ac:dyDescent="0.25">
      <c r="A63" s="21"/>
      <c r="B63" s="23" t="s">
        <v>77</v>
      </c>
      <c r="C63" s="23">
        <v>6</v>
      </c>
      <c r="D63" s="23">
        <v>0</v>
      </c>
      <c r="E63" s="23">
        <v>1</v>
      </c>
      <c r="F63" s="23">
        <f t="shared" si="0"/>
        <v>12</v>
      </c>
      <c r="G63" s="23">
        <f t="shared" si="1"/>
        <v>0</v>
      </c>
      <c r="H63" s="23" t="str">
        <f t="shared" si="2"/>
        <v>BOOL</v>
      </c>
      <c r="J63" s="28" t="s">
        <v>164</v>
      </c>
      <c r="K63" s="34" t="s">
        <v>25</v>
      </c>
      <c r="L63" s="34">
        <v>12</v>
      </c>
      <c r="M63" s="34">
        <v>0</v>
      </c>
      <c r="N63" s="34" t="s">
        <v>77</v>
      </c>
      <c r="O63" s="29"/>
    </row>
    <row r="64" spans="1:15" x14ac:dyDescent="0.25">
      <c r="A64" s="21"/>
      <c r="B64" s="23" t="s">
        <v>78</v>
      </c>
      <c r="C64" s="23">
        <v>6</v>
      </c>
      <c r="D64" s="23">
        <v>1</v>
      </c>
      <c r="E64" s="23">
        <v>1</v>
      </c>
      <c r="F64" s="23">
        <f t="shared" si="0"/>
        <v>12</v>
      </c>
      <c r="G64" s="23">
        <f t="shared" si="1"/>
        <v>1</v>
      </c>
      <c r="H64" s="23" t="str">
        <f t="shared" si="2"/>
        <v>BOOL</v>
      </c>
      <c r="J64" s="28" t="s">
        <v>165</v>
      </c>
      <c r="K64" s="34" t="s">
        <v>25</v>
      </c>
      <c r="L64" s="34">
        <v>12</v>
      </c>
      <c r="M64" s="34">
        <v>1</v>
      </c>
      <c r="N64" s="34" t="s">
        <v>78</v>
      </c>
      <c r="O64" s="29"/>
    </row>
    <row r="65" spans="1:15" ht="15" customHeight="1" x14ac:dyDescent="0.25">
      <c r="A65" s="21"/>
      <c r="B65" s="23" t="s">
        <v>79</v>
      </c>
      <c r="C65" s="23">
        <v>6</v>
      </c>
      <c r="D65" s="23">
        <v>2</v>
      </c>
      <c r="E65" s="23">
        <v>1</v>
      </c>
      <c r="F65" s="23">
        <f t="shared" si="0"/>
        <v>12</v>
      </c>
      <c r="G65" s="23">
        <f t="shared" si="1"/>
        <v>2</v>
      </c>
      <c r="H65" s="23" t="str">
        <f t="shared" si="2"/>
        <v>BOOL</v>
      </c>
      <c r="J65" s="28" t="s">
        <v>166</v>
      </c>
      <c r="K65" s="34" t="s">
        <v>25</v>
      </c>
      <c r="L65" s="34">
        <v>12</v>
      </c>
      <c r="M65" s="34">
        <v>2</v>
      </c>
      <c r="N65" s="34" t="s">
        <v>79</v>
      </c>
      <c r="O65" s="29"/>
    </row>
    <row r="66" spans="1:15" x14ac:dyDescent="0.25">
      <c r="A66" s="21"/>
      <c r="B66" s="23" t="s">
        <v>80</v>
      </c>
      <c r="C66" s="23">
        <v>6</v>
      </c>
      <c r="D66" s="23">
        <v>3</v>
      </c>
      <c r="E66" s="23">
        <v>1</v>
      </c>
      <c r="F66" s="23">
        <f t="shared" si="0"/>
        <v>12</v>
      </c>
      <c r="G66" s="23">
        <f t="shared" si="1"/>
        <v>3</v>
      </c>
      <c r="H66" s="23" t="str">
        <f t="shared" si="2"/>
        <v>BOOL</v>
      </c>
      <c r="J66" s="28" t="s">
        <v>167</v>
      </c>
      <c r="K66" s="34" t="s">
        <v>25</v>
      </c>
      <c r="L66" s="34">
        <v>12</v>
      </c>
      <c r="M66" s="34">
        <v>3</v>
      </c>
      <c r="N66" s="34" t="s">
        <v>80</v>
      </c>
      <c r="O66" s="29"/>
    </row>
    <row r="67" spans="1:15" x14ac:dyDescent="0.25">
      <c r="A67" s="21"/>
      <c r="B67" s="23" t="s">
        <v>81</v>
      </c>
      <c r="C67" s="23">
        <v>6</v>
      </c>
      <c r="D67" s="23">
        <v>4</v>
      </c>
      <c r="E67" s="23">
        <v>1</v>
      </c>
      <c r="F67" s="23">
        <f t="shared" si="0"/>
        <v>12</v>
      </c>
      <c r="G67" s="23">
        <f t="shared" si="1"/>
        <v>4</v>
      </c>
      <c r="H67" s="23" t="str">
        <f t="shared" si="2"/>
        <v>BOOL</v>
      </c>
      <c r="J67" s="28" t="s">
        <v>168</v>
      </c>
      <c r="K67" s="34" t="s">
        <v>25</v>
      </c>
      <c r="L67" s="34">
        <v>12</v>
      </c>
      <c r="M67" s="34">
        <v>4</v>
      </c>
      <c r="N67" s="34" t="s">
        <v>81</v>
      </c>
      <c r="O67" s="29"/>
    </row>
    <row r="68" spans="1:15" x14ac:dyDescent="0.25">
      <c r="A68" s="21"/>
      <c r="B68" s="23" t="s">
        <v>82</v>
      </c>
      <c r="C68" s="23">
        <v>6</v>
      </c>
      <c r="D68" s="23">
        <v>5</v>
      </c>
      <c r="E68" s="23">
        <v>1</v>
      </c>
      <c r="F68" s="23">
        <f t="shared" si="0"/>
        <v>12</v>
      </c>
      <c r="G68" s="23">
        <f t="shared" si="1"/>
        <v>5</v>
      </c>
      <c r="H68" s="23" t="str">
        <f t="shared" si="2"/>
        <v>BOOL</v>
      </c>
      <c r="J68" s="28" t="s">
        <v>169</v>
      </c>
      <c r="K68" s="34" t="s">
        <v>25</v>
      </c>
      <c r="L68" s="34">
        <v>12</v>
      </c>
      <c r="M68" s="34">
        <v>5</v>
      </c>
      <c r="N68" s="34" t="s">
        <v>82</v>
      </c>
      <c r="O68" s="29"/>
    </row>
    <row r="69" spans="1:15" x14ac:dyDescent="0.25">
      <c r="A69" s="21"/>
      <c r="B69" s="23" t="s">
        <v>83</v>
      </c>
      <c r="C69" s="23">
        <v>6</v>
      </c>
      <c r="D69" s="23">
        <v>7</v>
      </c>
      <c r="E69" s="23">
        <v>1</v>
      </c>
      <c r="F69" s="23">
        <f t="shared" si="0"/>
        <v>12</v>
      </c>
      <c r="G69" s="23">
        <f t="shared" si="1"/>
        <v>7</v>
      </c>
      <c r="H69" s="23" t="str">
        <f t="shared" si="2"/>
        <v>BOOL</v>
      </c>
      <c r="J69" s="28" t="s">
        <v>170</v>
      </c>
      <c r="K69" s="34" t="s">
        <v>25</v>
      </c>
      <c r="L69" s="34">
        <v>12</v>
      </c>
      <c r="M69" s="34">
        <v>7</v>
      </c>
      <c r="N69" s="34" t="s">
        <v>83</v>
      </c>
      <c r="O69" s="29"/>
    </row>
    <row r="70" spans="1:15" x14ac:dyDescent="0.25">
      <c r="A70" s="21"/>
      <c r="B70" s="23" t="s">
        <v>84</v>
      </c>
      <c r="C70" s="23">
        <v>6</v>
      </c>
      <c r="D70" s="23">
        <v>8</v>
      </c>
      <c r="E70" s="23">
        <v>1</v>
      </c>
      <c r="F70" s="23">
        <f t="shared" si="0"/>
        <v>13</v>
      </c>
      <c r="G70" s="23">
        <f t="shared" si="1"/>
        <v>0</v>
      </c>
      <c r="H70" s="23" t="str">
        <f t="shared" si="2"/>
        <v>BOOL</v>
      </c>
      <c r="J70" s="28" t="s">
        <v>171</v>
      </c>
      <c r="K70" s="34" t="s">
        <v>25</v>
      </c>
      <c r="L70" s="34">
        <v>13</v>
      </c>
      <c r="M70" s="34">
        <v>0</v>
      </c>
      <c r="N70" s="34" t="s">
        <v>84</v>
      </c>
      <c r="O70" s="29"/>
    </row>
    <row r="71" spans="1:15" x14ac:dyDescent="0.25">
      <c r="A71" s="21"/>
      <c r="B71" s="23" t="s">
        <v>85</v>
      </c>
      <c r="C71" s="23">
        <v>6</v>
      </c>
      <c r="D71" s="23">
        <v>9</v>
      </c>
      <c r="E71" s="23">
        <v>1</v>
      </c>
      <c r="F71" s="23">
        <f t="shared" si="0"/>
        <v>13</v>
      </c>
      <c r="G71" s="23">
        <f t="shared" si="1"/>
        <v>1</v>
      </c>
      <c r="H71" s="23" t="str">
        <f t="shared" si="2"/>
        <v>BOOL</v>
      </c>
      <c r="J71" s="28" t="s">
        <v>172</v>
      </c>
      <c r="K71" s="34" t="s">
        <v>25</v>
      </c>
      <c r="L71" s="34">
        <v>13</v>
      </c>
      <c r="M71" s="34">
        <v>1</v>
      </c>
      <c r="N71" s="34" t="s">
        <v>85</v>
      </c>
      <c r="O71" s="29"/>
    </row>
    <row r="72" spans="1:15" x14ac:dyDescent="0.25">
      <c r="A72" s="21"/>
      <c r="B72" s="23" t="s">
        <v>86</v>
      </c>
      <c r="C72" s="23">
        <v>6</v>
      </c>
      <c r="D72" s="23">
        <v>10</v>
      </c>
      <c r="E72" s="23">
        <v>1</v>
      </c>
      <c r="F72" s="23">
        <f t="shared" ref="F72:F96" si="3">IF(D72&gt;7,(C72*2+1),C72*2)</f>
        <v>13</v>
      </c>
      <c r="G72" s="23">
        <f t="shared" ref="G72:G96" si="4">IF(D72&gt;7,D72-8,D72)</f>
        <v>2</v>
      </c>
      <c r="H72" s="23" t="str">
        <f t="shared" ref="H72:H96" si="5">IF(E72=1,"BOOL",IF(E72=8,"BYTE",IF(E72=16,"WORD","?")))</f>
        <v>BOOL</v>
      </c>
      <c r="J72" s="28" t="s">
        <v>173</v>
      </c>
      <c r="K72" s="34" t="s">
        <v>25</v>
      </c>
      <c r="L72" s="34">
        <v>13</v>
      </c>
      <c r="M72" s="34">
        <v>2</v>
      </c>
      <c r="N72" s="34" t="s">
        <v>86</v>
      </c>
      <c r="O72" s="29"/>
    </row>
    <row r="73" spans="1:15" x14ac:dyDescent="0.25">
      <c r="A73" s="21"/>
      <c r="B73" s="23" t="s">
        <v>87</v>
      </c>
      <c r="C73" s="23">
        <v>6</v>
      </c>
      <c r="D73" s="23">
        <v>11</v>
      </c>
      <c r="E73" s="23">
        <v>1</v>
      </c>
      <c r="F73" s="23">
        <f t="shared" si="3"/>
        <v>13</v>
      </c>
      <c r="G73" s="23">
        <f t="shared" si="4"/>
        <v>3</v>
      </c>
      <c r="H73" s="23" t="str">
        <f t="shared" si="5"/>
        <v>BOOL</v>
      </c>
      <c r="J73" s="28" t="s">
        <v>174</v>
      </c>
      <c r="K73" s="34" t="s">
        <v>25</v>
      </c>
      <c r="L73" s="34">
        <v>13</v>
      </c>
      <c r="M73" s="34">
        <v>3</v>
      </c>
      <c r="N73" s="34" t="s">
        <v>87</v>
      </c>
      <c r="O73" s="29"/>
    </row>
    <row r="74" spans="1:15" x14ac:dyDescent="0.25">
      <c r="A74" s="21"/>
      <c r="B74" s="23" t="s">
        <v>88</v>
      </c>
      <c r="C74" s="23">
        <v>6</v>
      </c>
      <c r="D74" s="23">
        <v>12</v>
      </c>
      <c r="E74" s="23">
        <v>1</v>
      </c>
      <c r="F74" s="23">
        <f t="shared" si="3"/>
        <v>13</v>
      </c>
      <c r="G74" s="23">
        <f t="shared" si="4"/>
        <v>4</v>
      </c>
      <c r="H74" s="23" t="str">
        <f t="shared" si="5"/>
        <v>BOOL</v>
      </c>
      <c r="J74" s="28" t="s">
        <v>175</v>
      </c>
      <c r="K74" s="34" t="s">
        <v>25</v>
      </c>
      <c r="L74" s="34">
        <v>13</v>
      </c>
      <c r="M74" s="34">
        <v>4</v>
      </c>
      <c r="N74" s="34" t="s">
        <v>88</v>
      </c>
      <c r="O74" s="29"/>
    </row>
    <row r="75" spans="1:15" x14ac:dyDescent="0.25">
      <c r="A75" s="21"/>
      <c r="B75" s="23" t="s">
        <v>89</v>
      </c>
      <c r="C75" s="23">
        <v>6</v>
      </c>
      <c r="D75" s="23">
        <v>13</v>
      </c>
      <c r="E75" s="23">
        <v>1</v>
      </c>
      <c r="F75" s="23">
        <f t="shared" si="3"/>
        <v>13</v>
      </c>
      <c r="G75" s="23">
        <f t="shared" si="4"/>
        <v>5</v>
      </c>
      <c r="H75" s="23" t="str">
        <f t="shared" si="5"/>
        <v>BOOL</v>
      </c>
      <c r="J75" s="28" t="s">
        <v>176</v>
      </c>
      <c r="K75" s="34" t="s">
        <v>25</v>
      </c>
      <c r="L75" s="34">
        <v>13</v>
      </c>
      <c r="M75" s="34">
        <v>5</v>
      </c>
      <c r="N75" s="34" t="s">
        <v>89</v>
      </c>
      <c r="O75" s="29"/>
    </row>
    <row r="76" spans="1:15" x14ac:dyDescent="0.25">
      <c r="A76" s="21"/>
      <c r="B76" s="23" t="s">
        <v>90</v>
      </c>
      <c r="C76" s="23">
        <v>6</v>
      </c>
      <c r="D76" s="23">
        <v>15</v>
      </c>
      <c r="E76" s="23">
        <v>1</v>
      </c>
      <c r="F76" s="23">
        <f t="shared" si="3"/>
        <v>13</v>
      </c>
      <c r="G76" s="23">
        <f t="shared" si="4"/>
        <v>7</v>
      </c>
      <c r="H76" s="23" t="str">
        <f t="shared" si="5"/>
        <v>BOOL</v>
      </c>
      <c r="J76" s="28" t="s">
        <v>177</v>
      </c>
      <c r="K76" s="34" t="s">
        <v>25</v>
      </c>
      <c r="L76" s="34">
        <v>13</v>
      </c>
      <c r="M76" s="34">
        <v>7</v>
      </c>
      <c r="N76" s="34" t="s">
        <v>90</v>
      </c>
      <c r="O76" s="29"/>
    </row>
    <row r="77" spans="1:15" x14ac:dyDescent="0.25">
      <c r="A77" s="21"/>
      <c r="B77" s="23" t="s">
        <v>91</v>
      </c>
      <c r="C77" s="23">
        <v>7</v>
      </c>
      <c r="D77" s="23">
        <v>0</v>
      </c>
      <c r="E77" s="23">
        <v>1</v>
      </c>
      <c r="F77" s="23">
        <f t="shared" si="3"/>
        <v>14</v>
      </c>
      <c r="G77" s="23">
        <f t="shared" si="4"/>
        <v>0</v>
      </c>
      <c r="H77" s="23" t="str">
        <f t="shared" si="5"/>
        <v>BOOL</v>
      </c>
      <c r="J77" s="28" t="s">
        <v>178</v>
      </c>
      <c r="K77" s="34" t="s">
        <v>25</v>
      </c>
      <c r="L77" s="34">
        <v>14</v>
      </c>
      <c r="M77" s="34">
        <v>0</v>
      </c>
      <c r="N77" s="34" t="s">
        <v>91</v>
      </c>
      <c r="O77" s="29"/>
    </row>
    <row r="78" spans="1:15" x14ac:dyDescent="0.25">
      <c r="A78" s="21"/>
      <c r="B78" s="23" t="s">
        <v>92</v>
      </c>
      <c r="C78" s="23">
        <v>7</v>
      </c>
      <c r="D78" s="23">
        <v>1</v>
      </c>
      <c r="E78" s="23">
        <v>1</v>
      </c>
      <c r="F78" s="23">
        <f t="shared" si="3"/>
        <v>14</v>
      </c>
      <c r="G78" s="23">
        <f t="shared" si="4"/>
        <v>1</v>
      </c>
      <c r="H78" s="23" t="str">
        <f t="shared" si="5"/>
        <v>BOOL</v>
      </c>
      <c r="J78" s="28" t="s">
        <v>179</v>
      </c>
      <c r="K78" s="34" t="s">
        <v>25</v>
      </c>
      <c r="L78" s="34">
        <v>14</v>
      </c>
      <c r="M78" s="34">
        <v>1</v>
      </c>
      <c r="N78" s="34" t="s">
        <v>92</v>
      </c>
      <c r="O78" s="29"/>
    </row>
    <row r="79" spans="1:15" x14ac:dyDescent="0.25">
      <c r="A79" s="21"/>
      <c r="B79" s="23" t="s">
        <v>93</v>
      </c>
      <c r="C79" s="23">
        <v>7</v>
      </c>
      <c r="D79" s="23">
        <v>2</v>
      </c>
      <c r="E79" s="23">
        <v>1</v>
      </c>
      <c r="F79" s="23">
        <f t="shared" si="3"/>
        <v>14</v>
      </c>
      <c r="G79" s="23">
        <f t="shared" si="4"/>
        <v>2</v>
      </c>
      <c r="H79" s="23" t="str">
        <f t="shared" si="5"/>
        <v>BOOL</v>
      </c>
      <c r="J79" s="28" t="s">
        <v>180</v>
      </c>
      <c r="K79" s="34" t="s">
        <v>25</v>
      </c>
      <c r="L79" s="34">
        <v>14</v>
      </c>
      <c r="M79" s="34">
        <v>2</v>
      </c>
      <c r="N79" s="34" t="s">
        <v>93</v>
      </c>
      <c r="O79" s="29"/>
    </row>
    <row r="80" spans="1:15" x14ac:dyDescent="0.25">
      <c r="A80" s="21"/>
      <c r="B80" s="23" t="s">
        <v>94</v>
      </c>
      <c r="C80" s="23">
        <v>7</v>
      </c>
      <c r="D80" s="23">
        <v>3</v>
      </c>
      <c r="E80" s="23">
        <v>1</v>
      </c>
      <c r="F80" s="23">
        <f t="shared" si="3"/>
        <v>14</v>
      </c>
      <c r="G80" s="23">
        <f t="shared" si="4"/>
        <v>3</v>
      </c>
      <c r="H80" s="23" t="str">
        <f t="shared" si="5"/>
        <v>BOOL</v>
      </c>
      <c r="J80" s="28" t="s">
        <v>181</v>
      </c>
      <c r="K80" s="34" t="s">
        <v>25</v>
      </c>
      <c r="L80" s="34">
        <v>14</v>
      </c>
      <c r="M80" s="34">
        <v>3</v>
      </c>
      <c r="N80" s="34" t="s">
        <v>94</v>
      </c>
      <c r="O80" s="29"/>
    </row>
    <row r="81" spans="1:15" ht="15" customHeight="1" x14ac:dyDescent="0.25">
      <c r="A81" s="21"/>
      <c r="B81" s="23" t="s">
        <v>95</v>
      </c>
      <c r="C81" s="23">
        <v>7</v>
      </c>
      <c r="D81" s="23">
        <v>4</v>
      </c>
      <c r="E81" s="23">
        <v>1</v>
      </c>
      <c r="F81" s="23">
        <f t="shared" si="3"/>
        <v>14</v>
      </c>
      <c r="G81" s="23">
        <f t="shared" si="4"/>
        <v>4</v>
      </c>
      <c r="H81" s="23" t="str">
        <f t="shared" si="5"/>
        <v>BOOL</v>
      </c>
      <c r="J81" s="28" t="s">
        <v>182</v>
      </c>
      <c r="K81" s="34" t="s">
        <v>25</v>
      </c>
      <c r="L81" s="34">
        <v>14</v>
      </c>
      <c r="M81" s="34">
        <v>4</v>
      </c>
      <c r="N81" s="34" t="s">
        <v>95</v>
      </c>
      <c r="O81" s="29"/>
    </row>
    <row r="82" spans="1:15" x14ac:dyDescent="0.25">
      <c r="A82" s="21"/>
      <c r="B82" s="23" t="s">
        <v>96</v>
      </c>
      <c r="C82" s="23">
        <v>7</v>
      </c>
      <c r="D82" s="23">
        <v>5</v>
      </c>
      <c r="E82" s="23">
        <v>1</v>
      </c>
      <c r="F82" s="23">
        <f t="shared" si="3"/>
        <v>14</v>
      </c>
      <c r="G82" s="23">
        <f t="shared" si="4"/>
        <v>5</v>
      </c>
      <c r="H82" s="23" t="str">
        <f t="shared" si="5"/>
        <v>BOOL</v>
      </c>
      <c r="J82" s="28" t="s">
        <v>183</v>
      </c>
      <c r="K82" s="34" t="s">
        <v>25</v>
      </c>
      <c r="L82" s="34">
        <v>14</v>
      </c>
      <c r="M82" s="34">
        <v>5</v>
      </c>
      <c r="N82" s="34" t="s">
        <v>96</v>
      </c>
      <c r="O82" s="29"/>
    </row>
    <row r="83" spans="1:15" x14ac:dyDescent="0.25">
      <c r="A83" s="21"/>
      <c r="B83" s="23" t="s">
        <v>97</v>
      </c>
      <c r="C83" s="23">
        <v>7</v>
      </c>
      <c r="D83" s="23">
        <v>7</v>
      </c>
      <c r="E83" s="23">
        <v>1</v>
      </c>
      <c r="F83" s="23">
        <f t="shared" si="3"/>
        <v>14</v>
      </c>
      <c r="G83" s="23">
        <f t="shared" si="4"/>
        <v>7</v>
      </c>
      <c r="H83" s="23" t="str">
        <f t="shared" si="5"/>
        <v>BOOL</v>
      </c>
      <c r="J83" s="28" t="s">
        <v>184</v>
      </c>
      <c r="K83" s="34" t="s">
        <v>25</v>
      </c>
      <c r="L83" s="34">
        <v>14</v>
      </c>
      <c r="M83" s="34">
        <v>7</v>
      </c>
      <c r="N83" s="34" t="s">
        <v>97</v>
      </c>
      <c r="O83" s="29"/>
    </row>
    <row r="84" spans="1:15" x14ac:dyDescent="0.25">
      <c r="A84" s="21"/>
      <c r="B84" s="23" t="s">
        <v>98</v>
      </c>
      <c r="C84" s="23">
        <v>7</v>
      </c>
      <c r="D84" s="23">
        <v>8</v>
      </c>
      <c r="E84" s="23">
        <v>1</v>
      </c>
      <c r="F84" s="23">
        <f t="shared" si="3"/>
        <v>15</v>
      </c>
      <c r="G84" s="23">
        <f t="shared" si="4"/>
        <v>0</v>
      </c>
      <c r="H84" s="23" t="str">
        <f t="shared" si="5"/>
        <v>BOOL</v>
      </c>
      <c r="J84" s="28" t="s">
        <v>185</v>
      </c>
      <c r="K84" s="34" t="s">
        <v>25</v>
      </c>
      <c r="L84" s="34">
        <v>15</v>
      </c>
      <c r="M84" s="34">
        <v>0</v>
      </c>
      <c r="N84" s="34" t="s">
        <v>98</v>
      </c>
      <c r="O84" s="29"/>
    </row>
    <row r="85" spans="1:15" x14ac:dyDescent="0.25">
      <c r="A85" s="21"/>
      <c r="B85" s="23" t="s">
        <v>99</v>
      </c>
      <c r="C85" s="23">
        <v>7</v>
      </c>
      <c r="D85" s="23">
        <v>9</v>
      </c>
      <c r="E85" s="23">
        <v>1</v>
      </c>
      <c r="F85" s="23">
        <f t="shared" si="3"/>
        <v>15</v>
      </c>
      <c r="G85" s="23">
        <f t="shared" si="4"/>
        <v>1</v>
      </c>
      <c r="H85" s="23" t="str">
        <f t="shared" si="5"/>
        <v>BOOL</v>
      </c>
      <c r="J85" s="28" t="s">
        <v>186</v>
      </c>
      <c r="K85" s="34" t="s">
        <v>25</v>
      </c>
      <c r="L85" s="34">
        <v>15</v>
      </c>
      <c r="M85" s="34">
        <v>1</v>
      </c>
      <c r="N85" s="34" t="s">
        <v>99</v>
      </c>
      <c r="O85" s="29"/>
    </row>
    <row r="86" spans="1:15" x14ac:dyDescent="0.25">
      <c r="A86" s="21"/>
      <c r="B86" s="23" t="s">
        <v>100</v>
      </c>
      <c r="C86" s="23">
        <v>7</v>
      </c>
      <c r="D86" s="23">
        <v>10</v>
      </c>
      <c r="E86" s="23">
        <v>1</v>
      </c>
      <c r="F86" s="23">
        <f t="shared" si="3"/>
        <v>15</v>
      </c>
      <c r="G86" s="23">
        <f t="shared" si="4"/>
        <v>2</v>
      </c>
      <c r="H86" s="23" t="str">
        <f t="shared" si="5"/>
        <v>BOOL</v>
      </c>
      <c r="J86" s="28" t="s">
        <v>187</v>
      </c>
      <c r="K86" s="34" t="s">
        <v>25</v>
      </c>
      <c r="L86" s="34">
        <v>15</v>
      </c>
      <c r="M86" s="34">
        <v>2</v>
      </c>
      <c r="N86" s="34" t="s">
        <v>100</v>
      </c>
      <c r="O86" s="29"/>
    </row>
    <row r="87" spans="1:15" x14ac:dyDescent="0.25">
      <c r="A87" s="21"/>
      <c r="B87" s="23" t="s">
        <v>101</v>
      </c>
      <c r="C87" s="23">
        <v>7</v>
      </c>
      <c r="D87" s="23">
        <v>11</v>
      </c>
      <c r="E87" s="23">
        <v>1</v>
      </c>
      <c r="F87" s="23">
        <f t="shared" si="3"/>
        <v>15</v>
      </c>
      <c r="G87" s="23">
        <f t="shared" si="4"/>
        <v>3</v>
      </c>
      <c r="H87" s="23" t="str">
        <f t="shared" si="5"/>
        <v>BOOL</v>
      </c>
      <c r="J87" s="28" t="s">
        <v>188</v>
      </c>
      <c r="K87" s="34" t="s">
        <v>25</v>
      </c>
      <c r="L87" s="34">
        <v>15</v>
      </c>
      <c r="M87" s="34">
        <v>3</v>
      </c>
      <c r="N87" s="34" t="s">
        <v>101</v>
      </c>
      <c r="O87" s="29"/>
    </row>
    <row r="88" spans="1:15" x14ac:dyDescent="0.25">
      <c r="A88" s="21"/>
      <c r="B88" s="23" t="s">
        <v>102</v>
      </c>
      <c r="C88" s="23">
        <v>7</v>
      </c>
      <c r="D88" s="23">
        <v>12</v>
      </c>
      <c r="E88" s="23">
        <v>1</v>
      </c>
      <c r="F88" s="23">
        <f t="shared" si="3"/>
        <v>15</v>
      </c>
      <c r="G88" s="23">
        <f t="shared" si="4"/>
        <v>4</v>
      </c>
      <c r="H88" s="23" t="str">
        <f t="shared" si="5"/>
        <v>BOOL</v>
      </c>
      <c r="J88" s="28" t="s">
        <v>189</v>
      </c>
      <c r="K88" s="34" t="s">
        <v>25</v>
      </c>
      <c r="L88" s="34">
        <v>15</v>
      </c>
      <c r="M88" s="34">
        <v>4</v>
      </c>
      <c r="N88" s="34" t="s">
        <v>102</v>
      </c>
      <c r="O88" s="29"/>
    </row>
    <row r="89" spans="1:15" x14ac:dyDescent="0.25">
      <c r="A89" s="21"/>
      <c r="B89" s="23" t="s">
        <v>103</v>
      </c>
      <c r="C89" s="23">
        <v>7</v>
      </c>
      <c r="D89" s="23">
        <v>13</v>
      </c>
      <c r="E89" s="23">
        <v>1</v>
      </c>
      <c r="F89" s="23">
        <f t="shared" si="3"/>
        <v>15</v>
      </c>
      <c r="G89" s="23">
        <f t="shared" si="4"/>
        <v>5</v>
      </c>
      <c r="H89" s="23" t="str">
        <f t="shared" si="5"/>
        <v>BOOL</v>
      </c>
      <c r="J89" s="28" t="s">
        <v>190</v>
      </c>
      <c r="K89" s="34" t="s">
        <v>25</v>
      </c>
      <c r="L89" s="34">
        <v>15</v>
      </c>
      <c r="M89" s="34">
        <v>5</v>
      </c>
      <c r="N89" s="34" t="s">
        <v>103</v>
      </c>
      <c r="O89" s="29"/>
    </row>
    <row r="90" spans="1:15" x14ac:dyDescent="0.25">
      <c r="A90" s="21"/>
      <c r="B90" s="23" t="s">
        <v>104</v>
      </c>
      <c r="C90" s="23">
        <v>7</v>
      </c>
      <c r="D90" s="23">
        <v>15</v>
      </c>
      <c r="E90" s="23">
        <v>1</v>
      </c>
      <c r="F90" s="23">
        <f t="shared" si="3"/>
        <v>15</v>
      </c>
      <c r="G90" s="23">
        <f t="shared" si="4"/>
        <v>7</v>
      </c>
      <c r="H90" s="23" t="str">
        <f t="shared" si="5"/>
        <v>BOOL</v>
      </c>
      <c r="J90" s="28" t="s">
        <v>191</v>
      </c>
      <c r="K90" s="34" t="s">
        <v>25</v>
      </c>
      <c r="L90" s="34">
        <v>15</v>
      </c>
      <c r="M90" s="34">
        <v>7</v>
      </c>
      <c r="N90" s="34" t="s">
        <v>104</v>
      </c>
      <c r="O90" s="29"/>
    </row>
    <row r="91" spans="1:15" ht="409.5" x14ac:dyDescent="0.25">
      <c r="A91" s="12" t="s">
        <v>105</v>
      </c>
      <c r="B91" s="23" t="s">
        <v>106</v>
      </c>
      <c r="C91" s="23">
        <v>8</v>
      </c>
      <c r="D91" s="23">
        <v>0</v>
      </c>
      <c r="E91" s="23">
        <v>16</v>
      </c>
      <c r="F91" s="23">
        <f t="shared" si="3"/>
        <v>16</v>
      </c>
      <c r="G91" s="23">
        <f t="shared" si="4"/>
        <v>0</v>
      </c>
      <c r="H91" s="23" t="str">
        <f t="shared" si="5"/>
        <v>WORD</v>
      </c>
      <c r="J91" s="28" t="s">
        <v>192</v>
      </c>
      <c r="K91" s="34" t="s">
        <v>17</v>
      </c>
      <c r="L91" s="34">
        <v>16</v>
      </c>
      <c r="M91" s="34">
        <v>0</v>
      </c>
      <c r="N91" s="34" t="s">
        <v>106</v>
      </c>
      <c r="O91" s="29"/>
    </row>
    <row r="92" spans="1:15" x14ac:dyDescent="0.25">
      <c r="A92" s="21" t="s">
        <v>107</v>
      </c>
      <c r="B92" s="33" t="s">
        <v>108</v>
      </c>
      <c r="C92" s="33">
        <v>9</v>
      </c>
      <c r="D92" s="33">
        <v>14</v>
      </c>
      <c r="E92" s="33">
        <v>1</v>
      </c>
      <c r="F92" s="33">
        <f t="shared" si="3"/>
        <v>19</v>
      </c>
      <c r="G92" s="33">
        <f t="shared" si="4"/>
        <v>6</v>
      </c>
      <c r="H92" s="33" t="str">
        <f t="shared" si="5"/>
        <v>BOOL</v>
      </c>
      <c r="J92" s="28" t="s">
        <v>193</v>
      </c>
      <c r="K92" s="34" t="s">
        <v>25</v>
      </c>
      <c r="L92" s="34">
        <v>18</v>
      </c>
      <c r="M92" s="34">
        <v>0</v>
      </c>
      <c r="N92" s="34" t="s">
        <v>111</v>
      </c>
      <c r="O92" s="29"/>
    </row>
    <row r="93" spans="1:15" x14ac:dyDescent="0.25">
      <c r="A93" s="21"/>
      <c r="B93" s="33" t="s">
        <v>109</v>
      </c>
      <c r="C93" s="33">
        <v>9</v>
      </c>
      <c r="D93" s="33">
        <v>9</v>
      </c>
      <c r="E93" s="33">
        <v>1</v>
      </c>
      <c r="F93" s="33">
        <f t="shared" si="3"/>
        <v>19</v>
      </c>
      <c r="G93" s="33">
        <f t="shared" si="4"/>
        <v>1</v>
      </c>
      <c r="H93" s="33" t="str">
        <f t="shared" si="5"/>
        <v>BOOL</v>
      </c>
      <c r="J93" s="28" t="s">
        <v>194</v>
      </c>
      <c r="K93" s="34" t="s">
        <v>25</v>
      </c>
      <c r="L93" s="34">
        <v>18</v>
      </c>
      <c r="M93" s="34">
        <v>7</v>
      </c>
      <c r="N93" s="34" t="s">
        <v>110</v>
      </c>
      <c r="O93" s="29"/>
    </row>
    <row r="94" spans="1:15" x14ac:dyDescent="0.25">
      <c r="A94" s="21"/>
      <c r="B94" s="33" t="s">
        <v>110</v>
      </c>
      <c r="C94" s="33">
        <v>9</v>
      </c>
      <c r="D94" s="33">
        <v>7</v>
      </c>
      <c r="E94" s="33">
        <v>1</v>
      </c>
      <c r="F94" s="33">
        <f t="shared" si="3"/>
        <v>18</v>
      </c>
      <c r="G94" s="33">
        <f t="shared" si="4"/>
        <v>7</v>
      </c>
      <c r="H94" s="33" t="str">
        <f t="shared" si="5"/>
        <v>BOOL</v>
      </c>
      <c r="J94" s="28" t="s">
        <v>195</v>
      </c>
      <c r="K94" s="34" t="s">
        <v>25</v>
      </c>
      <c r="L94" s="34">
        <v>19</v>
      </c>
      <c r="M94" s="34">
        <v>1</v>
      </c>
      <c r="N94" s="34" t="s">
        <v>109</v>
      </c>
      <c r="O94" s="29"/>
    </row>
    <row r="95" spans="1:15" x14ac:dyDescent="0.25">
      <c r="A95" s="21"/>
      <c r="B95" s="33" t="s">
        <v>111</v>
      </c>
      <c r="C95" s="33">
        <v>9</v>
      </c>
      <c r="D95" s="33">
        <v>0</v>
      </c>
      <c r="E95" s="33">
        <v>1</v>
      </c>
      <c r="F95" s="33">
        <f t="shared" si="3"/>
        <v>18</v>
      </c>
      <c r="G95" s="33">
        <f t="shared" si="4"/>
        <v>0</v>
      </c>
      <c r="H95" s="33" t="str">
        <f t="shared" si="5"/>
        <v>BOOL</v>
      </c>
      <c r="J95" s="28" t="s">
        <v>196</v>
      </c>
      <c r="K95" s="34" t="s">
        <v>25</v>
      </c>
      <c r="L95" s="34">
        <v>19</v>
      </c>
      <c r="M95" s="34">
        <v>2</v>
      </c>
      <c r="N95" s="34" t="s">
        <v>112</v>
      </c>
      <c r="O95" s="29"/>
    </row>
    <row r="96" spans="1:15" ht="15.75" thickBot="1" x14ac:dyDescent="0.3">
      <c r="A96" s="21"/>
      <c r="B96" s="33" t="s">
        <v>112</v>
      </c>
      <c r="C96" s="33">
        <v>9</v>
      </c>
      <c r="D96" s="33">
        <v>10</v>
      </c>
      <c r="E96" s="33">
        <v>1</v>
      </c>
      <c r="F96" s="33">
        <f t="shared" si="3"/>
        <v>19</v>
      </c>
      <c r="G96" s="33">
        <f t="shared" si="4"/>
        <v>2</v>
      </c>
      <c r="H96" s="33" t="str">
        <f t="shared" si="5"/>
        <v>BOOL</v>
      </c>
      <c r="J96" s="30" t="s">
        <v>197</v>
      </c>
      <c r="K96" s="31" t="s">
        <v>25</v>
      </c>
      <c r="L96" s="31">
        <v>19</v>
      </c>
      <c r="M96" s="31">
        <v>6</v>
      </c>
      <c r="N96" s="31" t="s">
        <v>108</v>
      </c>
      <c r="O96" s="32"/>
    </row>
    <row r="97" ht="15" customHeight="1" x14ac:dyDescent="0.25"/>
    <row r="113" spans="1:1" ht="15" customHeight="1" x14ac:dyDescent="0.25"/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ht="15" customHeight="1" x14ac:dyDescent="0.25">
      <c r="A129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ht="15" customHeight="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ht="15" customHeight="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ht="15.75" customHeight="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305" ht="15" customHeight="1" x14ac:dyDescent="0.25"/>
  </sheetData>
  <mergeCells count="5">
    <mergeCell ref="A7:A16"/>
    <mergeCell ref="A17:A90"/>
    <mergeCell ref="A92:A96"/>
    <mergeCell ref="A135:A208"/>
    <mergeCell ref="A125:A12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B127-FB05-4267-BBA4-E562E28B0DC6}">
  <dimension ref="A1:O147"/>
  <sheetViews>
    <sheetView tabSelected="1" zoomScale="70" zoomScaleNormal="70" workbookViewId="0">
      <selection activeCell="J8" sqref="J8:O9"/>
    </sheetView>
  </sheetViews>
  <sheetFormatPr defaultRowHeight="15" x14ac:dyDescent="0.25"/>
  <cols>
    <col min="1" max="1" width="5.42578125" style="12" customWidth="1"/>
    <col min="2" max="2" width="43.7109375" customWidth="1"/>
    <col min="3" max="4" width="11.85546875" customWidth="1"/>
    <col min="5" max="8" width="12.28515625" customWidth="1"/>
    <col min="10" max="10" width="48.42578125" customWidth="1"/>
    <col min="11" max="11" width="9.85546875" bestFit="1" customWidth="1"/>
    <col min="12" max="12" width="11" bestFit="1" customWidth="1"/>
    <col min="13" max="13" width="9.42578125" bestFit="1" customWidth="1"/>
    <col min="14" max="14" width="36.28515625" customWidth="1"/>
  </cols>
  <sheetData>
    <row r="1" spans="1:15" ht="30" x14ac:dyDescent="0.25">
      <c r="B1" s="4" t="s">
        <v>5</v>
      </c>
      <c r="C1" s="4" t="s">
        <v>6</v>
      </c>
      <c r="D1" s="4" t="s">
        <v>7</v>
      </c>
    </row>
    <row r="2" spans="1:15" x14ac:dyDescent="0.25">
      <c r="B2" s="5" t="s">
        <v>9</v>
      </c>
      <c r="C2" s="5">
        <v>104</v>
      </c>
      <c r="D2" s="5">
        <v>3</v>
      </c>
    </row>
    <row r="6" spans="1:15" ht="34.5" thickBot="1" x14ac:dyDescent="0.3">
      <c r="B6" s="6" t="s">
        <v>10</v>
      </c>
      <c r="C6" s="11" t="s">
        <v>11</v>
      </c>
      <c r="D6" s="11" t="s">
        <v>22</v>
      </c>
      <c r="E6" s="11" t="s">
        <v>14</v>
      </c>
      <c r="F6" s="11" t="s">
        <v>12</v>
      </c>
      <c r="G6" s="11" t="s">
        <v>13</v>
      </c>
      <c r="H6" s="11" t="s">
        <v>15</v>
      </c>
      <c r="J6" s="2" t="s">
        <v>0</v>
      </c>
      <c r="K6" s="1" t="s">
        <v>1</v>
      </c>
      <c r="L6" s="1" t="s">
        <v>2</v>
      </c>
      <c r="M6" s="1" t="s">
        <v>3</v>
      </c>
      <c r="N6" s="1" t="s">
        <v>4</v>
      </c>
      <c r="O6" s="3"/>
    </row>
    <row r="7" spans="1:15" ht="15" customHeight="1" x14ac:dyDescent="0.25">
      <c r="A7" s="12" t="s">
        <v>114</v>
      </c>
      <c r="B7" t="s">
        <v>115</v>
      </c>
      <c r="C7">
        <v>1</v>
      </c>
      <c r="D7">
        <v>0</v>
      </c>
      <c r="E7">
        <v>1</v>
      </c>
      <c r="F7">
        <f t="shared" ref="F7:F38" si="0">IF(D7&gt;7,(C7*2+1),C7*2)</f>
        <v>2</v>
      </c>
      <c r="G7">
        <f t="shared" ref="G7:G38" si="1">IF(D7&gt;7,D7-8,D7)</f>
        <v>0</v>
      </c>
      <c r="H7" t="str">
        <f t="shared" ref="H7:H38" si="2">IF(E7=1,"BOOL",IF(E7=8,"BYTE",IF(E7=16,"WORD","?")))</f>
        <v>BOOL</v>
      </c>
      <c r="J7" s="17" t="s">
        <v>198</v>
      </c>
      <c r="K7" s="18" t="s">
        <v>23</v>
      </c>
      <c r="L7" s="18"/>
      <c r="M7" s="18"/>
      <c r="N7" s="18"/>
      <c r="O7" s="19" t="s">
        <v>27</v>
      </c>
    </row>
    <row r="8" spans="1:15" ht="15" customHeight="1" x14ac:dyDescent="0.25">
      <c r="A8" s="12" t="s">
        <v>116</v>
      </c>
      <c r="B8" t="s">
        <v>117</v>
      </c>
      <c r="C8">
        <v>2</v>
      </c>
      <c r="D8">
        <v>0</v>
      </c>
      <c r="E8">
        <v>16</v>
      </c>
      <c r="F8">
        <f t="shared" si="0"/>
        <v>4</v>
      </c>
      <c r="G8">
        <f t="shared" si="1"/>
        <v>0</v>
      </c>
      <c r="H8" t="str">
        <f t="shared" si="2"/>
        <v>WORD</v>
      </c>
      <c r="J8" s="13" t="s">
        <v>118</v>
      </c>
      <c r="K8" s="35" t="s">
        <v>25</v>
      </c>
      <c r="L8" s="35">
        <v>2</v>
      </c>
      <c r="M8" s="35">
        <v>0</v>
      </c>
      <c r="N8" s="35" t="s">
        <v>115</v>
      </c>
      <c r="O8" s="14"/>
    </row>
    <row r="9" spans="1:15" ht="15" customHeight="1" thickBot="1" x14ac:dyDescent="0.3">
      <c r="J9" s="20" t="s">
        <v>119</v>
      </c>
      <c r="K9" s="15" t="s">
        <v>17</v>
      </c>
      <c r="L9" s="15">
        <v>4</v>
      </c>
      <c r="M9" s="15">
        <v>0</v>
      </c>
      <c r="N9" s="15" t="s">
        <v>117</v>
      </c>
      <c r="O9" s="16"/>
    </row>
    <row r="17" ht="15" customHeight="1" x14ac:dyDescent="0.25"/>
    <row r="19" ht="15" customHeight="1" x14ac:dyDescent="0.25"/>
    <row r="35" ht="15" customHeight="1" x14ac:dyDescent="0.25"/>
    <row r="51" ht="15" customHeight="1" x14ac:dyDescent="0.25"/>
    <row r="67" ht="15" customHeight="1" x14ac:dyDescent="0.25"/>
    <row r="83" ht="15" customHeight="1" x14ac:dyDescent="0.25"/>
    <row r="99" ht="15" customHeight="1" x14ac:dyDescent="0.25"/>
    <row r="115" ht="15" customHeight="1" x14ac:dyDescent="0.25"/>
    <row r="131" ht="15" customHeight="1" x14ac:dyDescent="0.25"/>
    <row r="147" ht="15" customHeight="1" x14ac:dyDescent="0.25"/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EF37-88FA-4420-BB32-D810C6D2C532}">
  <dimension ref="B5:W24"/>
  <sheetViews>
    <sheetView workbookViewId="0">
      <selection activeCell="U21" sqref="U21"/>
    </sheetView>
  </sheetViews>
  <sheetFormatPr defaultRowHeight="15" x14ac:dyDescent="0.25"/>
  <cols>
    <col min="3" max="18" width="4.7109375" customWidth="1"/>
    <col min="21" max="22" width="4.7109375" customWidth="1"/>
  </cols>
  <sheetData>
    <row r="5" spans="2:23" x14ac:dyDescent="0.25">
      <c r="B5" t="s">
        <v>16</v>
      </c>
      <c r="C5">
        <v>15</v>
      </c>
      <c r="D5">
        <v>14</v>
      </c>
      <c r="E5">
        <v>13</v>
      </c>
      <c r="F5">
        <v>12</v>
      </c>
      <c r="G5">
        <v>11</v>
      </c>
      <c r="H5">
        <v>10</v>
      </c>
      <c r="I5">
        <v>9</v>
      </c>
      <c r="J5">
        <v>8</v>
      </c>
      <c r="K5">
        <v>7</v>
      </c>
      <c r="L5">
        <v>6</v>
      </c>
      <c r="M5">
        <v>5</v>
      </c>
      <c r="N5">
        <v>4</v>
      </c>
      <c r="O5">
        <v>3</v>
      </c>
      <c r="P5">
        <v>2</v>
      </c>
      <c r="Q5">
        <v>1</v>
      </c>
      <c r="R5">
        <v>0</v>
      </c>
      <c r="T5" t="s">
        <v>17</v>
      </c>
      <c r="U5" s="10">
        <v>0</v>
      </c>
      <c r="V5" s="10">
        <v>0</v>
      </c>
      <c r="W5" t="s">
        <v>18</v>
      </c>
    </row>
    <row r="6" spans="2:23" x14ac:dyDescent="0.25">
      <c r="B6" t="s">
        <v>19</v>
      </c>
      <c r="C6" s="7">
        <v>7</v>
      </c>
      <c r="D6" s="8">
        <v>6</v>
      </c>
      <c r="E6" s="8">
        <v>5</v>
      </c>
      <c r="F6" s="8">
        <v>4</v>
      </c>
      <c r="G6" s="8">
        <v>3</v>
      </c>
      <c r="H6" s="8">
        <v>2</v>
      </c>
      <c r="I6" s="8">
        <v>1</v>
      </c>
      <c r="J6" s="9">
        <v>0</v>
      </c>
      <c r="K6" s="7">
        <v>7</v>
      </c>
      <c r="L6" s="8">
        <v>6</v>
      </c>
      <c r="M6" s="8">
        <v>5</v>
      </c>
      <c r="N6" s="8">
        <v>4</v>
      </c>
      <c r="O6" s="8">
        <v>3</v>
      </c>
      <c r="P6" s="8">
        <v>2</v>
      </c>
      <c r="Q6" s="8">
        <v>1</v>
      </c>
      <c r="R6" s="9">
        <v>0</v>
      </c>
      <c r="U6" s="10">
        <v>0</v>
      </c>
      <c r="V6" s="10">
        <v>1</v>
      </c>
    </row>
    <row r="7" spans="2:23" x14ac:dyDescent="0.25">
      <c r="C7" s="22" t="s">
        <v>20</v>
      </c>
      <c r="D7" s="22"/>
      <c r="E7" s="22"/>
      <c r="F7" s="22"/>
      <c r="G7" s="22"/>
      <c r="H7" s="22"/>
      <c r="I7" s="22"/>
      <c r="J7" s="22"/>
      <c r="K7" s="22" t="s">
        <v>21</v>
      </c>
      <c r="L7" s="22"/>
      <c r="M7" s="22"/>
      <c r="N7" s="22"/>
      <c r="O7" s="22"/>
      <c r="P7" s="22"/>
      <c r="Q7" s="22"/>
      <c r="R7" s="22"/>
      <c r="U7" s="10">
        <v>1</v>
      </c>
      <c r="V7" s="10">
        <v>2</v>
      </c>
    </row>
    <row r="8" spans="2:23" x14ac:dyDescent="0.25">
      <c r="U8" s="10">
        <v>1</v>
      </c>
      <c r="V8" s="10">
        <v>3</v>
      </c>
    </row>
    <row r="9" spans="2:23" x14ac:dyDescent="0.25">
      <c r="U9" s="10">
        <v>2</v>
      </c>
      <c r="V9" s="10">
        <v>4</v>
      </c>
    </row>
    <row r="10" spans="2:23" x14ac:dyDescent="0.25">
      <c r="U10" s="10">
        <v>2</v>
      </c>
      <c r="V10" s="10">
        <v>5</v>
      </c>
    </row>
    <row r="11" spans="2:23" x14ac:dyDescent="0.25">
      <c r="U11" s="10">
        <v>3</v>
      </c>
      <c r="V11" s="10">
        <v>6</v>
      </c>
    </row>
    <row r="12" spans="2:23" x14ac:dyDescent="0.25">
      <c r="U12" s="10">
        <v>3</v>
      </c>
      <c r="V12" s="10">
        <v>7</v>
      </c>
    </row>
    <row r="13" spans="2:23" x14ac:dyDescent="0.25">
      <c r="U13" s="10">
        <v>4</v>
      </c>
      <c r="V13" s="10">
        <v>8</v>
      </c>
    </row>
    <row r="14" spans="2:23" x14ac:dyDescent="0.25">
      <c r="U14" s="10">
        <v>4</v>
      </c>
      <c r="V14" s="10">
        <v>9</v>
      </c>
    </row>
    <row r="15" spans="2:23" x14ac:dyDescent="0.25">
      <c r="U15" s="10">
        <v>5</v>
      </c>
      <c r="V15" s="10">
        <v>10</v>
      </c>
    </row>
    <row r="16" spans="2:23" x14ac:dyDescent="0.25">
      <c r="U16" s="10">
        <v>5</v>
      </c>
      <c r="V16" s="10">
        <v>11</v>
      </c>
    </row>
    <row r="17" spans="21:22" x14ac:dyDescent="0.25">
      <c r="U17" s="10">
        <v>6</v>
      </c>
      <c r="V17" s="10">
        <v>12</v>
      </c>
    </row>
    <row r="18" spans="21:22" x14ac:dyDescent="0.25">
      <c r="U18" s="10">
        <v>6</v>
      </c>
      <c r="V18" s="10">
        <v>13</v>
      </c>
    </row>
    <row r="19" spans="21:22" x14ac:dyDescent="0.25">
      <c r="U19" s="10">
        <v>7</v>
      </c>
      <c r="V19" s="10">
        <v>14</v>
      </c>
    </row>
    <row r="20" spans="21:22" x14ac:dyDescent="0.25">
      <c r="U20" s="10">
        <v>7</v>
      </c>
      <c r="V20" s="10">
        <v>15</v>
      </c>
    </row>
    <row r="21" spans="21:22" x14ac:dyDescent="0.25">
      <c r="U21" s="10">
        <v>8</v>
      </c>
      <c r="V21" s="10">
        <v>16</v>
      </c>
    </row>
    <row r="22" spans="21:22" x14ac:dyDescent="0.25">
      <c r="U22" s="10">
        <v>8</v>
      </c>
      <c r="V22" s="10">
        <v>17</v>
      </c>
    </row>
    <row r="23" spans="21:22" x14ac:dyDescent="0.25">
      <c r="U23" s="10">
        <v>9</v>
      </c>
      <c r="V23" s="10">
        <v>18</v>
      </c>
    </row>
    <row r="24" spans="21:22" x14ac:dyDescent="0.25">
      <c r="U24" s="10">
        <v>9</v>
      </c>
      <c r="V24" s="10">
        <v>19</v>
      </c>
    </row>
  </sheetData>
  <mergeCells count="2">
    <mergeCell ref="C7:J7"/>
    <mergeCell ref="K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TBIP_Lx_4FDI_4FDX_IN</vt:lpstr>
      <vt:lpstr>TBIP_Lx_4FDI_4FDX_OUT</vt:lpstr>
      <vt:lpstr>Misc</vt:lpstr>
    </vt:vector>
  </TitlesOfParts>
  <Company>Turck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Jose</dc:creator>
  <cp:lastModifiedBy>Jose Sanchez Romero</cp:lastModifiedBy>
  <dcterms:created xsi:type="dcterms:W3CDTF">2024-02-12T17:21:19Z</dcterms:created>
  <dcterms:modified xsi:type="dcterms:W3CDTF">2024-03-01T15:52:20Z</dcterms:modified>
</cp:coreProperties>
</file>