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rckglobal-my.sharepoint.com/personal/jose_sanchez_turck_com/Documents/Documents/GitHub/Turck_OMRON_SLR_Files/"/>
    </mc:Choice>
  </mc:AlternateContent>
  <xr:revisionPtr revIDLastSave="0" documentId="8_{DCD13131-1261-4B60-8710-C84305000CB7}" xr6:coauthVersionLast="47" xr6:coauthVersionMax="47" xr10:uidLastSave="{00000000-0000-0000-0000-000000000000}"/>
  <bookViews>
    <workbookView xWindow="-110" yWindow="-110" windowWidth="19420" windowHeight="11760" xr2:uid="{8B420869-977C-439F-90E3-A360AD678280}"/>
  </bookViews>
  <sheets>
    <sheet name="TBEN-L4-8IOL_IN" sheetId="5" r:id="rId1"/>
    <sheet name="TBEN-L4-8IOL_OUT" sheetId="3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3" l="1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H7" i="3"/>
  <c r="G7" i="3"/>
  <c r="F7" i="3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F176" i="5"/>
  <c r="G176" i="5"/>
  <c r="H176" i="5"/>
  <c r="F177" i="5"/>
  <c r="G177" i="5"/>
  <c r="H177" i="5"/>
  <c r="F178" i="5"/>
  <c r="G178" i="5"/>
  <c r="H178" i="5"/>
  <c r="F179" i="5"/>
  <c r="G179" i="5"/>
  <c r="H179" i="5"/>
  <c r="F180" i="5"/>
  <c r="G180" i="5"/>
  <c r="H180" i="5"/>
  <c r="F181" i="5"/>
  <c r="G181" i="5"/>
  <c r="H181" i="5"/>
  <c r="F182" i="5"/>
  <c r="G182" i="5"/>
  <c r="H182" i="5"/>
  <c r="F183" i="5"/>
  <c r="G183" i="5"/>
  <c r="H183" i="5"/>
  <c r="F184" i="5"/>
  <c r="G184" i="5"/>
  <c r="H184" i="5"/>
  <c r="F185" i="5"/>
  <c r="G185" i="5"/>
  <c r="H185" i="5"/>
  <c r="F186" i="5"/>
  <c r="G186" i="5"/>
  <c r="H186" i="5"/>
  <c r="F187" i="5"/>
  <c r="G187" i="5"/>
  <c r="H187" i="5"/>
  <c r="F188" i="5"/>
  <c r="G188" i="5"/>
  <c r="H188" i="5"/>
  <c r="F189" i="5"/>
  <c r="G189" i="5"/>
  <c r="H189" i="5"/>
  <c r="F190" i="5"/>
  <c r="G190" i="5"/>
  <c r="H190" i="5"/>
  <c r="F191" i="5"/>
  <c r="G191" i="5"/>
  <c r="H191" i="5"/>
  <c r="F192" i="5"/>
  <c r="G192" i="5"/>
  <c r="H192" i="5"/>
  <c r="F193" i="5"/>
  <c r="G193" i="5"/>
  <c r="H193" i="5"/>
  <c r="F194" i="5"/>
  <c r="G194" i="5"/>
  <c r="H194" i="5"/>
  <c r="F195" i="5"/>
  <c r="G195" i="5"/>
  <c r="H195" i="5"/>
  <c r="F196" i="5"/>
  <c r="G196" i="5"/>
  <c r="H196" i="5"/>
  <c r="F197" i="5"/>
  <c r="G197" i="5"/>
  <c r="H197" i="5"/>
  <c r="F198" i="5"/>
  <c r="G198" i="5"/>
  <c r="H198" i="5"/>
  <c r="F199" i="5"/>
  <c r="G199" i="5"/>
  <c r="H199" i="5"/>
  <c r="F200" i="5"/>
  <c r="G200" i="5"/>
  <c r="H200" i="5"/>
  <c r="F201" i="5"/>
  <c r="G201" i="5"/>
  <c r="H201" i="5"/>
  <c r="F202" i="5"/>
  <c r="G202" i="5"/>
  <c r="H202" i="5"/>
  <c r="F203" i="5"/>
  <c r="G203" i="5"/>
  <c r="H203" i="5"/>
  <c r="F204" i="5"/>
  <c r="G204" i="5"/>
  <c r="H204" i="5"/>
  <c r="F205" i="5"/>
  <c r="G205" i="5"/>
  <c r="H205" i="5"/>
  <c r="F206" i="5"/>
  <c r="G206" i="5"/>
  <c r="H206" i="5"/>
  <c r="F207" i="5"/>
  <c r="G207" i="5"/>
  <c r="H207" i="5"/>
  <c r="F208" i="5"/>
  <c r="G208" i="5"/>
  <c r="H208" i="5"/>
  <c r="F209" i="5"/>
  <c r="G209" i="5"/>
  <c r="H209" i="5"/>
  <c r="F210" i="5"/>
  <c r="G210" i="5"/>
  <c r="H210" i="5"/>
  <c r="F211" i="5"/>
  <c r="G211" i="5"/>
  <c r="H211" i="5"/>
  <c r="F212" i="5"/>
  <c r="G212" i="5"/>
  <c r="H212" i="5"/>
  <c r="F213" i="5"/>
  <c r="G213" i="5"/>
  <c r="H213" i="5"/>
  <c r="F214" i="5"/>
  <c r="G214" i="5"/>
  <c r="H214" i="5"/>
  <c r="F215" i="5"/>
  <c r="G215" i="5"/>
  <c r="H215" i="5"/>
  <c r="F216" i="5"/>
  <c r="G216" i="5"/>
  <c r="H216" i="5"/>
  <c r="F217" i="5"/>
  <c r="G217" i="5"/>
  <c r="H217" i="5"/>
  <c r="F218" i="5"/>
  <c r="G218" i="5"/>
  <c r="H218" i="5"/>
  <c r="F219" i="5"/>
  <c r="G219" i="5"/>
  <c r="H219" i="5"/>
  <c r="F220" i="5"/>
  <c r="G220" i="5"/>
  <c r="H220" i="5"/>
  <c r="F221" i="5"/>
  <c r="G221" i="5"/>
  <c r="H221" i="5"/>
  <c r="F222" i="5"/>
  <c r="G222" i="5"/>
  <c r="H222" i="5"/>
  <c r="F223" i="5"/>
  <c r="G223" i="5"/>
  <c r="H223" i="5"/>
  <c r="F224" i="5"/>
  <c r="G224" i="5"/>
  <c r="H224" i="5"/>
  <c r="F225" i="5"/>
  <c r="G225" i="5"/>
  <c r="H225" i="5"/>
  <c r="F226" i="5"/>
  <c r="G226" i="5"/>
  <c r="H226" i="5"/>
  <c r="F227" i="5"/>
  <c r="G227" i="5"/>
  <c r="H227" i="5"/>
  <c r="F228" i="5"/>
  <c r="G228" i="5"/>
  <c r="H228" i="5"/>
  <c r="F229" i="5"/>
  <c r="G229" i="5"/>
  <c r="H229" i="5"/>
  <c r="F230" i="5"/>
  <c r="G230" i="5"/>
  <c r="H230" i="5"/>
  <c r="F231" i="5"/>
  <c r="G231" i="5"/>
  <c r="H231" i="5"/>
  <c r="F232" i="5"/>
  <c r="G232" i="5"/>
  <c r="H232" i="5"/>
  <c r="F233" i="5"/>
  <c r="G233" i="5"/>
  <c r="H233" i="5"/>
  <c r="F234" i="5"/>
  <c r="G234" i="5"/>
  <c r="H234" i="5"/>
  <c r="F235" i="5"/>
  <c r="G235" i="5"/>
  <c r="H235" i="5"/>
  <c r="F236" i="5"/>
  <c r="G236" i="5"/>
  <c r="H236" i="5"/>
  <c r="F237" i="5"/>
  <c r="G237" i="5"/>
  <c r="H237" i="5"/>
  <c r="F238" i="5"/>
  <c r="G238" i="5"/>
  <c r="H238" i="5"/>
  <c r="F239" i="5"/>
  <c r="G239" i="5"/>
  <c r="H239" i="5"/>
  <c r="F240" i="5"/>
  <c r="G240" i="5"/>
  <c r="H240" i="5"/>
  <c r="F241" i="5"/>
  <c r="G241" i="5"/>
  <c r="H241" i="5"/>
  <c r="F242" i="5"/>
  <c r="G242" i="5"/>
  <c r="H242" i="5"/>
  <c r="F243" i="5"/>
  <c r="G243" i="5"/>
  <c r="H243" i="5"/>
  <c r="F244" i="5"/>
  <c r="G244" i="5"/>
  <c r="H244" i="5"/>
  <c r="F245" i="5"/>
  <c r="G245" i="5"/>
  <c r="H245" i="5"/>
  <c r="F246" i="5"/>
  <c r="G246" i="5"/>
  <c r="H246" i="5"/>
  <c r="F247" i="5"/>
  <c r="G247" i="5"/>
  <c r="H247" i="5"/>
  <c r="F248" i="5"/>
  <c r="G248" i="5"/>
  <c r="H248" i="5"/>
  <c r="F249" i="5"/>
  <c r="G249" i="5"/>
  <c r="H249" i="5"/>
  <c r="F250" i="5"/>
  <c r="G250" i="5"/>
  <c r="H250" i="5"/>
  <c r="F251" i="5"/>
  <c r="G251" i="5"/>
  <c r="H251" i="5"/>
  <c r="F252" i="5"/>
  <c r="G252" i="5"/>
  <c r="H252" i="5"/>
  <c r="F253" i="5"/>
  <c r="G253" i="5"/>
  <c r="H253" i="5"/>
  <c r="F254" i="5"/>
  <c r="G254" i="5"/>
  <c r="H254" i="5"/>
  <c r="F255" i="5"/>
  <c r="G255" i="5"/>
  <c r="H255" i="5"/>
  <c r="F256" i="5"/>
  <c r="G256" i="5"/>
  <c r="H256" i="5"/>
  <c r="F257" i="5"/>
  <c r="G257" i="5"/>
  <c r="H257" i="5"/>
  <c r="F258" i="5"/>
  <c r="G258" i="5"/>
  <c r="H258" i="5"/>
  <c r="F259" i="5"/>
  <c r="G259" i="5"/>
  <c r="H259" i="5"/>
  <c r="F260" i="5"/>
  <c r="G260" i="5"/>
  <c r="H260" i="5"/>
  <c r="F261" i="5"/>
  <c r="G261" i="5"/>
  <c r="H261" i="5"/>
  <c r="F262" i="5"/>
  <c r="G262" i="5"/>
  <c r="H262" i="5"/>
  <c r="F263" i="5"/>
  <c r="G263" i="5"/>
  <c r="H263" i="5"/>
  <c r="F264" i="5"/>
  <c r="G264" i="5"/>
  <c r="H264" i="5"/>
  <c r="F265" i="5"/>
  <c r="G265" i="5"/>
  <c r="H265" i="5"/>
  <c r="F266" i="5"/>
  <c r="G266" i="5"/>
  <c r="H266" i="5"/>
  <c r="F267" i="5"/>
  <c r="G267" i="5"/>
  <c r="H267" i="5"/>
  <c r="F268" i="5"/>
  <c r="G268" i="5"/>
  <c r="H268" i="5"/>
  <c r="F269" i="5"/>
  <c r="G269" i="5"/>
  <c r="H269" i="5"/>
  <c r="F270" i="5"/>
  <c r="G270" i="5"/>
  <c r="H270" i="5"/>
  <c r="F271" i="5"/>
  <c r="G271" i="5"/>
  <c r="H271" i="5"/>
  <c r="F272" i="5"/>
  <c r="G272" i="5"/>
  <c r="H272" i="5"/>
  <c r="F273" i="5"/>
  <c r="G273" i="5"/>
  <c r="H273" i="5"/>
  <c r="F274" i="5"/>
  <c r="G274" i="5"/>
  <c r="H274" i="5"/>
  <c r="F275" i="5"/>
  <c r="G275" i="5"/>
  <c r="H275" i="5"/>
  <c r="F276" i="5"/>
  <c r="G276" i="5"/>
  <c r="H276" i="5"/>
  <c r="F277" i="5"/>
  <c r="G277" i="5"/>
  <c r="H277" i="5"/>
  <c r="F278" i="5"/>
  <c r="G278" i="5"/>
  <c r="H278" i="5"/>
  <c r="F279" i="5"/>
  <c r="G279" i="5"/>
  <c r="H279" i="5"/>
  <c r="F280" i="5"/>
  <c r="G280" i="5"/>
  <c r="H280" i="5"/>
  <c r="F281" i="5"/>
  <c r="G281" i="5"/>
  <c r="H281" i="5"/>
  <c r="F282" i="5"/>
  <c r="G282" i="5"/>
  <c r="H282" i="5"/>
  <c r="F283" i="5"/>
  <c r="G283" i="5"/>
  <c r="H283" i="5"/>
  <c r="F284" i="5"/>
  <c r="G284" i="5"/>
  <c r="H284" i="5"/>
  <c r="F285" i="5"/>
  <c r="G285" i="5"/>
  <c r="H285" i="5"/>
  <c r="F286" i="5"/>
  <c r="G286" i="5"/>
  <c r="H286" i="5"/>
  <c r="F287" i="5"/>
  <c r="G287" i="5"/>
  <c r="H287" i="5"/>
  <c r="F288" i="5"/>
  <c r="G288" i="5"/>
  <c r="H288" i="5"/>
  <c r="F289" i="5"/>
  <c r="G289" i="5"/>
  <c r="H289" i="5"/>
  <c r="F290" i="5"/>
  <c r="G290" i="5"/>
  <c r="H290" i="5"/>
  <c r="F291" i="5"/>
  <c r="G291" i="5"/>
  <c r="H291" i="5"/>
  <c r="F292" i="5"/>
  <c r="G292" i="5"/>
  <c r="H292" i="5"/>
  <c r="F293" i="5"/>
  <c r="G293" i="5"/>
  <c r="H293" i="5"/>
  <c r="F294" i="5"/>
  <c r="G294" i="5"/>
  <c r="H294" i="5"/>
  <c r="F295" i="5"/>
  <c r="G295" i="5"/>
  <c r="H295" i="5"/>
  <c r="F296" i="5"/>
  <c r="G296" i="5"/>
  <c r="H296" i="5"/>
  <c r="F297" i="5"/>
  <c r="G297" i="5"/>
  <c r="H297" i="5"/>
  <c r="F298" i="5"/>
  <c r="G298" i="5"/>
  <c r="H298" i="5"/>
  <c r="F299" i="5"/>
  <c r="G299" i="5"/>
  <c r="H299" i="5"/>
  <c r="F300" i="5"/>
  <c r="G300" i="5"/>
  <c r="H300" i="5"/>
  <c r="F301" i="5"/>
  <c r="G301" i="5"/>
  <c r="H301" i="5"/>
  <c r="F302" i="5"/>
  <c r="G302" i="5"/>
  <c r="H302" i="5"/>
  <c r="F303" i="5"/>
  <c r="G303" i="5"/>
  <c r="H303" i="5"/>
  <c r="F304" i="5"/>
  <c r="G304" i="5"/>
  <c r="H304" i="5"/>
  <c r="F305" i="5"/>
  <c r="G305" i="5"/>
  <c r="H305" i="5"/>
  <c r="F306" i="5"/>
  <c r="G306" i="5"/>
  <c r="H306" i="5"/>
  <c r="F307" i="5"/>
  <c r="G307" i="5"/>
  <c r="H307" i="5"/>
  <c r="F308" i="5"/>
  <c r="G308" i="5"/>
  <c r="H308" i="5"/>
  <c r="F309" i="5"/>
  <c r="G309" i="5"/>
  <c r="H309" i="5"/>
  <c r="F310" i="5"/>
  <c r="G310" i="5"/>
  <c r="H310" i="5"/>
  <c r="F311" i="5"/>
  <c r="G311" i="5"/>
  <c r="H311" i="5"/>
  <c r="F312" i="5"/>
  <c r="G312" i="5"/>
  <c r="H312" i="5"/>
  <c r="F313" i="5"/>
  <c r="G313" i="5"/>
  <c r="H313" i="5"/>
  <c r="F314" i="5"/>
  <c r="G314" i="5"/>
  <c r="H314" i="5"/>
  <c r="F315" i="5"/>
  <c r="G315" i="5"/>
  <c r="H315" i="5"/>
  <c r="F316" i="5"/>
  <c r="G316" i="5"/>
  <c r="H316" i="5"/>
  <c r="F317" i="5"/>
  <c r="G317" i="5"/>
  <c r="H317" i="5"/>
  <c r="F318" i="5"/>
  <c r="G318" i="5"/>
  <c r="H318" i="5"/>
  <c r="F319" i="5"/>
  <c r="G319" i="5"/>
  <c r="H319" i="5"/>
  <c r="F320" i="5"/>
  <c r="G320" i="5"/>
  <c r="H320" i="5"/>
  <c r="F321" i="5"/>
  <c r="G321" i="5"/>
  <c r="H321" i="5"/>
  <c r="F322" i="5"/>
  <c r="G322" i="5"/>
  <c r="H322" i="5"/>
  <c r="F323" i="5"/>
  <c r="G323" i="5"/>
  <c r="H323" i="5"/>
  <c r="F324" i="5"/>
  <c r="G324" i="5"/>
  <c r="H324" i="5"/>
  <c r="F325" i="5"/>
  <c r="G325" i="5"/>
  <c r="H325" i="5"/>
  <c r="F326" i="5"/>
  <c r="G326" i="5"/>
  <c r="H326" i="5"/>
  <c r="F327" i="5"/>
  <c r="G327" i="5"/>
  <c r="H327" i="5"/>
  <c r="F328" i="5"/>
  <c r="G328" i="5"/>
  <c r="H328" i="5"/>
  <c r="F329" i="5"/>
  <c r="G329" i="5"/>
  <c r="H329" i="5"/>
  <c r="F330" i="5"/>
  <c r="G330" i="5"/>
  <c r="H330" i="5"/>
  <c r="F331" i="5"/>
  <c r="G331" i="5"/>
  <c r="H331" i="5"/>
  <c r="F332" i="5"/>
  <c r="G332" i="5"/>
  <c r="H332" i="5"/>
  <c r="F333" i="5"/>
  <c r="G333" i="5"/>
  <c r="H333" i="5"/>
  <c r="F334" i="5"/>
  <c r="G334" i="5"/>
  <c r="H334" i="5"/>
  <c r="F335" i="5"/>
  <c r="G335" i="5"/>
  <c r="H335" i="5"/>
  <c r="F336" i="5"/>
  <c r="G336" i="5"/>
  <c r="H336" i="5"/>
  <c r="F337" i="5"/>
  <c r="G337" i="5"/>
  <c r="H337" i="5"/>
  <c r="F338" i="5"/>
  <c r="G338" i="5"/>
  <c r="H338" i="5"/>
  <c r="F339" i="5"/>
  <c r="G339" i="5"/>
  <c r="H339" i="5"/>
  <c r="F340" i="5"/>
  <c r="G340" i="5"/>
  <c r="H340" i="5"/>
  <c r="F341" i="5"/>
  <c r="G341" i="5"/>
  <c r="H341" i="5"/>
  <c r="F342" i="5"/>
  <c r="G342" i="5"/>
  <c r="H342" i="5"/>
  <c r="F343" i="5"/>
  <c r="G343" i="5"/>
  <c r="H343" i="5"/>
  <c r="F344" i="5"/>
  <c r="G344" i="5"/>
  <c r="H344" i="5"/>
  <c r="F345" i="5"/>
  <c r="G345" i="5"/>
  <c r="H345" i="5"/>
  <c r="F346" i="5"/>
  <c r="G346" i="5"/>
  <c r="H346" i="5"/>
  <c r="F347" i="5"/>
  <c r="G347" i="5"/>
  <c r="H347" i="5"/>
  <c r="F348" i="5"/>
  <c r="G348" i="5"/>
  <c r="H348" i="5"/>
  <c r="F349" i="5"/>
  <c r="G349" i="5"/>
  <c r="H349" i="5"/>
  <c r="F350" i="5"/>
  <c r="G350" i="5"/>
  <c r="H350" i="5"/>
  <c r="F351" i="5"/>
  <c r="G351" i="5"/>
  <c r="H351" i="5"/>
  <c r="F352" i="5"/>
  <c r="G352" i="5"/>
  <c r="H352" i="5"/>
  <c r="F8" i="5" l="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7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7" i="5"/>
</calcChain>
</file>

<file path=xl/sharedStrings.xml><?xml version="1.0" encoding="utf-8"?>
<sst xmlns="http://schemas.openxmlformats.org/spreadsheetml/2006/main" count="2006" uniqueCount="809">
  <si>
    <t>Name</t>
  </si>
  <si>
    <t>Base Type</t>
  </si>
  <si>
    <t>Offset Byte</t>
  </si>
  <si>
    <t>Offset Bit</t>
  </si>
  <si>
    <t>Comment</t>
  </si>
  <si>
    <t>Connection</t>
  </si>
  <si>
    <t>Assembly Instance</t>
  </si>
  <si>
    <t>Size (in words)</t>
  </si>
  <si>
    <t>Input</t>
  </si>
  <si>
    <t>Output</t>
  </si>
  <si>
    <t>Module status</t>
  </si>
  <si>
    <t>Description</t>
  </si>
  <si>
    <t>Word Offset</t>
  </si>
  <si>
    <t>Byte Offset</t>
  </si>
  <si>
    <t>Bit Offset (Byte Mapping)</t>
  </si>
  <si>
    <t>Bit Length</t>
  </si>
  <si>
    <t>Data Type</t>
  </si>
  <si>
    <t>WORD 0</t>
  </si>
  <si>
    <t>WORD</t>
  </si>
  <si>
    <t>BYTE</t>
  </si>
  <si>
    <t>BYTE 1, 0</t>
  </si>
  <si>
    <t>1 (HI)</t>
  </si>
  <si>
    <t>0 (LOW)</t>
  </si>
  <si>
    <t>Module state: I/O-ASSISTANT Force Mode active</t>
  </si>
  <si>
    <t>Module state: Undervoltage V1</t>
  </si>
  <si>
    <t>Module state: Undervoltage V2</t>
  </si>
  <si>
    <t>Module state: Module diagnostics available</t>
  </si>
  <si>
    <t>Module state: Internal error</t>
  </si>
  <si>
    <t>Module state: ARGEE program active</t>
  </si>
  <si>
    <t>Bit Offset (Word Mapping)</t>
  </si>
  <si>
    <t>Basic</t>
  </si>
  <si>
    <t>Port 1 - IO-Link (Channel 0): DI input</t>
  </si>
  <si>
    <t>Port 1 - IO-Link (Channel 0): Input values valid</t>
  </si>
  <si>
    <t>Port 2 - IO-Link (Channel 2): DI input</t>
  </si>
  <si>
    <t>Port 2 - IO-Link (Channel 2): Input values valid</t>
  </si>
  <si>
    <t>Port 3 - IO-Link (Channel 4): DI input</t>
  </si>
  <si>
    <t>Port 3 - IO-Link (Channel 4): Input values valid</t>
  </si>
  <si>
    <t>Port 4 - IO-Link (Channel 6): DI input</t>
  </si>
  <si>
    <t>Port 4 - IO-Link (Channel 6): Input values valid</t>
  </si>
  <si>
    <t>Port 5 - IO-Link (Channel 8): DI input</t>
  </si>
  <si>
    <t>Port 5 - IO-Link (Channel 8): Input values valid</t>
  </si>
  <si>
    <t>Port 6 - IO-Link (Channel 10): DI input</t>
  </si>
  <si>
    <t>Port 6 - IO-Link (Channel 10): Input values valid</t>
  </si>
  <si>
    <t>Port 7 - IO-Link (Channel 12): DI input</t>
  </si>
  <si>
    <t>Port 7 - IO-Link (Channel 12): Input values valid</t>
  </si>
  <si>
    <t>Port 8 - IO-Link (Channel 14): DI input</t>
  </si>
  <si>
    <t>Port 8 - IO-Link (Channel 14): Input values valid</t>
  </si>
  <si>
    <t>DXP channel 1: Input value</t>
  </si>
  <si>
    <t>DXP channel 3: Input value</t>
  </si>
  <si>
    <t>DXP channel 5: Input value</t>
  </si>
  <si>
    <t>DXP channel 7: Input value</t>
  </si>
  <si>
    <t>Port 1 - IO-Link (Channel 0)</t>
  </si>
  <si>
    <t>IO-Link port: Input data word 0</t>
  </si>
  <si>
    <t>IO-Link port: Input data word 1</t>
  </si>
  <si>
    <t>IO-Link port: Input data word 2</t>
  </si>
  <si>
    <t>IO-Link port: Input data word 3</t>
  </si>
  <si>
    <t>IO-Link port: Input data word 4</t>
  </si>
  <si>
    <t>IO-Link port: Input data word 5</t>
  </si>
  <si>
    <t>IO-Link port: Input data word 6</t>
  </si>
  <si>
    <t>IO-Link port: Input data word 7</t>
  </si>
  <si>
    <t>IO-Link port: Input data word 8</t>
  </si>
  <si>
    <t>IO-Link port: Input data word 9</t>
  </si>
  <si>
    <t>IO-Link port: Input data word 10</t>
  </si>
  <si>
    <t>IO-Link port: Input data word 11</t>
  </si>
  <si>
    <t>IO-Link port: Input data word 12</t>
  </si>
  <si>
    <t>IO-Link port: Input data word 13</t>
  </si>
  <si>
    <t>IO-Link port: Input data word 14</t>
  </si>
  <si>
    <t>IO-Link port: Input data word 15</t>
  </si>
  <si>
    <t>Port 2 - IO-Link (Channel 2)</t>
  </si>
  <si>
    <t>Port 3 - IO-Link (Channel 4)</t>
  </si>
  <si>
    <t>Port 4 - IO-Link (Channel 6)</t>
  </si>
  <si>
    <t>Port 5 - IO-Link (Channel 8)</t>
  </si>
  <si>
    <t>Port 6 - IO-Link (Channel 10)</t>
  </si>
  <si>
    <t>Port 7 - IO-Link (Channel 12)</t>
  </si>
  <si>
    <t>Port 8 - IO-Link (Channel 14)</t>
  </si>
  <si>
    <t>STRUCT</t>
  </si>
  <si>
    <t>DIAG</t>
  </si>
  <si>
    <t>BOOL</t>
  </si>
  <si>
    <t>ARGEE_Active</t>
  </si>
  <si>
    <t>V2</t>
  </si>
  <si>
    <t>V1</t>
  </si>
  <si>
    <t>Internal_Error</t>
  </si>
  <si>
    <t>FCE_Mode_Active</t>
  </si>
  <si>
    <t>User</t>
  </si>
  <si>
    <t>DI0</t>
  </si>
  <si>
    <t>DI2</t>
  </si>
  <si>
    <t>DI4</t>
  </si>
  <si>
    <t>DI6</t>
  </si>
  <si>
    <t>DI8</t>
  </si>
  <si>
    <t>DI10</t>
  </si>
  <si>
    <t>DI12</t>
  </si>
  <si>
    <t>DI14</t>
  </si>
  <si>
    <t>DxP1</t>
  </si>
  <si>
    <t>DxP3</t>
  </si>
  <si>
    <t>DxP5</t>
  </si>
  <si>
    <t>DxP7</t>
  </si>
  <si>
    <t>Digital Input 0</t>
  </si>
  <si>
    <t>Digital Input 2</t>
  </si>
  <si>
    <t>Digital Input 4</t>
  </si>
  <si>
    <t>Digital Input 6</t>
  </si>
  <si>
    <t>Digital Input 8</t>
  </si>
  <si>
    <t>Digital Input 12</t>
  </si>
  <si>
    <t>Digital Input 10</t>
  </si>
  <si>
    <t>Digital Input 14</t>
  </si>
  <si>
    <t>Cfg Digital Channel 1</t>
  </si>
  <si>
    <t>Cfg Digital Channel 3</t>
  </si>
  <si>
    <t>Cfg Digital Channel 5</t>
  </si>
  <si>
    <t>Cfg Digital Channel 7</t>
  </si>
  <si>
    <t>DVS0</t>
  </si>
  <si>
    <t>DVS1</t>
  </si>
  <si>
    <t>DVS2</t>
  </si>
  <si>
    <t>DVS3</t>
  </si>
  <si>
    <t>DVS4</t>
  </si>
  <si>
    <t>DVS5</t>
  </si>
  <si>
    <t>DVS6</t>
  </si>
  <si>
    <t>DVS7</t>
  </si>
  <si>
    <t>IO-Link Port1 Ch.0: Process Input Data Valid</t>
  </si>
  <si>
    <t>IO-Link Port2 Ch.2: Process Input Data Valid</t>
  </si>
  <si>
    <t>IO-Link Port3 Ch.4: Process Input Data Valid</t>
  </si>
  <si>
    <t>IO-Link Port4 Ch.6: Process Input Data Valid</t>
  </si>
  <si>
    <t>IO-Link Port5 Ch.8: Process Input Data Valid</t>
  </si>
  <si>
    <t>IO-Link Port6 Ch.10: Process Input Data Valid</t>
  </si>
  <si>
    <t>IO-Link Port7 Ch.12: Process Input Data Valid</t>
  </si>
  <si>
    <t>IO-Link Port8 Ch.14: Process Input Data Valid</t>
  </si>
  <si>
    <t>IOL1_W0_In</t>
  </si>
  <si>
    <t>IOL1_W1_In</t>
  </si>
  <si>
    <t>IOL1_W2_In</t>
  </si>
  <si>
    <t>IOL1_W3_In</t>
  </si>
  <si>
    <t>IOL1_W4_In</t>
  </si>
  <si>
    <t>IOL1_W5_In</t>
  </si>
  <si>
    <t>IOL1_W6_In</t>
  </si>
  <si>
    <t>IOL1_W7_In</t>
  </si>
  <si>
    <t>IOL1_W8_In</t>
  </si>
  <si>
    <t>IOL1_W9_In</t>
  </si>
  <si>
    <t>IOL1_W10_In</t>
  </si>
  <si>
    <t>IOL1_W11_In</t>
  </si>
  <si>
    <t>IOL1_W12_In</t>
  </si>
  <si>
    <t>IOL1_W13_In</t>
  </si>
  <si>
    <t>IOL1_W14_In</t>
  </si>
  <si>
    <t>IOL1_W15_In</t>
  </si>
  <si>
    <t>IOL2_W0_In</t>
  </si>
  <si>
    <t>IOL2_W1_In</t>
  </si>
  <si>
    <t>IOL2_W2_In</t>
  </si>
  <si>
    <t>IOL2_W3_In</t>
  </si>
  <si>
    <t>IOL2_W4_In</t>
  </si>
  <si>
    <t>IOL2_W5_In</t>
  </si>
  <si>
    <t>IOL2_W6_In</t>
  </si>
  <si>
    <t>IOL2_W7_In</t>
  </si>
  <si>
    <t>IOL2_W8_In</t>
  </si>
  <si>
    <t>IOL2_W9_In</t>
  </si>
  <si>
    <t>IOL2_W10_In</t>
  </si>
  <si>
    <t>IOL2_W11_In</t>
  </si>
  <si>
    <t>IOL2_W12_In</t>
  </si>
  <si>
    <t>IOL2_W13_In</t>
  </si>
  <si>
    <t>IOL2_W14_In</t>
  </si>
  <si>
    <t>IOL2_W15_In</t>
  </si>
  <si>
    <t>IOL3_W0_In</t>
  </si>
  <si>
    <t>IOL3_W1_In</t>
  </si>
  <si>
    <t>IOL3_W2_In</t>
  </si>
  <si>
    <t>IOL3_W3_In</t>
  </si>
  <si>
    <t>IOL3_W4_In</t>
  </si>
  <si>
    <t>IOL3_W5_In</t>
  </si>
  <si>
    <t>IOL3_W6_In</t>
  </si>
  <si>
    <t>IOL3_W7_In</t>
  </si>
  <si>
    <t>IOL3_W8_In</t>
  </si>
  <si>
    <t>IOL3_W9_In</t>
  </si>
  <si>
    <t>IOL3_W10_In</t>
  </si>
  <si>
    <t>IOL3_W11_In</t>
  </si>
  <si>
    <t>IOL3_W12_In</t>
  </si>
  <si>
    <t>IOL3_W13_In</t>
  </si>
  <si>
    <t>IOL3_W14_In</t>
  </si>
  <si>
    <t>IOL3_W15_In</t>
  </si>
  <si>
    <t>IOL4_W0_In</t>
  </si>
  <si>
    <t>IOL5_W1_In</t>
  </si>
  <si>
    <t>IOL6_W2_In</t>
  </si>
  <si>
    <t>IOL7_W3_In</t>
  </si>
  <si>
    <t>IOL4_W1_In</t>
  </si>
  <si>
    <t>IOL4_W2_In</t>
  </si>
  <si>
    <t>IOL4_W3_In</t>
  </si>
  <si>
    <t>IOL4_W4_In</t>
  </si>
  <si>
    <t>IOL4_W5_In</t>
  </si>
  <si>
    <t>IOL4_W6_In</t>
  </si>
  <si>
    <t>IOL4_W7_In</t>
  </si>
  <si>
    <t>IOL4_W8_In</t>
  </si>
  <si>
    <t>IOL4_W9_In</t>
  </si>
  <si>
    <t>IOL4_W10_In</t>
  </si>
  <si>
    <t>IOL4_W11_In</t>
  </si>
  <si>
    <t>IOL4_W12_In</t>
  </si>
  <si>
    <t>IOL4_W13_In</t>
  </si>
  <si>
    <t>IOL4_W14_In</t>
  </si>
  <si>
    <t>IOL4_W15_In</t>
  </si>
  <si>
    <t>IOL5_W0_In</t>
  </si>
  <si>
    <t>IOL5_W2_In</t>
  </si>
  <si>
    <t>IOL5_W3_In</t>
  </si>
  <si>
    <t>IOL5_W4_In</t>
  </si>
  <si>
    <t>IOL5_W5_In</t>
  </si>
  <si>
    <t>IOL5_W6_In</t>
  </si>
  <si>
    <t>IOL5_W7_In</t>
  </si>
  <si>
    <t>IOL5_W8_In</t>
  </si>
  <si>
    <t>IOL5_W9_In</t>
  </si>
  <si>
    <t>IOL5_W10_In</t>
  </si>
  <si>
    <t>IOL5_W11_In</t>
  </si>
  <si>
    <t>IOL5_W12_In</t>
  </si>
  <si>
    <t>IOL5_W13_In</t>
  </si>
  <si>
    <t>IOL5_W14_In</t>
  </si>
  <si>
    <t>IOL5_W15_In</t>
  </si>
  <si>
    <t>IOL6_W0_In</t>
  </si>
  <si>
    <t>IOL6_W1_In</t>
  </si>
  <si>
    <t>IOL6_W3_In</t>
  </si>
  <si>
    <t>IOL6_W4_In</t>
  </si>
  <si>
    <t>IOL6_W5_In</t>
  </si>
  <si>
    <t>IOL6_W6_In</t>
  </si>
  <si>
    <t>IOL6_W7_In</t>
  </si>
  <si>
    <t>IOL6_W8_In</t>
  </si>
  <si>
    <t>IOL6_W9_In</t>
  </si>
  <si>
    <t>IOL6_W10_In</t>
  </si>
  <si>
    <t>IOL6_W11_In</t>
  </si>
  <si>
    <t>IOL6_W12_In</t>
  </si>
  <si>
    <t>IOL6_W13_In</t>
  </si>
  <si>
    <t>IOL6_W14_In</t>
  </si>
  <si>
    <t>IOL6_W15_In</t>
  </si>
  <si>
    <t>IOL7_W0_In</t>
  </si>
  <si>
    <t>IOL7_W1_In</t>
  </si>
  <si>
    <t>IOL7_W2_In</t>
  </si>
  <si>
    <t>IOL7_W4_In</t>
  </si>
  <si>
    <t>IOL7_W5_In</t>
  </si>
  <si>
    <t>IOL7_W6_In</t>
  </si>
  <si>
    <t>IOL7_W7_In</t>
  </si>
  <si>
    <t>IOL7_W8_In</t>
  </si>
  <si>
    <t>IOL7_W9_In</t>
  </si>
  <si>
    <t>IOL7_W10_In</t>
  </si>
  <si>
    <t>IOL7_W11_In</t>
  </si>
  <si>
    <t>IOL7_W12_In</t>
  </si>
  <si>
    <t>IOL7_W13_In</t>
  </si>
  <si>
    <t>IOL7_W14_In</t>
  </si>
  <si>
    <t>IOL7_W15_In</t>
  </si>
  <si>
    <t>IOL8_W0_In</t>
  </si>
  <si>
    <t>IOL8_W1_In</t>
  </si>
  <si>
    <t>IOL8_W2_In</t>
  </si>
  <si>
    <t>IOL8_W3_In</t>
  </si>
  <si>
    <t>IOL8_W4_In</t>
  </si>
  <si>
    <t>IOL8_W5_In</t>
  </si>
  <si>
    <t>IOL8_W6_In</t>
  </si>
  <si>
    <t>IOL8_W7_In</t>
  </si>
  <si>
    <t>IOL8_W8_In</t>
  </si>
  <si>
    <t>IOL8_W9_In</t>
  </si>
  <si>
    <t>IOL8_W10_In</t>
  </si>
  <si>
    <t>IOL8_W11_In</t>
  </si>
  <si>
    <t>IOL8_W12_In</t>
  </si>
  <si>
    <t>IOL8_W13_In</t>
  </si>
  <si>
    <t>IOL8_W14_In</t>
  </si>
  <si>
    <t>IOL8_W15_In</t>
  </si>
  <si>
    <t>Group diagnosis: Overcurrent VAUX1 Pin1 C0 (Ch0/1)</t>
  </si>
  <si>
    <t>Group diagnosis: Overcurrent VAUX1 Pin1 C1 (Ch2/3)</t>
  </si>
  <si>
    <t>Group diagnosis: Overcurrent VAUX1 Pin1 C2 (Ch4/5)</t>
  </si>
  <si>
    <t>Group diagnosis: Overcurrent VAUX1 Pin1 C3 (Ch6/7)</t>
  </si>
  <si>
    <t>Group diagnosis: Overcurrent VAUX1 Pin1 C4 (Ch8)</t>
  </si>
  <si>
    <t>Group diagnosis: Overcurrent VAUX2 Pin2 C4 (Ch9)</t>
  </si>
  <si>
    <t>Group diagnosis: Overcurrent VAUX1 Pin1 C5 (Ch10)</t>
  </si>
  <si>
    <t>Group diagnosis: Overcurrent VAUX2 Pin2 C5 (Ch11)</t>
  </si>
  <si>
    <t>Group diagnosis: Overcurrent VAUX1 Pin1 C6 (Ch12)</t>
  </si>
  <si>
    <t>Group diagnosis: Overcurrent VAUX2 Pin2 C6 (Ch13)</t>
  </si>
  <si>
    <t>Group diagnosis: Overcurrent VAUX1 Pin1 C7 (Ch14)</t>
  </si>
  <si>
    <t>Group diagnosis: Overcurrent VAUX2 Pin2 C7 (Ch15)</t>
  </si>
  <si>
    <t>DXP channel 1: Overcurrent output</t>
  </si>
  <si>
    <t>DXP channel 3: Overcurrent output</t>
  </si>
  <si>
    <t>DXP channel 5: Overcurrent output</t>
  </si>
  <si>
    <t>DXP channel 7: Overcurrent output</t>
  </si>
  <si>
    <t>IO-Link channel 0: Wrong or missing device</t>
  </si>
  <si>
    <t>IO-Link channel 0: Data storage error</t>
  </si>
  <si>
    <t>IO-Link channel 0: Process input data invalid</t>
  </si>
  <si>
    <t>IO-Link channel 0: Hardware error</t>
  </si>
  <si>
    <t>IO-Link channel 0: Maintenance events</t>
  </si>
  <si>
    <t>IO-Link channel 0: Out of specification error</t>
  </si>
  <si>
    <t>IO-Link channel 0: Parameterization error</t>
  </si>
  <si>
    <t>IO-Link channel 0: Overtemperature</t>
  </si>
  <si>
    <t>IO-Link channel 0: Lower limit value underrun</t>
  </si>
  <si>
    <t>IO-Link channel 0: Upper limit value exceeded</t>
  </si>
  <si>
    <t>IO-Link channel 0: Undervoltage</t>
  </si>
  <si>
    <t>IO-Link channel 0: Overvoltage</t>
  </si>
  <si>
    <t>IO-Link channel 0: Overload</t>
  </si>
  <si>
    <t>IO-Link channel 0: Common error</t>
  </si>
  <si>
    <t>IO-Link channel 0: Port parameterization error</t>
  </si>
  <si>
    <t>IO-Link channel 2: Wrong or missing device</t>
  </si>
  <si>
    <t>IO-Link channel 2: Data storage error</t>
  </si>
  <si>
    <t>IO-Link channel 2: Process input data invalid</t>
  </si>
  <si>
    <t>IO-Link channel 2: Hardware error</t>
  </si>
  <si>
    <t>IO-Link channel 2: Maintenance events</t>
  </si>
  <si>
    <t>IO-Link channel 2: Out of specification error</t>
  </si>
  <si>
    <t>IO-Link channel 2: Parameterization error</t>
  </si>
  <si>
    <t>IO-Link channel 2: Overtemperature</t>
  </si>
  <si>
    <t>IO-Link channel 2: Lower limit value underrun</t>
  </si>
  <si>
    <t>IO-Link channel 2: Upper limit value exceeded</t>
  </si>
  <si>
    <t>IO-Link channel 2: Undervoltage</t>
  </si>
  <si>
    <t>IO-Link channel 2: Overvoltage</t>
  </si>
  <si>
    <t>IO-Link channel 2: Overload</t>
  </si>
  <si>
    <t>IO-Link channel 2: Common error</t>
  </si>
  <si>
    <t>IO-Link channel 2: Port parameterization error</t>
  </si>
  <si>
    <t>IO-Link channel 4: Wrong or missing device</t>
  </si>
  <si>
    <t>IO-Link channel 4: Data storage error</t>
  </si>
  <si>
    <t>IO-Link channel 4: Process input data invalid</t>
  </si>
  <si>
    <t>IO-Link channel 4: Hardware error</t>
  </si>
  <si>
    <t>IO-Link channel 4: Maintenance events</t>
  </si>
  <si>
    <t>IO-Link channel 4: Out of specification error</t>
  </si>
  <si>
    <t>IO-Link channel 4: Parameterization error</t>
  </si>
  <si>
    <t>IO-Link channel 4: Overtemperature</t>
  </si>
  <si>
    <t>IO-Link channel 4: Lower limit value underrun</t>
  </si>
  <si>
    <t>IO-Link channel 4: Upper limit value exceeded</t>
  </si>
  <si>
    <t>IO-Link channel 4: Undervoltage</t>
  </si>
  <si>
    <t>IO-Link channel 4: Overvoltage</t>
  </si>
  <si>
    <t>IO-Link channel 4: Overload</t>
  </si>
  <si>
    <t>IO-Link channel 4: Common error</t>
  </si>
  <si>
    <t>IO-Link channel 4: Port parameterization error</t>
  </si>
  <si>
    <t>IO-Link channel 6: Wrong or missing device</t>
  </si>
  <si>
    <t>IO-Link channel 6: Data storage error</t>
  </si>
  <si>
    <t>IO-Link channel 6: Process input data invalid</t>
  </si>
  <si>
    <t>IO-Link channel 6: Hardware error</t>
  </si>
  <si>
    <t>IO-Link channel 6: Maintenance events</t>
  </si>
  <si>
    <t>IO-Link channel 6: Out of specification error</t>
  </si>
  <si>
    <t>IO-Link channel 6: Parameterization error</t>
  </si>
  <si>
    <t>IO-Link channel 6: Overtemperature</t>
  </si>
  <si>
    <t>IO-Link channel 6: Lower limit value underrun</t>
  </si>
  <si>
    <t>IO-Link channel 6: Upper limit value exceeded</t>
  </si>
  <si>
    <t>IO-Link channel 6: Undervoltage</t>
  </si>
  <si>
    <t>IO-Link channel 6: Overvoltage</t>
  </si>
  <si>
    <t>IO-Link channel 6: Overload</t>
  </si>
  <si>
    <t>IO-Link channel 6: Common error</t>
  </si>
  <si>
    <t>IO-Link channel 6: Port parameterization error</t>
  </si>
  <si>
    <t>IO-Link channel 8: Wrong or missing device</t>
  </si>
  <si>
    <t>IO-Link channel 8: Data storage error</t>
  </si>
  <si>
    <t>IO-Link channel 8: Process input data invalid</t>
  </si>
  <si>
    <t>IO-Link channel 8: Hardware error</t>
  </si>
  <si>
    <t>IO-Link channel 8: Maintenance events</t>
  </si>
  <si>
    <t>IO-Link channel 8: Out of specification error</t>
  </si>
  <si>
    <t>IO-Link channel 8: Parameterization error</t>
  </si>
  <si>
    <t>IO-Link channel 8: Overtemperature</t>
  </si>
  <si>
    <t>IO-Link channel 8: Lower limit value underrun</t>
  </si>
  <si>
    <t>IO-Link channel 8: Upper limit value exceeded</t>
  </si>
  <si>
    <t>IO-Link channel 8: Undervoltage</t>
  </si>
  <si>
    <t>IO-Link channel 8: Overvoltage</t>
  </si>
  <si>
    <t>IO-Link channel 8: Overload</t>
  </si>
  <si>
    <t>IO-Link channel 8: Common error</t>
  </si>
  <si>
    <t>IO-Link channel 8: Port parameterization error</t>
  </si>
  <si>
    <t>IO-Link channel 10: Wrong or missing device</t>
  </si>
  <si>
    <t>IO-Link channel 10: Data storage error</t>
  </si>
  <si>
    <t>IO-Link channel 10: Process input data invalid</t>
  </si>
  <si>
    <t>IO-Link channel 10: Hardware error</t>
  </si>
  <si>
    <t>IO-Link channel 10: Maintenance events</t>
  </si>
  <si>
    <t>IO-Link channel 10: Out of specification error</t>
  </si>
  <si>
    <t>IO-Link channel 10: Parameterization error</t>
  </si>
  <si>
    <t>IO-Link channel 10: Overtemperature</t>
  </si>
  <si>
    <t>IO-Link channel 10: Lower limit value underrun</t>
  </si>
  <si>
    <t>IO-Link channel 10: Upper limit value exceeded</t>
  </si>
  <si>
    <t>IO-Link channel 10: Undervoltage</t>
  </si>
  <si>
    <t>IO-Link channel 10: Overvoltage</t>
  </si>
  <si>
    <t>IO-Link channel 10: Overload</t>
  </si>
  <si>
    <t>IO-Link channel 10: Common error</t>
  </si>
  <si>
    <t>IO-Link channel 10: Port parameterization error</t>
  </si>
  <si>
    <t>IO-Link channel 12: Wrong or missing device</t>
  </si>
  <si>
    <t>IO-Link channel 12: Data storage error</t>
  </si>
  <si>
    <t>IO-Link channel 12: Process input data invalid</t>
  </si>
  <si>
    <t>IO-Link channel 12: Hardware error</t>
  </si>
  <si>
    <t>IO-Link channel 12: Maintenance events</t>
  </si>
  <si>
    <t>IO-Link channel 12: Out of specification error</t>
  </si>
  <si>
    <t>IO-Link channel 12: Parameterization error</t>
  </si>
  <si>
    <t>IO-Link channel 12: Overtemperature</t>
  </si>
  <si>
    <t>IO-Link channel 12: Lower limit value underrun</t>
  </si>
  <si>
    <t>IO-Link channel 12: Upper limit value exceeded</t>
  </si>
  <si>
    <t>IO-Link channel 12: Undervoltage</t>
  </si>
  <si>
    <t>IO-Link channel 12: Overvoltage</t>
  </si>
  <si>
    <t>IO-Link channel 12: Overload</t>
  </si>
  <si>
    <t>IO-Link channel 12: Common error</t>
  </si>
  <si>
    <t>IO-Link channel 12: Port parameterization error</t>
  </si>
  <si>
    <t>IO-Link channel 14: Wrong or missing device</t>
  </si>
  <si>
    <t>IO-Link channel 14: Data storage error</t>
  </si>
  <si>
    <t>IO-Link channel 14: Process input data invalid</t>
  </si>
  <si>
    <t>IO-Link channel 14: Hardware error</t>
  </si>
  <si>
    <t>IO-Link channel 14: Maintenance events</t>
  </si>
  <si>
    <t>IO-Link channel 14: Out of specification error</t>
  </si>
  <si>
    <t>IO-Link channel 14: Parameterization error</t>
  </si>
  <si>
    <t>IO-Link channel 14: Overtemperature</t>
  </si>
  <si>
    <t>IO-Link channel 14: Lower limit value underrun</t>
  </si>
  <si>
    <t>IO-Link channel 14: Upper limit value exceeded</t>
  </si>
  <si>
    <t>IO-Link channel 14: Undervoltage</t>
  </si>
  <si>
    <t>IO-Link channel 14: Overvoltage</t>
  </si>
  <si>
    <t>IO-Link channel 14: Overload</t>
  </si>
  <si>
    <t>IO-Link channel 14: Common error</t>
  </si>
  <si>
    <t>IO-Link channel 14: Port parameterization error</t>
  </si>
  <si>
    <t>IO-Link event</t>
  </si>
  <si>
    <t>IO-Link event 1: Port</t>
  </si>
  <si>
    <t>IO-Link event 1: Qualifier</t>
  </si>
  <si>
    <t>IO-Link event 1: Event code</t>
  </si>
  <si>
    <t>IO-Link event 2: Port</t>
  </si>
  <si>
    <t>IO-Link event 2: Qualifier</t>
  </si>
  <si>
    <t>IO-Link event 2: Event code</t>
  </si>
  <si>
    <t>IO-Link event 3: Port</t>
  </si>
  <si>
    <t>IO-Link event 3: Qualifier</t>
  </si>
  <si>
    <t>IO-Link event 3: Event code</t>
  </si>
  <si>
    <t>IO-Link event 4: Port</t>
  </si>
  <si>
    <t>IO-Link event 4: Qualifier</t>
  </si>
  <si>
    <t>IO-Link event 4: Event code</t>
  </si>
  <si>
    <t>IO-Link event 5: Port</t>
  </si>
  <si>
    <t>IO-Link event 5: Qualifier</t>
  </si>
  <si>
    <t>IO-Link event 5: Event code</t>
  </si>
  <si>
    <t>IO-Link event 6: Port</t>
  </si>
  <si>
    <t>IO-Link event 6: Qualifier</t>
  </si>
  <si>
    <t>IO-Link event 6: Event code</t>
  </si>
  <si>
    <t>IO-Link event 7: Port</t>
  </si>
  <si>
    <t>IO-Link event 7: Qualifier</t>
  </si>
  <si>
    <t>IO-Link event 7: Event code</t>
  </si>
  <si>
    <t>IO-Link event 8: Port</t>
  </si>
  <si>
    <t>IO-Link event 8: Qualifier</t>
  </si>
  <si>
    <t>IO-Link event 8: Event code</t>
  </si>
  <si>
    <t>IO-Link event 9: Port</t>
  </si>
  <si>
    <t>IO-Link event 9: Qualifier</t>
  </si>
  <si>
    <t>IO-Link event 9: Event code</t>
  </si>
  <si>
    <t>IO-Link event 10: Port</t>
  </si>
  <si>
    <t>IO-Link event 10: Qualifier</t>
  </si>
  <si>
    <t>IO-Link event 10: Event code</t>
  </si>
  <si>
    <t>IO-Link event 11: Port</t>
  </si>
  <si>
    <t>IO-Link event 11: Qualifier</t>
  </si>
  <si>
    <t>IO-Link event 11: Event code</t>
  </si>
  <si>
    <t>IO-Link event 12: Port</t>
  </si>
  <si>
    <t>IO-Link event 12: Qualifier</t>
  </si>
  <si>
    <t>IO-Link event 12: Event code</t>
  </si>
  <si>
    <t>IO-Link event 13: Port</t>
  </si>
  <si>
    <t>IO-Link event 13: Qualifier</t>
  </si>
  <si>
    <t>IO-Link event 13: Event code</t>
  </si>
  <si>
    <t>IO-Link event 14: Port</t>
  </si>
  <si>
    <t>IO-Link event 14: Qualifier</t>
  </si>
  <si>
    <t>IO-Link event 14: Event code</t>
  </si>
  <si>
    <t>IO-Link event 15: Port</t>
  </si>
  <si>
    <t>IO-Link event 15: Qualifier</t>
  </si>
  <si>
    <t>IO-Link event 15: Event code</t>
  </si>
  <si>
    <t>IO-Link event 16: Port</t>
  </si>
  <si>
    <t>IO-Link event 16: Qualifier</t>
  </si>
  <si>
    <t>IO-Link event 16: Event code</t>
  </si>
  <si>
    <t>Diagnostics</t>
  </si>
  <si>
    <t>Pin1_C0_OverrCurr_V1</t>
  </si>
  <si>
    <t>Pin1_C1_OverrCurr_V1</t>
  </si>
  <si>
    <t>Pin1_C2_OverrCurr_V1</t>
  </si>
  <si>
    <t>Pin1_C3_OverrCurr_V1</t>
  </si>
  <si>
    <t>Pin1_C4_OverrCurr_V1</t>
  </si>
  <si>
    <t>Pin1_C5_OverrCurr_V1</t>
  </si>
  <si>
    <t>Pin1_C6_OverrCurr_V1</t>
  </si>
  <si>
    <t>Pin1_C7_OverrCurr_V1</t>
  </si>
  <si>
    <t>Pin2_C4_OverrCurr_V2</t>
  </si>
  <si>
    <t>Pin2_C5_OverrCurr_V2</t>
  </si>
  <si>
    <t>Pin2_C6_OverrCurr_V2</t>
  </si>
  <si>
    <t>Pin2_C7_OverrCurr_V2</t>
  </si>
  <si>
    <t>DxP1_OverrCurr</t>
  </si>
  <si>
    <t>DxP3_OverrCurr</t>
  </si>
  <si>
    <t>DxP5_OverrCurr</t>
  </si>
  <si>
    <t>DxP7_OverrCurr</t>
  </si>
  <si>
    <t>IOL1_Wrong_Missing</t>
  </si>
  <si>
    <t>IOL1_Port_Param_Err</t>
  </si>
  <si>
    <t>IOL1_Data_St_Err</t>
  </si>
  <si>
    <t>IOL1_HW_Err</t>
  </si>
  <si>
    <t>IOL1_Proc_Dat_Invalid</t>
  </si>
  <si>
    <t>IOL1_Maint_Evts</t>
  </si>
  <si>
    <t>IOL1_Out_Spec_Err</t>
  </si>
  <si>
    <t>IOL1_Param_Err</t>
  </si>
  <si>
    <t>IOL1_OverTemp</t>
  </si>
  <si>
    <t>IOL1_Under_LL</t>
  </si>
  <si>
    <t>IOL1_Over_UL</t>
  </si>
  <si>
    <t>IOL1_V_LOW</t>
  </si>
  <si>
    <t>IOL1_V_HIGH</t>
  </si>
  <si>
    <t>IOL1_OL</t>
  </si>
  <si>
    <t>IOL1_Cmd_Err</t>
  </si>
  <si>
    <t>IOL2_Port_Param_Err</t>
  </si>
  <si>
    <t>IOL2_Wrong_Missing</t>
  </si>
  <si>
    <t>IOL2_Data_St_Err</t>
  </si>
  <si>
    <t>IOL2_HW_Err</t>
  </si>
  <si>
    <t>IOL2_Proc_Dat_Invalid</t>
  </si>
  <si>
    <t>IOL2_Maint_Evts</t>
  </si>
  <si>
    <t>IOL2_Out_Spec_Err</t>
  </si>
  <si>
    <t>IOL2_Param_Err</t>
  </si>
  <si>
    <t>IOL2_OverTemp</t>
  </si>
  <si>
    <t>IOL2_Under_LL</t>
  </si>
  <si>
    <t>IOL2_Over_UL</t>
  </si>
  <si>
    <t>IOL2_V_LOW</t>
  </si>
  <si>
    <t>IOL2_V_HIGH</t>
  </si>
  <si>
    <t>IOL2_OL</t>
  </si>
  <si>
    <t>IOL2_Cmd_Err</t>
  </si>
  <si>
    <t>IOL3_Port_Param_Err</t>
  </si>
  <si>
    <t>IOL3_Wrong_Missing</t>
  </si>
  <si>
    <t>IOL3_Data_St_Err</t>
  </si>
  <si>
    <t>IOL3_HW_Err</t>
  </si>
  <si>
    <t>IOL3_Proc_Dat_Invalid</t>
  </si>
  <si>
    <t>IOL3_Maint_Evts</t>
  </si>
  <si>
    <t>IOL3_Out_Spec_Err</t>
  </si>
  <si>
    <t>IOL3_Param_Err</t>
  </si>
  <si>
    <t>IOL3_OverTemp</t>
  </si>
  <si>
    <t>IOL3_Under_LL</t>
  </si>
  <si>
    <t>IOL3_Over_UL</t>
  </si>
  <si>
    <t>IOL3_V_LOW</t>
  </si>
  <si>
    <t>IOL3_V_HIGH</t>
  </si>
  <si>
    <t>IOL3_OL</t>
  </si>
  <si>
    <t>IOL3_Cmd_Err</t>
  </si>
  <si>
    <t>IOL4_Port_Param_Err</t>
  </si>
  <si>
    <t>IOL4_Wrong_Missing</t>
  </si>
  <si>
    <t>IOL4_Data_St_Err</t>
  </si>
  <si>
    <t>IOL4_HW_Err</t>
  </si>
  <si>
    <t>IOL4_Proc_Dat_Invalid</t>
  </si>
  <si>
    <t>IOL4_Maint_Evts</t>
  </si>
  <si>
    <t>IOL4_Out_Spec_Err</t>
  </si>
  <si>
    <t>IOL4_Param_Err</t>
  </si>
  <si>
    <t>IOL4_OverTemp</t>
  </si>
  <si>
    <t>IOL4_Under_LL</t>
  </si>
  <si>
    <t>IOL4_Over_UL</t>
  </si>
  <si>
    <t>IOL4_V_LOW</t>
  </si>
  <si>
    <t>IOL4_V_HIGH</t>
  </si>
  <si>
    <t>IOL4_OL</t>
  </si>
  <si>
    <t>IOL4_Cmd_Err</t>
  </si>
  <si>
    <t>IOL5_Port_Param_Err</t>
  </si>
  <si>
    <t>IOL5_Wrong_Missing</t>
  </si>
  <si>
    <t>IOL5_Data_St_Err</t>
  </si>
  <si>
    <t>IOL5_HW_Err</t>
  </si>
  <si>
    <t>IOL5_Proc_Dat_Invalid</t>
  </si>
  <si>
    <t>IOL5_Maint_Evts</t>
  </si>
  <si>
    <t>IOL5_Out_Spec_Err</t>
  </si>
  <si>
    <t>IOL5_Param_Err</t>
  </si>
  <si>
    <t>IOL5_OverTemp</t>
  </si>
  <si>
    <t>IOL5_Under_LL</t>
  </si>
  <si>
    <t>IOL5_Over_UL</t>
  </si>
  <si>
    <t>IOL5_V_LOW</t>
  </si>
  <si>
    <t>IOL5_V_HIGH</t>
  </si>
  <si>
    <t>IOL5_OL</t>
  </si>
  <si>
    <t>IOL5_Cmd_Err</t>
  </si>
  <si>
    <t>IOL6_Port_Param_Err</t>
  </si>
  <si>
    <t>IOL6_Wrong_Missing</t>
  </si>
  <si>
    <t>IOL6_Data_St_Err</t>
  </si>
  <si>
    <t>IOL6_HW_Err</t>
  </si>
  <si>
    <t>IOL6_Proc_Dat_Invalid</t>
  </si>
  <si>
    <t>IOL6_Maint_Evts</t>
  </si>
  <si>
    <t>IOL6_Out_Spec_Err</t>
  </si>
  <si>
    <t>IOL6_Param_Err</t>
  </si>
  <si>
    <t>IOL6_OverTemp</t>
  </si>
  <si>
    <t>IOL6_Under_LL</t>
  </si>
  <si>
    <t>IOL6_Over_UL</t>
  </si>
  <si>
    <t>IOL6_V_LOW</t>
  </si>
  <si>
    <t>IOL6_V_HIGH</t>
  </si>
  <si>
    <t>IOL6_OL</t>
  </si>
  <si>
    <t>IOL6_Cmd_Err</t>
  </si>
  <si>
    <t>IOL7_Port_Param_Err</t>
  </si>
  <si>
    <t>IOL7_Wrong_Missing</t>
  </si>
  <si>
    <t>IOL7_Data_St_Err</t>
  </si>
  <si>
    <t>IOL7_HW_Err</t>
  </si>
  <si>
    <t>IOL7_Proc_Dat_Invalid</t>
  </si>
  <si>
    <t>IOL7_Maint_Evts</t>
  </si>
  <si>
    <t>IOL7_Out_Spec_Err</t>
  </si>
  <si>
    <t>IOL7_Param_Err</t>
  </si>
  <si>
    <t>IOL7_OverTemp</t>
  </si>
  <si>
    <t>IOL7_Under_LL</t>
  </si>
  <si>
    <t>IOL7_Over_UL</t>
  </si>
  <si>
    <t>IOL7_V_LOW</t>
  </si>
  <si>
    <t>IOL7_V_HIGH</t>
  </si>
  <si>
    <t>IOL7_OL</t>
  </si>
  <si>
    <t>IOL7_Cmd_Err</t>
  </si>
  <si>
    <t>IOL8_Port_Param_Err</t>
  </si>
  <si>
    <t>IOL8_Wrong_Missing</t>
  </si>
  <si>
    <t>IOL8_Data_St_Err</t>
  </si>
  <si>
    <t>IOL8_HW_Err</t>
  </si>
  <si>
    <t>IOL8_Proc_Dat_Invalid</t>
  </si>
  <si>
    <t>IOL8_Maint_Evts</t>
  </si>
  <si>
    <t>IOL8_Out_Spec_Err</t>
  </si>
  <si>
    <t>IOL8_Param_Err</t>
  </si>
  <si>
    <t>IOL8_OverTemp</t>
  </si>
  <si>
    <t>IOL8_Under_LL</t>
  </si>
  <si>
    <t>IOL8_Over_UL</t>
  </si>
  <si>
    <t>IOL8_V_LOW</t>
  </si>
  <si>
    <t>IOL8_V_HIGH</t>
  </si>
  <si>
    <t>IOL8_OL</t>
  </si>
  <si>
    <t>IOL8_Cmd_Err</t>
  </si>
  <si>
    <t>IOL_Event_1_Port</t>
  </si>
  <si>
    <t>IOL_Event_1_Qualifier</t>
  </si>
  <si>
    <t>IOL_Event_1_Code</t>
  </si>
  <si>
    <t>IOL_Event_2_Qualifier</t>
  </si>
  <si>
    <t>IOL_Event_2_Port</t>
  </si>
  <si>
    <t>IOL_Event_2_Code</t>
  </si>
  <si>
    <t>IOL_Event_3_Qualifier</t>
  </si>
  <si>
    <t>IOL_Event_3_Port</t>
  </si>
  <si>
    <t>IOL_Event_3_Code</t>
  </si>
  <si>
    <t>IOL_Event_4_Qualifier</t>
  </si>
  <si>
    <t>IOL_Event_4_Port</t>
  </si>
  <si>
    <t>IOL_Event_4_Code</t>
  </si>
  <si>
    <t>IOL_Event_5_Qualifier</t>
  </si>
  <si>
    <t>IOL_Event_5_Port</t>
  </si>
  <si>
    <t>IOL_Event_5_Code</t>
  </si>
  <si>
    <t>IOL_Event_6_Qualifier</t>
  </si>
  <si>
    <t>IOL_Event_6_Port</t>
  </si>
  <si>
    <t>IOL_Event_6_Code</t>
  </si>
  <si>
    <t>IOL_Event_7_Qualifier</t>
  </si>
  <si>
    <t>IOL_Event_7_Port</t>
  </si>
  <si>
    <t>IOL_Event_7_Code</t>
  </si>
  <si>
    <t>IOL_Event_8_Qualifier</t>
  </si>
  <si>
    <t>IOL_Event_8_Port</t>
  </si>
  <si>
    <t>IOL_Event_8_Code</t>
  </si>
  <si>
    <t>IOL_Event_9_Qualifier</t>
  </si>
  <si>
    <t>IOL_Event_9_Port</t>
  </si>
  <si>
    <t>IOL_Event_9_Code</t>
  </si>
  <si>
    <t>IOL_Event_10_Qualifier</t>
  </si>
  <si>
    <t>IOL_Event_10_Port</t>
  </si>
  <si>
    <t>IOL_Event_10_Code</t>
  </si>
  <si>
    <t>IOL_Event_11_Qualifier</t>
  </si>
  <si>
    <t>IOL_Event_11_Port</t>
  </si>
  <si>
    <t>IOL_Event_11_Code</t>
  </si>
  <si>
    <t>IOL_Event_12_Qualifier</t>
  </si>
  <si>
    <t>IOL_Event_12_Port</t>
  </si>
  <si>
    <t>IOL_Event_12_Code</t>
  </si>
  <si>
    <t>IOL_Event_13_Qualifier</t>
  </si>
  <si>
    <t>IOL_Event_13_Port</t>
  </si>
  <si>
    <t>IOL_Event_13_Code</t>
  </si>
  <si>
    <t>IOL_Event_14_Qualifier</t>
  </si>
  <si>
    <t>IOL_Event_14_Port</t>
  </si>
  <si>
    <t>IOL_Event_14_Code</t>
  </si>
  <si>
    <t>IOL_Event_15_Qualifier</t>
  </si>
  <si>
    <t>IOL_Event_15_Port</t>
  </si>
  <si>
    <t>IOL_Event_15_Code</t>
  </si>
  <si>
    <t>IOL_Event_16_Qualifier</t>
  </si>
  <si>
    <t>IOL_Event_16_Port</t>
  </si>
  <si>
    <t>IOL_Event_16_Code</t>
  </si>
  <si>
    <t>STRUCT_TBEN_Lx_8IOL_104_V1_OUT</t>
  </si>
  <si>
    <t>STRUCT_TBEN_Lx_8IOL_103_V1_IN</t>
  </si>
  <si>
    <t>Port 1 - IO-Link (Channel 0): Deactivate diagnostics</t>
  </si>
  <si>
    <t>Port 2 - IO-Link (Channel 2): Deactivate diagnostics</t>
  </si>
  <si>
    <t>Port 3 - IO-Link (Channel 4): Deactivate diagnostics</t>
  </si>
  <si>
    <t>Port 4 - IO-Link (Channel 6): Deactivate diagnostics</t>
  </si>
  <si>
    <t>Port 5 - IO-Link (Channel 8): Deactivate diagnostics</t>
  </si>
  <si>
    <t>Port 6 - IO-Link (Channel 10): Deactivate diagnostics</t>
  </si>
  <si>
    <t>Port 7 - IO-Link (Channel 12): Deactivate diagnostics</t>
  </si>
  <si>
    <t>Port 8 - IO-Link (Channel 14): Deactivate diagnostics</t>
  </si>
  <si>
    <t>DXP channel 1: Output value</t>
  </si>
  <si>
    <t>DXP channel 3: Output value</t>
  </si>
  <si>
    <t>DXP channel 5: Output value</t>
  </si>
  <si>
    <t>DXP channel 7: Output value</t>
  </si>
  <si>
    <t>IO-Link port: Output data word 0</t>
  </si>
  <si>
    <t>IO-Link port: Output data word 1</t>
  </si>
  <si>
    <t>IO-Link port: Output data word 2</t>
  </si>
  <si>
    <t>IO-Link port: Output data word 3</t>
  </si>
  <si>
    <t>IO-Link port: Output data word 4</t>
  </si>
  <si>
    <t>IO-Link port: Output data word 5</t>
  </si>
  <si>
    <t>IO-Link port: Output data word 6</t>
  </si>
  <si>
    <t>IO-Link port: Output data word 7</t>
  </si>
  <si>
    <t>IO-Link port: Output data word 8</t>
  </si>
  <si>
    <t>IO-Link port: Output data word 9</t>
  </si>
  <si>
    <t>IO-Link port: Output data word 10</t>
  </si>
  <si>
    <t>IO-Link port: Output data word 11</t>
  </si>
  <si>
    <t>IO-Link port: Output data word 12</t>
  </si>
  <si>
    <t>IO-Link port: Output data word 13</t>
  </si>
  <si>
    <t>IO-Link port: Output data word 14</t>
  </si>
  <si>
    <t>IO-Link port: Output data word 15</t>
  </si>
  <si>
    <t>VAUX control</t>
  </si>
  <si>
    <t>VAUX control: VAUX1 Pin1 C0 (Ch0/1)</t>
  </si>
  <si>
    <t>VAUX control: VAUX1 Pin1 C1 (Ch2/3)</t>
  </si>
  <si>
    <t>VAUX control: VAUX1 Pin1 C2 (Ch4/5)</t>
  </si>
  <si>
    <t>VAUX control: VAUX1 Pin1 C3 (Ch6/7)</t>
  </si>
  <si>
    <t>VAUX control: VAUX1 Pin1 C4 (Ch8)</t>
  </si>
  <si>
    <t>VAUX control: VAUX2 Pin2 C4 (Ch9)</t>
  </si>
  <si>
    <t>VAUX control: VAUX1 Pin1 C5 (Ch10)</t>
  </si>
  <si>
    <t>VAUX control: VAUX2 Pin2 C5 (Ch11)</t>
  </si>
  <si>
    <t>VAUX control: VAUX1 Pin1 C6 (Ch12)</t>
  </si>
  <si>
    <t>VAUX control: VAUX2 Pin2 C6 (Ch13)</t>
  </si>
  <si>
    <t>VAUX control: VAUX1 Pin1 C7 (Ch14)</t>
  </si>
  <si>
    <t>VAUX control: VAUX2 Pin2 C7 (Ch15)</t>
  </si>
  <si>
    <t>DxP1_OUT</t>
  </si>
  <si>
    <t>DxP3_OUT</t>
  </si>
  <si>
    <t>DxP5_OUT</t>
  </si>
  <si>
    <t>DxP7_OUT</t>
  </si>
  <si>
    <t>IOL1_W0_OUT</t>
  </si>
  <si>
    <t>IOL1_W1_OUT</t>
  </si>
  <si>
    <t>IOL1_W2_OUT</t>
  </si>
  <si>
    <t>IOL1_W3_OUT</t>
  </si>
  <si>
    <t>IOL1_W4_OUT</t>
  </si>
  <si>
    <t>IOL1_W5_OUT</t>
  </si>
  <si>
    <t>IOL1_W6_OUT</t>
  </si>
  <si>
    <t>IOL1_W7_OUT</t>
  </si>
  <si>
    <t>IOL1_W8_OUT</t>
  </si>
  <si>
    <t>IOL1_W9_OUT</t>
  </si>
  <si>
    <t>IOL1_W10_OUT</t>
  </si>
  <si>
    <t>IOL1_W11_OUT</t>
  </si>
  <si>
    <t>IOL1_W12_OUT</t>
  </si>
  <si>
    <t>IOL1_W13_OUT</t>
  </si>
  <si>
    <t>IOL1_W14_OUT</t>
  </si>
  <si>
    <t>IOL1_W15_OUT</t>
  </si>
  <si>
    <t>IOL2_W0_OUT</t>
  </si>
  <si>
    <t>IOL2_W1_OUT</t>
  </si>
  <si>
    <t>IOL2_W2_OUT</t>
  </si>
  <si>
    <t>IOL2_W3_OUT</t>
  </si>
  <si>
    <t>IOL2_W4_OUT</t>
  </si>
  <si>
    <t>IOL2_W5_OUT</t>
  </si>
  <si>
    <t>IOL2_W6_OUT</t>
  </si>
  <si>
    <t>IOL2_W7_OUT</t>
  </si>
  <si>
    <t>IOL2_W8_OUT</t>
  </si>
  <si>
    <t>IOL2_W9_OUT</t>
  </si>
  <si>
    <t>IOL2_W10_OUT</t>
  </si>
  <si>
    <t>IOL2_W11_OUT</t>
  </si>
  <si>
    <t>IOL2_W12_OUT</t>
  </si>
  <si>
    <t>IOL2_W13_OUT</t>
  </si>
  <si>
    <t>IOL2_W14_OUT</t>
  </si>
  <si>
    <t>IOL2_W15_OUT</t>
  </si>
  <si>
    <t>IOL3_W0_OUT</t>
  </si>
  <si>
    <t>IOL3_W1_OUT</t>
  </si>
  <si>
    <t>IOL3_W2_OUT</t>
  </si>
  <si>
    <t>IOL3_W3_OUT</t>
  </si>
  <si>
    <t>IOL3_W4_OUT</t>
  </si>
  <si>
    <t>IOL3_W5_OUT</t>
  </si>
  <si>
    <t>IOL3_W6_OUT</t>
  </si>
  <si>
    <t>IOL3_W7_OUT</t>
  </si>
  <si>
    <t>IOL3_W8_OUT</t>
  </si>
  <si>
    <t>IOL3_W9_OUT</t>
  </si>
  <si>
    <t>IOL3_W10_OUT</t>
  </si>
  <si>
    <t>IOL3_W11_OUT</t>
  </si>
  <si>
    <t>IOL3_W12_OUT</t>
  </si>
  <si>
    <t>IOL3_W13_OUT</t>
  </si>
  <si>
    <t>IOL3_W14_OUT</t>
  </si>
  <si>
    <t>IOL3_W15_OUT</t>
  </si>
  <si>
    <t>IOL4_W0_OUT</t>
  </si>
  <si>
    <t>IOL4_W1_OUT</t>
  </si>
  <si>
    <t>IOL4_W2_OUT</t>
  </si>
  <si>
    <t>IOL4_W3_OUT</t>
  </si>
  <si>
    <t>IOL4_W4_OUT</t>
  </si>
  <si>
    <t>IOL4_W5_OUT</t>
  </si>
  <si>
    <t>IOL4_W6_OUT</t>
  </si>
  <si>
    <t>IOL4_W7_OUT</t>
  </si>
  <si>
    <t>IOL4_W8_OUT</t>
  </si>
  <si>
    <t>IOL4_W9_OUT</t>
  </si>
  <si>
    <t>IOL4_W10_OUT</t>
  </si>
  <si>
    <t>IOL4_W11_OUT</t>
  </si>
  <si>
    <t>IOL4_W12_OUT</t>
  </si>
  <si>
    <t>IOL4_W13_OUT</t>
  </si>
  <si>
    <t>IOL4_W14_OUT</t>
  </si>
  <si>
    <t>IOL4_W15_OUT</t>
  </si>
  <si>
    <t>IOL5_W0_OUT</t>
  </si>
  <si>
    <t>IOL5_W1_OUT</t>
  </si>
  <si>
    <t>IOL5_W2_OUT</t>
  </si>
  <si>
    <t>IOL5_W3_OUT</t>
  </si>
  <si>
    <t>IOL5_W4_OUT</t>
  </si>
  <si>
    <t>IOL5_W5_OUT</t>
  </si>
  <si>
    <t>IOL5_W6_OUT</t>
  </si>
  <si>
    <t>IOL5_W7_OUT</t>
  </si>
  <si>
    <t>IOL5_W8_OUT</t>
  </si>
  <si>
    <t>IOL5_W9_OUT</t>
  </si>
  <si>
    <t>IOL5_W10_OUT</t>
  </si>
  <si>
    <t>IOL5_W11_OUT</t>
  </si>
  <si>
    <t>IOL5_W12_OUT</t>
  </si>
  <si>
    <t>IOL5_W13_OUT</t>
  </si>
  <si>
    <t>IOL5_W14_OUT</t>
  </si>
  <si>
    <t>IOL5_W15_OUT</t>
  </si>
  <si>
    <t>IOL6_W0_OUT</t>
  </si>
  <si>
    <t>IOL6_W1_OUT</t>
  </si>
  <si>
    <t>IOL6_W2_OUT</t>
  </si>
  <si>
    <t>IOL6_W3_OUT</t>
  </si>
  <si>
    <t>IOL6_W4_OUT</t>
  </si>
  <si>
    <t>IOL6_W5_OUT</t>
  </si>
  <si>
    <t>IOL6_W6_OUT</t>
  </si>
  <si>
    <t>IOL6_W7_OUT</t>
  </si>
  <si>
    <t>IOL6_W8_OUT</t>
  </si>
  <si>
    <t>IOL6_W9_OUT</t>
  </si>
  <si>
    <t>IOL6_W10_OUT</t>
  </si>
  <si>
    <t>IOL6_W11_OUT</t>
  </si>
  <si>
    <t>IOL6_W12_OUT</t>
  </si>
  <si>
    <t>IOL6_W13_OUT</t>
  </si>
  <si>
    <t>IOL6_W14_OUT</t>
  </si>
  <si>
    <t>IOL6_W15_OUT</t>
  </si>
  <si>
    <t>IOL7_W0_OUT</t>
  </si>
  <si>
    <t>IOL7_W1_OUT</t>
  </si>
  <si>
    <t>IOL7_W2_OUT</t>
  </si>
  <si>
    <t>IOL7_W3_OUT</t>
  </si>
  <si>
    <t>IOL7_W4_OUT</t>
  </si>
  <si>
    <t>IOL7_W5_OUT</t>
  </si>
  <si>
    <t>IOL7_W6_OUT</t>
  </si>
  <si>
    <t>IOL7_W7_OUT</t>
  </si>
  <si>
    <t>IOL7_W8_OUT</t>
  </si>
  <si>
    <t>IOL7_W9_OUT</t>
  </si>
  <si>
    <t>IOL7_W10_OUT</t>
  </si>
  <si>
    <t>IOL7_W11_OUT</t>
  </si>
  <si>
    <t>IOL7_W12_OUT</t>
  </si>
  <si>
    <t>IOL7_W13_OUT</t>
  </si>
  <si>
    <t>IOL7_W14_OUT</t>
  </si>
  <si>
    <t>IOL7_W15_OUT</t>
  </si>
  <si>
    <t>IOL8_W0_OUT</t>
  </si>
  <si>
    <t>IOL8_W1_OUT</t>
  </si>
  <si>
    <t>IOL8_W2_OUT</t>
  </si>
  <si>
    <t>IOL8_W3_OUT</t>
  </si>
  <si>
    <t>IOL8_W4_OUT</t>
  </si>
  <si>
    <t>IOL8_W5_OUT</t>
  </si>
  <si>
    <t>IOL8_W6_OUT</t>
  </si>
  <si>
    <t>IOL8_W7_OUT</t>
  </si>
  <si>
    <t>IOL8_W8_OUT</t>
  </si>
  <si>
    <t>IOL8_W9_OUT</t>
  </si>
  <si>
    <t>IOL8_W10_OUT</t>
  </si>
  <si>
    <t>IOL8_W11_OUT</t>
  </si>
  <si>
    <t>IOL8_W12_OUT</t>
  </si>
  <si>
    <t>IOL8_W13_OUT</t>
  </si>
  <si>
    <t>IOL8_W14_OUT</t>
  </si>
  <si>
    <t>IOL8_W15_OUT</t>
  </si>
  <si>
    <t>Pin1_C0_VAUX1_Ctrl</t>
  </si>
  <si>
    <t>Pin1_C1_VAUX1_Ctrl</t>
  </si>
  <si>
    <t>Pin1_C2_VAUX1_Ctrl</t>
  </si>
  <si>
    <t>Pin1_C3_VAUX1_Ctrl</t>
  </si>
  <si>
    <t>Pin1_C4_VAUX1_Ctrl</t>
  </si>
  <si>
    <t>Pin1_C5_VAUX1_Ctrl</t>
  </si>
  <si>
    <t>Pin1_C6_VAUX1_Ctrl</t>
  </si>
  <si>
    <t>Pin1_C7_VAUX1_Ctrl</t>
  </si>
  <si>
    <t>Pin2_C4_VAUX2_Ctrl</t>
  </si>
  <si>
    <t>Pin2_C5_VAUX2_Ctrl</t>
  </si>
  <si>
    <t>Pin2_C6_VAUX2_Ctrl</t>
  </si>
  <si>
    <t>Pin2_C7_VAUX2_Ctrl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</si>
</sst>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4C4C4C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2D6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textRotation="255" wrapText="1"/>
    </xf>
    <xf numFmtId="0" fontId="3" fillId="0" borderId="0" xfId="0" applyFont="1" applyAlignment="1">
      <alignment horizontal="center" vertical="center" textRotation="255" wrapText="1"/>
    </xf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8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0" fillId="0" borderId="11" xfId="0" applyFill="1" applyBorder="1"/>
    <xf numFmtId="0" fontId="0" fillId="0" borderId="10" xfId="0" applyBorder="1"/>
    <xf numFmtId="0" fontId="0" fillId="0" borderId="0" xfId="0" applyFill="1"/>
    <xf numFmtId="0" fontId="3" fillId="0" borderId="0" xfId="0" applyFont="1" applyFill="1" applyAlignment="1">
      <alignment horizontal="center" vertical="center" textRotation="255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70207-6ADE-4597-ADC9-ADB68ABFD888}">
  <dimension ref="A1:O352"/>
  <sheetViews>
    <sheetView tabSelected="1" topLeftCell="B1" zoomScale="70" zoomScaleNormal="70" workbookViewId="0">
      <selection activeCell="J163" sqref="J163"/>
    </sheetView>
  </sheetViews>
  <sheetFormatPr defaultRowHeight="15" x14ac:dyDescent="0.25"/>
  <cols>
    <col min="1" max="1" width="5.42578125" style="14" customWidth="1"/>
    <col min="2" max="2" width="48" customWidth="1"/>
    <col min="3" max="4" width="11.85546875" customWidth="1"/>
    <col min="5" max="8" width="12.28515625" customWidth="1"/>
    <col min="10" max="10" width="48.42578125" customWidth="1"/>
    <col min="11" max="11" width="9.85546875" bestFit="1" customWidth="1"/>
    <col min="12" max="12" width="11" bestFit="1" customWidth="1"/>
    <col min="13" max="13" width="9.42578125" bestFit="1" customWidth="1"/>
    <col min="14" max="14" width="48.140625" customWidth="1"/>
  </cols>
  <sheetData>
    <row r="1" spans="1:15" ht="30" x14ac:dyDescent="0.25">
      <c r="B1" s="4" t="s">
        <v>5</v>
      </c>
      <c r="C1" s="4" t="s">
        <v>6</v>
      </c>
      <c r="D1" s="4" t="s">
        <v>7</v>
      </c>
    </row>
    <row r="2" spans="1:15" x14ac:dyDescent="0.25">
      <c r="B2" s="5" t="s">
        <v>8</v>
      </c>
      <c r="C2" s="5">
        <v>103</v>
      </c>
      <c r="D2" s="5">
        <v>173</v>
      </c>
    </row>
    <row r="5" spans="1:15" ht="15.75" thickBot="1" x14ac:dyDescent="0.3">
      <c r="J5" s="25" t="s">
        <v>0</v>
      </c>
      <c r="K5" s="25" t="s">
        <v>1</v>
      </c>
      <c r="L5" s="25" t="s">
        <v>2</v>
      </c>
      <c r="M5" s="25" t="s">
        <v>3</v>
      </c>
      <c r="N5" s="25" t="s">
        <v>4</v>
      </c>
      <c r="O5" s="25"/>
    </row>
    <row r="6" spans="1:15" ht="33.75" x14ac:dyDescent="0.25">
      <c r="B6" s="6" t="s">
        <v>11</v>
      </c>
      <c r="C6" s="13" t="s">
        <v>12</v>
      </c>
      <c r="D6" s="13" t="s">
        <v>29</v>
      </c>
      <c r="E6" s="13" t="s">
        <v>15</v>
      </c>
      <c r="F6" s="13" t="s">
        <v>13</v>
      </c>
      <c r="G6" s="13" t="s">
        <v>14</v>
      </c>
      <c r="H6" s="13" t="s">
        <v>16</v>
      </c>
      <c r="J6" s="22" t="s">
        <v>623</v>
      </c>
      <c r="K6" s="23" t="s">
        <v>75</v>
      </c>
      <c r="L6" s="23"/>
      <c r="M6" s="23"/>
      <c r="N6" s="23"/>
      <c r="O6" s="24" t="s">
        <v>83</v>
      </c>
    </row>
    <row r="7" spans="1:15" x14ac:dyDescent="0.25">
      <c r="A7" s="29" t="s">
        <v>10</v>
      </c>
      <c r="B7" s="28" t="s">
        <v>23</v>
      </c>
      <c r="C7" s="28">
        <v>0</v>
      </c>
      <c r="D7" s="28">
        <v>14</v>
      </c>
      <c r="E7" s="28">
        <v>1</v>
      </c>
      <c r="F7" s="28">
        <f>IF(D7&gt;7,(C7*2+1),C7*2)</f>
        <v>1</v>
      </c>
      <c r="G7" s="28">
        <f>IF(D7&gt;7,D7-8,D7)</f>
        <v>6</v>
      </c>
      <c r="H7" s="28" t="str">
        <f>IF(E7=1,"BOOL",IF(E7=8,"BYTE",IF(E7=16,"WORD","?")))</f>
        <v>BOOL</v>
      </c>
      <c r="J7" s="16" t="s">
        <v>76</v>
      </c>
      <c r="K7" s="10" t="s">
        <v>77</v>
      </c>
      <c r="L7" s="10">
        <v>0</v>
      </c>
      <c r="M7" s="10">
        <v>0</v>
      </c>
      <c r="N7" s="10" t="s">
        <v>26</v>
      </c>
      <c r="O7" s="17"/>
    </row>
    <row r="8" spans="1:15" x14ac:dyDescent="0.25">
      <c r="A8" s="29"/>
      <c r="B8" s="28" t="s">
        <v>24</v>
      </c>
      <c r="C8" s="28">
        <v>0</v>
      </c>
      <c r="D8" s="28">
        <v>9</v>
      </c>
      <c r="E8" s="28">
        <v>1</v>
      </c>
      <c r="F8" s="28">
        <f>IF(D8&gt;7,(C8*2+1),C8*2)</f>
        <v>1</v>
      </c>
      <c r="G8" s="28">
        <f>IF(D8&gt;7,D8-8,D8)</f>
        <v>1</v>
      </c>
      <c r="H8" s="28" t="str">
        <f>IF(E8=1,"BOOL",IF(E8=8,"BYTE",IF(E8=16,"WORD","?")))</f>
        <v>BOOL</v>
      </c>
      <c r="J8" s="16" t="s">
        <v>78</v>
      </c>
      <c r="K8" s="10" t="s">
        <v>77</v>
      </c>
      <c r="L8" s="10">
        <v>0</v>
      </c>
      <c r="M8" s="10">
        <v>1</v>
      </c>
      <c r="N8" s="10" t="s">
        <v>28</v>
      </c>
      <c r="O8" s="17"/>
    </row>
    <row r="9" spans="1:15" x14ac:dyDescent="0.25">
      <c r="A9" s="29"/>
      <c r="B9" s="28" t="s">
        <v>25</v>
      </c>
      <c r="C9" s="28">
        <v>0</v>
      </c>
      <c r="D9" s="28">
        <v>7</v>
      </c>
      <c r="E9" s="28">
        <v>1</v>
      </c>
      <c r="F9" s="28">
        <f>IF(D9&gt;7,(C9*2+1),C9*2)</f>
        <v>0</v>
      </c>
      <c r="G9" s="28">
        <f>IF(D9&gt;7,D9-8,D9)</f>
        <v>7</v>
      </c>
      <c r="H9" s="28" t="str">
        <f>IF(E9=1,"BOOL",IF(E9=8,"BYTE",IF(E9=16,"WORD","?")))</f>
        <v>BOOL</v>
      </c>
      <c r="J9" s="16" t="s">
        <v>79</v>
      </c>
      <c r="K9" s="10" t="s">
        <v>77</v>
      </c>
      <c r="L9" s="10">
        <v>0</v>
      </c>
      <c r="M9" s="10">
        <v>7</v>
      </c>
      <c r="N9" s="10" t="s">
        <v>25</v>
      </c>
      <c r="O9" s="17"/>
    </row>
    <row r="10" spans="1:15" x14ac:dyDescent="0.25">
      <c r="A10" s="29"/>
      <c r="B10" s="28" t="s">
        <v>26</v>
      </c>
      <c r="C10" s="28">
        <v>0</v>
      </c>
      <c r="D10" s="28">
        <v>0</v>
      </c>
      <c r="E10" s="28">
        <v>1</v>
      </c>
      <c r="F10" s="28">
        <f>IF(D10&gt;7,(C10*2+1),C10*2)</f>
        <v>0</v>
      </c>
      <c r="G10" s="28">
        <f>IF(D10&gt;7,D10-8,D10)</f>
        <v>0</v>
      </c>
      <c r="H10" s="28" t="str">
        <f>IF(E10=1,"BOOL",IF(E10=8,"BYTE",IF(E10=16,"WORD","?")))</f>
        <v>BOOL</v>
      </c>
      <c r="J10" s="16" t="s">
        <v>80</v>
      </c>
      <c r="K10" s="10" t="s">
        <v>77</v>
      </c>
      <c r="L10" s="10">
        <v>1</v>
      </c>
      <c r="M10" s="10">
        <v>1</v>
      </c>
      <c r="N10" s="10" t="s">
        <v>24</v>
      </c>
      <c r="O10" s="17"/>
    </row>
    <row r="11" spans="1:15" x14ac:dyDescent="0.25">
      <c r="A11" s="29"/>
      <c r="B11" s="28" t="s">
        <v>27</v>
      </c>
      <c r="C11" s="28">
        <v>0</v>
      </c>
      <c r="D11" s="28">
        <v>10</v>
      </c>
      <c r="E11" s="28">
        <v>1</v>
      </c>
      <c r="F11" s="28">
        <f>IF(D11&gt;7,(C11*2+1),C11*2)</f>
        <v>1</v>
      </c>
      <c r="G11" s="28">
        <f>IF(D11&gt;7,D11-8,D11)</f>
        <v>2</v>
      </c>
      <c r="H11" s="28" t="str">
        <f>IF(E11=1,"BOOL",IF(E11=8,"BYTE",IF(E11=16,"WORD","?")))</f>
        <v>BOOL</v>
      </c>
      <c r="J11" s="16" t="s">
        <v>81</v>
      </c>
      <c r="K11" s="10" t="s">
        <v>77</v>
      </c>
      <c r="L11" s="10">
        <v>1</v>
      </c>
      <c r="M11" s="10">
        <v>2</v>
      </c>
      <c r="N11" s="10" t="s">
        <v>27</v>
      </c>
      <c r="O11" s="17"/>
    </row>
    <row r="12" spans="1:15" x14ac:dyDescent="0.25">
      <c r="A12" s="29"/>
      <c r="B12" s="28" t="s">
        <v>28</v>
      </c>
      <c r="C12" s="28">
        <v>0</v>
      </c>
      <c r="D12" s="28">
        <v>1</v>
      </c>
      <c r="E12" s="28">
        <v>1</v>
      </c>
      <c r="F12" s="28">
        <f>IF(D12&gt;7,(C12*2+1),C12*2)</f>
        <v>0</v>
      </c>
      <c r="G12" s="28">
        <f>IF(D12&gt;7,D12-8,D12)</f>
        <v>1</v>
      </c>
      <c r="H12" s="28" t="str">
        <f>IF(E12=1,"BOOL",IF(E12=8,"BYTE",IF(E12=16,"WORD","?")))</f>
        <v>BOOL</v>
      </c>
      <c r="J12" s="16" t="s">
        <v>82</v>
      </c>
      <c r="K12" s="10" t="s">
        <v>77</v>
      </c>
      <c r="L12" s="10">
        <v>1</v>
      </c>
      <c r="M12" s="10">
        <v>6</v>
      </c>
      <c r="N12" s="10" t="s">
        <v>23</v>
      </c>
      <c r="O12" s="17"/>
    </row>
    <row r="13" spans="1:15" x14ac:dyDescent="0.25">
      <c r="A13" s="29" t="s">
        <v>30</v>
      </c>
      <c r="B13" s="28" t="s">
        <v>31</v>
      </c>
      <c r="C13" s="28">
        <v>1</v>
      </c>
      <c r="D13" s="28">
        <v>0</v>
      </c>
      <c r="E13" s="28">
        <v>1</v>
      </c>
      <c r="F13" s="28">
        <f>IF(D13&gt;7,(C13*2+1),C13*2)</f>
        <v>2</v>
      </c>
      <c r="G13" s="28">
        <f>IF(D13&gt;7,D13-8,D13)</f>
        <v>0</v>
      </c>
      <c r="H13" s="28" t="str">
        <f>IF(E13=1,"BOOL",IF(E13=8,"BYTE",IF(E13=16,"WORD","?")))</f>
        <v>BOOL</v>
      </c>
      <c r="J13" s="16" t="s">
        <v>84</v>
      </c>
      <c r="K13" s="10" t="s">
        <v>77</v>
      </c>
      <c r="L13" s="18">
        <v>2</v>
      </c>
      <c r="M13" s="18">
        <v>0</v>
      </c>
      <c r="N13" s="18" t="s">
        <v>96</v>
      </c>
      <c r="O13" s="17"/>
    </row>
    <row r="14" spans="1:15" x14ac:dyDescent="0.25">
      <c r="A14" s="29"/>
      <c r="B14" s="28" t="s">
        <v>32</v>
      </c>
      <c r="C14" s="28">
        <v>2</v>
      </c>
      <c r="D14" s="28">
        <v>0</v>
      </c>
      <c r="E14" s="28">
        <v>1</v>
      </c>
      <c r="F14" s="28">
        <f>IF(D14&gt;7,(C14*2+1),C14*2)</f>
        <v>4</v>
      </c>
      <c r="G14" s="28">
        <f>IF(D14&gt;7,D14-8,D14)</f>
        <v>0</v>
      </c>
      <c r="H14" s="28" t="str">
        <f>IF(E14=1,"BOOL",IF(E14=8,"BYTE",IF(E14=16,"WORD","?")))</f>
        <v>BOOL</v>
      </c>
      <c r="J14" s="19" t="s">
        <v>92</v>
      </c>
      <c r="K14" s="10" t="s">
        <v>77</v>
      </c>
      <c r="L14" s="18">
        <v>2</v>
      </c>
      <c r="M14" s="18">
        <v>1</v>
      </c>
      <c r="N14" s="18" t="s">
        <v>104</v>
      </c>
      <c r="O14" s="17"/>
    </row>
    <row r="15" spans="1:15" x14ac:dyDescent="0.25">
      <c r="A15" s="29"/>
      <c r="B15" s="28" t="s">
        <v>33</v>
      </c>
      <c r="C15" s="28">
        <v>1</v>
      </c>
      <c r="D15" s="28">
        <v>2</v>
      </c>
      <c r="E15" s="28">
        <v>1</v>
      </c>
      <c r="F15" s="28">
        <f>IF(D15&gt;7,(C15*2+1),C15*2)</f>
        <v>2</v>
      </c>
      <c r="G15" s="28">
        <f>IF(D15&gt;7,D15-8,D15)</f>
        <v>2</v>
      </c>
      <c r="H15" s="28" t="str">
        <f>IF(E15=1,"BOOL",IF(E15=8,"BYTE",IF(E15=16,"WORD","?")))</f>
        <v>BOOL</v>
      </c>
      <c r="J15" s="16" t="s">
        <v>85</v>
      </c>
      <c r="K15" s="10" t="s">
        <v>77</v>
      </c>
      <c r="L15" s="18">
        <v>2</v>
      </c>
      <c r="M15" s="18">
        <v>2</v>
      </c>
      <c r="N15" s="18" t="s">
        <v>97</v>
      </c>
      <c r="O15" s="17"/>
    </row>
    <row r="16" spans="1:15" x14ac:dyDescent="0.25">
      <c r="A16" s="29"/>
      <c r="B16" s="28" t="s">
        <v>34</v>
      </c>
      <c r="C16" s="28">
        <v>2</v>
      </c>
      <c r="D16" s="28">
        <v>2</v>
      </c>
      <c r="E16" s="28">
        <v>1</v>
      </c>
      <c r="F16" s="28">
        <f>IF(D16&gt;7,(C16*2+1),C16*2)</f>
        <v>4</v>
      </c>
      <c r="G16" s="28">
        <f>IF(D16&gt;7,D16-8,D16)</f>
        <v>2</v>
      </c>
      <c r="H16" s="28" t="str">
        <f>IF(E16=1,"BOOL",IF(E16=8,"BYTE",IF(E16=16,"WORD","?")))</f>
        <v>BOOL</v>
      </c>
      <c r="J16" s="19" t="s">
        <v>93</v>
      </c>
      <c r="K16" s="10" t="s">
        <v>77</v>
      </c>
      <c r="L16" s="18">
        <v>2</v>
      </c>
      <c r="M16" s="18">
        <v>3</v>
      </c>
      <c r="N16" s="18" t="s">
        <v>105</v>
      </c>
      <c r="O16" s="17"/>
    </row>
    <row r="17" spans="1:15" ht="15" customHeight="1" x14ac:dyDescent="0.25">
      <c r="A17" s="29"/>
      <c r="B17" s="28" t="s">
        <v>35</v>
      </c>
      <c r="C17" s="28">
        <v>1</v>
      </c>
      <c r="D17" s="28">
        <v>4</v>
      </c>
      <c r="E17" s="28">
        <v>1</v>
      </c>
      <c r="F17" s="28">
        <f>IF(D17&gt;7,(C17*2+1),C17*2)</f>
        <v>2</v>
      </c>
      <c r="G17" s="28">
        <f>IF(D17&gt;7,D17-8,D17)</f>
        <v>4</v>
      </c>
      <c r="H17" s="28" t="str">
        <f>IF(E17=1,"BOOL",IF(E17=8,"BYTE",IF(E17=16,"WORD","?")))</f>
        <v>BOOL</v>
      </c>
      <c r="J17" s="16" t="s">
        <v>86</v>
      </c>
      <c r="K17" s="10" t="s">
        <v>77</v>
      </c>
      <c r="L17" s="18">
        <v>2</v>
      </c>
      <c r="M17" s="18">
        <v>4</v>
      </c>
      <c r="N17" s="10" t="s">
        <v>98</v>
      </c>
      <c r="O17" s="17"/>
    </row>
    <row r="18" spans="1:15" x14ac:dyDescent="0.25">
      <c r="A18" s="29"/>
      <c r="B18" s="28" t="s">
        <v>36</v>
      </c>
      <c r="C18" s="28">
        <v>2</v>
      </c>
      <c r="D18" s="28">
        <v>4</v>
      </c>
      <c r="E18" s="28">
        <v>1</v>
      </c>
      <c r="F18" s="28">
        <f>IF(D18&gt;7,(C18*2+1),C18*2)</f>
        <v>4</v>
      </c>
      <c r="G18" s="28">
        <f>IF(D18&gt;7,D18-8,D18)</f>
        <v>4</v>
      </c>
      <c r="H18" s="28" t="str">
        <f>IF(E18=1,"BOOL",IF(E18=8,"BYTE",IF(E18=16,"WORD","?")))</f>
        <v>BOOL</v>
      </c>
      <c r="J18" s="19" t="s">
        <v>94</v>
      </c>
      <c r="K18" s="10" t="s">
        <v>77</v>
      </c>
      <c r="L18" s="18">
        <v>2</v>
      </c>
      <c r="M18" s="18">
        <v>5</v>
      </c>
      <c r="N18" s="18" t="s">
        <v>106</v>
      </c>
      <c r="O18" s="17"/>
    </row>
    <row r="19" spans="1:15" x14ac:dyDescent="0.25">
      <c r="A19" s="29"/>
      <c r="B19" s="28" t="s">
        <v>37</v>
      </c>
      <c r="C19" s="28">
        <v>1</v>
      </c>
      <c r="D19" s="28">
        <v>6</v>
      </c>
      <c r="E19" s="28">
        <v>1</v>
      </c>
      <c r="F19" s="28">
        <f>IF(D19&gt;7,(C19*2+1),C19*2)</f>
        <v>2</v>
      </c>
      <c r="G19" s="28">
        <f>IF(D19&gt;7,D19-8,D19)</f>
        <v>6</v>
      </c>
      <c r="H19" s="28" t="str">
        <f>IF(E19=1,"BOOL",IF(E19=8,"BYTE",IF(E19=16,"WORD","?")))</f>
        <v>BOOL</v>
      </c>
      <c r="J19" s="16" t="s">
        <v>87</v>
      </c>
      <c r="K19" s="10" t="s">
        <v>77</v>
      </c>
      <c r="L19" s="18">
        <v>2</v>
      </c>
      <c r="M19" s="18">
        <v>6</v>
      </c>
      <c r="N19" s="10" t="s">
        <v>99</v>
      </c>
      <c r="O19" s="17"/>
    </row>
    <row r="20" spans="1:15" x14ac:dyDescent="0.25">
      <c r="A20" s="29"/>
      <c r="B20" s="28" t="s">
        <v>38</v>
      </c>
      <c r="C20" s="28">
        <v>2</v>
      </c>
      <c r="D20" s="28">
        <v>6</v>
      </c>
      <c r="E20" s="28">
        <v>1</v>
      </c>
      <c r="F20" s="28">
        <f>IF(D20&gt;7,(C20*2+1),C20*2)</f>
        <v>4</v>
      </c>
      <c r="G20" s="28">
        <f>IF(D20&gt;7,D20-8,D20)</f>
        <v>6</v>
      </c>
      <c r="H20" s="28" t="str">
        <f>IF(E20=1,"BOOL",IF(E20=8,"BYTE",IF(E20=16,"WORD","?")))</f>
        <v>BOOL</v>
      </c>
      <c r="J20" s="19" t="s">
        <v>95</v>
      </c>
      <c r="K20" s="10" t="s">
        <v>77</v>
      </c>
      <c r="L20" s="18">
        <v>2</v>
      </c>
      <c r="M20" s="18">
        <v>7</v>
      </c>
      <c r="N20" s="18" t="s">
        <v>107</v>
      </c>
      <c r="O20" s="17"/>
    </row>
    <row r="21" spans="1:15" x14ac:dyDescent="0.25">
      <c r="A21" s="29"/>
      <c r="B21" s="28" t="s">
        <v>39</v>
      </c>
      <c r="C21" s="28">
        <v>1</v>
      </c>
      <c r="D21" s="28">
        <v>8</v>
      </c>
      <c r="E21" s="28">
        <v>1</v>
      </c>
      <c r="F21" s="28">
        <f>IF(D21&gt;7,(C21*2+1),C21*2)</f>
        <v>3</v>
      </c>
      <c r="G21" s="28">
        <f>IF(D21&gt;7,D21-8,D21)</f>
        <v>0</v>
      </c>
      <c r="H21" s="28" t="str">
        <f>IF(E21=1,"BOOL",IF(E21=8,"BYTE",IF(E21=16,"WORD","?")))</f>
        <v>BOOL</v>
      </c>
      <c r="J21" s="16" t="s">
        <v>88</v>
      </c>
      <c r="K21" s="10" t="s">
        <v>77</v>
      </c>
      <c r="L21" s="18">
        <v>3</v>
      </c>
      <c r="M21" s="18">
        <v>0</v>
      </c>
      <c r="N21" s="10" t="s">
        <v>100</v>
      </c>
      <c r="O21" s="17"/>
    </row>
    <row r="22" spans="1:15" x14ac:dyDescent="0.25">
      <c r="A22" s="29"/>
      <c r="B22" s="28" t="s">
        <v>40</v>
      </c>
      <c r="C22" s="28">
        <v>2</v>
      </c>
      <c r="D22" s="28">
        <v>8</v>
      </c>
      <c r="E22" s="28">
        <v>1</v>
      </c>
      <c r="F22" s="28">
        <f>IF(D22&gt;7,(C22*2+1),C22*2)</f>
        <v>5</v>
      </c>
      <c r="G22" s="28">
        <f>IF(D22&gt;7,D22-8,D22)</f>
        <v>0</v>
      </c>
      <c r="H22" s="28" t="str">
        <f>IF(E22=1,"BOOL",IF(E22=8,"BYTE",IF(E22=16,"WORD","?")))</f>
        <v>BOOL</v>
      </c>
      <c r="J22" s="16" t="s">
        <v>89</v>
      </c>
      <c r="K22" s="10" t="s">
        <v>77</v>
      </c>
      <c r="L22" s="18">
        <v>3</v>
      </c>
      <c r="M22" s="18">
        <v>2</v>
      </c>
      <c r="N22" s="10" t="s">
        <v>102</v>
      </c>
      <c r="O22" s="17"/>
    </row>
    <row r="23" spans="1:15" x14ac:dyDescent="0.25">
      <c r="A23" s="29"/>
      <c r="B23" s="28" t="s">
        <v>41</v>
      </c>
      <c r="C23" s="28">
        <v>1</v>
      </c>
      <c r="D23" s="28">
        <v>10</v>
      </c>
      <c r="E23" s="28">
        <v>1</v>
      </c>
      <c r="F23" s="28">
        <f>IF(D23&gt;7,(C23*2+1),C23*2)</f>
        <v>3</v>
      </c>
      <c r="G23" s="28">
        <f>IF(D23&gt;7,D23-8,D23)</f>
        <v>2</v>
      </c>
      <c r="H23" s="28" t="str">
        <f>IF(E23=1,"BOOL",IF(E23=8,"BYTE",IF(E23=16,"WORD","?")))</f>
        <v>BOOL</v>
      </c>
      <c r="J23" s="16" t="s">
        <v>90</v>
      </c>
      <c r="K23" s="10" t="s">
        <v>77</v>
      </c>
      <c r="L23" s="18">
        <v>3</v>
      </c>
      <c r="M23" s="18">
        <v>4</v>
      </c>
      <c r="N23" s="10" t="s">
        <v>101</v>
      </c>
      <c r="O23" s="17"/>
    </row>
    <row r="24" spans="1:15" x14ac:dyDescent="0.25">
      <c r="A24" s="29"/>
      <c r="B24" s="28" t="s">
        <v>42</v>
      </c>
      <c r="C24" s="28">
        <v>2</v>
      </c>
      <c r="D24" s="28">
        <v>10</v>
      </c>
      <c r="E24" s="28">
        <v>1</v>
      </c>
      <c r="F24" s="28">
        <f>IF(D24&gt;7,(C24*2+1),C24*2)</f>
        <v>5</v>
      </c>
      <c r="G24" s="28">
        <f>IF(D24&gt;7,D24-8,D24)</f>
        <v>2</v>
      </c>
      <c r="H24" s="28" t="str">
        <f>IF(E24=1,"BOOL",IF(E24=8,"BYTE",IF(E24=16,"WORD","?")))</f>
        <v>BOOL</v>
      </c>
      <c r="J24" s="16" t="s">
        <v>91</v>
      </c>
      <c r="K24" s="10" t="s">
        <v>77</v>
      </c>
      <c r="L24" s="18">
        <v>3</v>
      </c>
      <c r="M24" s="18">
        <v>6</v>
      </c>
      <c r="N24" s="10" t="s">
        <v>103</v>
      </c>
      <c r="O24" s="17"/>
    </row>
    <row r="25" spans="1:15" x14ac:dyDescent="0.25">
      <c r="A25" s="29"/>
      <c r="B25" s="28" t="s">
        <v>43</v>
      </c>
      <c r="C25" s="28">
        <v>1</v>
      </c>
      <c r="D25" s="28">
        <v>12</v>
      </c>
      <c r="E25" s="28">
        <v>1</v>
      </c>
      <c r="F25" s="28">
        <f>IF(D25&gt;7,(C25*2+1),C25*2)</f>
        <v>3</v>
      </c>
      <c r="G25" s="28">
        <f>IF(D25&gt;7,D25-8,D25)</f>
        <v>4</v>
      </c>
      <c r="H25" s="28" t="str">
        <f>IF(E25=1,"BOOL",IF(E25=8,"BYTE",IF(E25=16,"WORD","?")))</f>
        <v>BOOL</v>
      </c>
      <c r="J25" s="19" t="s">
        <v>108</v>
      </c>
      <c r="K25" s="10" t="s">
        <v>77</v>
      </c>
      <c r="L25" s="18">
        <v>4</v>
      </c>
      <c r="M25" s="18">
        <v>0</v>
      </c>
      <c r="N25" s="10" t="s">
        <v>116</v>
      </c>
      <c r="O25" s="17"/>
    </row>
    <row r="26" spans="1:15" x14ac:dyDescent="0.25">
      <c r="A26" s="29"/>
      <c r="B26" s="28" t="s">
        <v>44</v>
      </c>
      <c r="C26" s="28">
        <v>2</v>
      </c>
      <c r="D26" s="28">
        <v>12</v>
      </c>
      <c r="E26" s="28">
        <v>1</v>
      </c>
      <c r="F26" s="28">
        <f>IF(D26&gt;7,(C26*2+1),C26*2)</f>
        <v>5</v>
      </c>
      <c r="G26" s="28">
        <f>IF(D26&gt;7,D26-8,D26)</f>
        <v>4</v>
      </c>
      <c r="H26" s="28" t="str">
        <f>IF(E26=1,"BOOL",IF(E26=8,"BYTE",IF(E26=16,"WORD","?")))</f>
        <v>BOOL</v>
      </c>
      <c r="J26" s="19" t="s">
        <v>109</v>
      </c>
      <c r="K26" s="10" t="s">
        <v>77</v>
      </c>
      <c r="L26" s="18">
        <v>4</v>
      </c>
      <c r="M26" s="18">
        <v>2</v>
      </c>
      <c r="N26" s="10" t="s">
        <v>117</v>
      </c>
      <c r="O26" s="17"/>
    </row>
    <row r="27" spans="1:15" x14ac:dyDescent="0.25">
      <c r="A27" s="29"/>
      <c r="B27" s="28" t="s">
        <v>45</v>
      </c>
      <c r="C27" s="28">
        <v>1</v>
      </c>
      <c r="D27" s="28">
        <v>14</v>
      </c>
      <c r="E27" s="28">
        <v>1</v>
      </c>
      <c r="F27" s="28">
        <f>IF(D27&gt;7,(C27*2+1),C27*2)</f>
        <v>3</v>
      </c>
      <c r="G27" s="28">
        <f>IF(D27&gt;7,D27-8,D27)</f>
        <v>6</v>
      </c>
      <c r="H27" s="28" t="str">
        <f>IF(E27=1,"BOOL",IF(E27=8,"BYTE",IF(E27=16,"WORD","?")))</f>
        <v>BOOL</v>
      </c>
      <c r="J27" s="19" t="s">
        <v>110</v>
      </c>
      <c r="K27" s="10" t="s">
        <v>77</v>
      </c>
      <c r="L27" s="18">
        <v>4</v>
      </c>
      <c r="M27" s="18">
        <v>4</v>
      </c>
      <c r="N27" s="10" t="s">
        <v>118</v>
      </c>
      <c r="O27" s="17"/>
    </row>
    <row r="28" spans="1:15" x14ac:dyDescent="0.25">
      <c r="A28" s="29"/>
      <c r="B28" s="28" t="s">
        <v>46</v>
      </c>
      <c r="C28" s="28">
        <v>2</v>
      </c>
      <c r="D28" s="28">
        <v>14</v>
      </c>
      <c r="E28" s="28">
        <v>1</v>
      </c>
      <c r="F28" s="28">
        <f>IF(D28&gt;7,(C28*2+1),C28*2)</f>
        <v>5</v>
      </c>
      <c r="G28" s="28">
        <f>IF(D28&gt;7,D28-8,D28)</f>
        <v>6</v>
      </c>
      <c r="H28" s="28" t="str">
        <f>IF(E28=1,"BOOL",IF(E28=8,"BYTE",IF(E28=16,"WORD","?")))</f>
        <v>BOOL</v>
      </c>
      <c r="J28" s="19" t="s">
        <v>111</v>
      </c>
      <c r="K28" s="10" t="s">
        <v>77</v>
      </c>
      <c r="L28" s="18">
        <v>4</v>
      </c>
      <c r="M28" s="18">
        <v>6</v>
      </c>
      <c r="N28" s="10" t="s">
        <v>119</v>
      </c>
      <c r="O28" s="17"/>
    </row>
    <row r="29" spans="1:15" x14ac:dyDescent="0.25">
      <c r="A29" s="29"/>
      <c r="B29" s="28" t="s">
        <v>47</v>
      </c>
      <c r="C29" s="28">
        <v>1</v>
      </c>
      <c r="D29" s="28">
        <v>1</v>
      </c>
      <c r="E29" s="28">
        <v>1</v>
      </c>
      <c r="F29" s="28">
        <f>IF(D29&gt;7,(C29*2+1),C29*2)</f>
        <v>2</v>
      </c>
      <c r="G29" s="28">
        <f>IF(D29&gt;7,D29-8,D29)</f>
        <v>1</v>
      </c>
      <c r="H29" s="28" t="str">
        <f>IF(E29=1,"BOOL",IF(E29=8,"BYTE",IF(E29=16,"WORD","?")))</f>
        <v>BOOL</v>
      </c>
      <c r="J29" s="19" t="s">
        <v>112</v>
      </c>
      <c r="K29" s="10" t="s">
        <v>77</v>
      </c>
      <c r="L29" s="18">
        <v>5</v>
      </c>
      <c r="M29" s="18">
        <v>0</v>
      </c>
      <c r="N29" s="10" t="s">
        <v>120</v>
      </c>
      <c r="O29" s="17"/>
    </row>
    <row r="30" spans="1:15" x14ac:dyDescent="0.25">
      <c r="A30" s="29"/>
      <c r="B30" s="28" t="s">
        <v>48</v>
      </c>
      <c r="C30" s="28">
        <v>1</v>
      </c>
      <c r="D30" s="28">
        <v>3</v>
      </c>
      <c r="E30" s="28">
        <v>1</v>
      </c>
      <c r="F30" s="28">
        <f>IF(D30&gt;7,(C30*2+1),C30*2)</f>
        <v>2</v>
      </c>
      <c r="G30" s="28">
        <f>IF(D30&gt;7,D30-8,D30)</f>
        <v>3</v>
      </c>
      <c r="H30" s="28" t="str">
        <f>IF(E30=1,"BOOL",IF(E30=8,"BYTE",IF(E30=16,"WORD","?")))</f>
        <v>BOOL</v>
      </c>
      <c r="J30" s="19" t="s">
        <v>113</v>
      </c>
      <c r="K30" s="10" t="s">
        <v>77</v>
      </c>
      <c r="L30" s="18">
        <v>5</v>
      </c>
      <c r="M30" s="18">
        <v>2</v>
      </c>
      <c r="N30" s="10" t="s">
        <v>121</v>
      </c>
      <c r="O30" s="17"/>
    </row>
    <row r="31" spans="1:15" x14ac:dyDescent="0.25">
      <c r="A31" s="29"/>
      <c r="B31" s="28" t="s">
        <v>49</v>
      </c>
      <c r="C31" s="28">
        <v>1</v>
      </c>
      <c r="D31" s="28">
        <v>5</v>
      </c>
      <c r="E31" s="28">
        <v>1</v>
      </c>
      <c r="F31" s="28">
        <f>IF(D31&gt;7,(C31*2+1),C31*2)</f>
        <v>2</v>
      </c>
      <c r="G31" s="28">
        <f>IF(D31&gt;7,D31-8,D31)</f>
        <v>5</v>
      </c>
      <c r="H31" s="28" t="str">
        <f>IF(E31=1,"BOOL",IF(E31=8,"BYTE",IF(E31=16,"WORD","?")))</f>
        <v>BOOL</v>
      </c>
      <c r="J31" s="19" t="s">
        <v>114</v>
      </c>
      <c r="K31" s="10" t="s">
        <v>77</v>
      </c>
      <c r="L31" s="18">
        <v>5</v>
      </c>
      <c r="M31" s="18">
        <v>4</v>
      </c>
      <c r="N31" s="10" t="s">
        <v>122</v>
      </c>
      <c r="O31" s="17"/>
    </row>
    <row r="32" spans="1:15" x14ac:dyDescent="0.25">
      <c r="A32" s="29"/>
      <c r="B32" s="28" t="s">
        <v>50</v>
      </c>
      <c r="C32" s="28">
        <v>1</v>
      </c>
      <c r="D32" s="28">
        <v>7</v>
      </c>
      <c r="E32" s="28">
        <v>1</v>
      </c>
      <c r="F32" s="28">
        <f>IF(D32&gt;7,(C32*2+1),C32*2)</f>
        <v>2</v>
      </c>
      <c r="G32" s="28">
        <f>IF(D32&gt;7,D32-8,D32)</f>
        <v>7</v>
      </c>
      <c r="H32" s="28" t="str">
        <f>IF(E32=1,"BOOL",IF(E32=8,"BYTE",IF(E32=16,"WORD","?")))</f>
        <v>BOOL</v>
      </c>
      <c r="J32" s="19" t="s">
        <v>115</v>
      </c>
      <c r="K32" s="10" t="s">
        <v>77</v>
      </c>
      <c r="L32" s="18">
        <v>5</v>
      </c>
      <c r="M32" s="18">
        <v>6</v>
      </c>
      <c r="N32" s="10" t="s">
        <v>123</v>
      </c>
      <c r="O32" s="17"/>
    </row>
    <row r="33" spans="1:15" x14ac:dyDescent="0.25">
      <c r="A33" s="15" t="s">
        <v>51</v>
      </c>
      <c r="B33" t="s">
        <v>52</v>
      </c>
      <c r="C33">
        <v>3</v>
      </c>
      <c r="D33">
        <v>0</v>
      </c>
      <c r="E33">
        <v>16</v>
      </c>
      <c r="F33">
        <f>IF(D33&gt;7,(C33*2+1),C33*2)</f>
        <v>6</v>
      </c>
      <c r="G33">
        <f>IF(D33&gt;7,D33-8,D33)</f>
        <v>0</v>
      </c>
      <c r="H33" t="str">
        <f>IF(E33=1,"BOOL",IF(E33=8,"BYTE",IF(E33=16,"WORD","?")))</f>
        <v>WORD</v>
      </c>
      <c r="J33" s="16" t="s">
        <v>124</v>
      </c>
      <c r="K33" s="10" t="s">
        <v>18</v>
      </c>
      <c r="L33" s="10">
        <v>6</v>
      </c>
      <c r="M33" s="10"/>
      <c r="N33" s="10" t="s">
        <v>52</v>
      </c>
      <c r="O33" s="17"/>
    </row>
    <row r="34" spans="1:15" x14ac:dyDescent="0.25">
      <c r="A34" s="15"/>
      <c r="B34" t="s">
        <v>53</v>
      </c>
      <c r="C34">
        <v>4</v>
      </c>
      <c r="D34">
        <v>0</v>
      </c>
      <c r="E34">
        <v>16</v>
      </c>
      <c r="F34">
        <f>IF(D34&gt;7,(C34*2+1),C34*2)</f>
        <v>8</v>
      </c>
      <c r="G34">
        <f>IF(D34&gt;7,D34-8,D34)</f>
        <v>0</v>
      </c>
      <c r="H34" t="str">
        <f>IF(E34=1,"BOOL",IF(E34=8,"BYTE",IF(E34=16,"WORD","?")))</f>
        <v>WORD</v>
      </c>
      <c r="J34" s="16" t="s">
        <v>125</v>
      </c>
      <c r="K34" s="10" t="s">
        <v>18</v>
      </c>
      <c r="L34" s="10">
        <v>8</v>
      </c>
      <c r="M34" s="10"/>
      <c r="N34" s="10" t="s">
        <v>53</v>
      </c>
      <c r="O34" s="17"/>
    </row>
    <row r="35" spans="1:15" x14ac:dyDescent="0.25">
      <c r="A35" s="15"/>
      <c r="B35" t="s">
        <v>54</v>
      </c>
      <c r="C35">
        <v>5</v>
      </c>
      <c r="D35">
        <v>0</v>
      </c>
      <c r="E35">
        <v>16</v>
      </c>
      <c r="F35">
        <f>IF(D35&gt;7,(C35*2+1),C35*2)</f>
        <v>10</v>
      </c>
      <c r="G35">
        <f>IF(D35&gt;7,D35-8,D35)</f>
        <v>0</v>
      </c>
      <c r="H35" t="str">
        <f>IF(E35=1,"BOOL",IF(E35=8,"BYTE",IF(E35=16,"WORD","?")))</f>
        <v>WORD</v>
      </c>
      <c r="J35" s="16" t="s">
        <v>126</v>
      </c>
      <c r="K35" s="10" t="s">
        <v>18</v>
      </c>
      <c r="L35" s="10">
        <v>10</v>
      </c>
      <c r="M35" s="10"/>
      <c r="N35" s="10" t="s">
        <v>54</v>
      </c>
      <c r="O35" s="17"/>
    </row>
    <row r="36" spans="1:15" x14ac:dyDescent="0.25">
      <c r="A36" s="15"/>
      <c r="B36" t="s">
        <v>55</v>
      </c>
      <c r="C36">
        <v>6</v>
      </c>
      <c r="D36">
        <v>0</v>
      </c>
      <c r="E36">
        <v>16</v>
      </c>
      <c r="F36">
        <f>IF(D36&gt;7,(C36*2+1),C36*2)</f>
        <v>12</v>
      </c>
      <c r="G36">
        <f>IF(D36&gt;7,D36-8,D36)</f>
        <v>0</v>
      </c>
      <c r="H36" t="str">
        <f>IF(E36=1,"BOOL",IF(E36=8,"BYTE",IF(E36=16,"WORD","?")))</f>
        <v>WORD</v>
      </c>
      <c r="J36" s="16" t="s">
        <v>127</v>
      </c>
      <c r="K36" s="10" t="s">
        <v>18</v>
      </c>
      <c r="L36" s="10">
        <v>12</v>
      </c>
      <c r="M36" s="10"/>
      <c r="N36" s="10" t="s">
        <v>55</v>
      </c>
      <c r="O36" s="17"/>
    </row>
    <row r="37" spans="1:15" x14ac:dyDescent="0.25">
      <c r="A37" s="15"/>
      <c r="B37" t="s">
        <v>56</v>
      </c>
      <c r="C37">
        <v>7</v>
      </c>
      <c r="D37">
        <v>0</v>
      </c>
      <c r="E37">
        <v>16</v>
      </c>
      <c r="F37">
        <f>IF(D37&gt;7,(C37*2+1),C37*2)</f>
        <v>14</v>
      </c>
      <c r="G37">
        <f>IF(D37&gt;7,D37-8,D37)</f>
        <v>0</v>
      </c>
      <c r="H37" t="str">
        <f>IF(E37=1,"BOOL",IF(E37=8,"BYTE",IF(E37=16,"WORD","?")))</f>
        <v>WORD</v>
      </c>
      <c r="J37" s="16" t="s">
        <v>128</v>
      </c>
      <c r="K37" s="10" t="s">
        <v>18</v>
      </c>
      <c r="L37" s="10">
        <v>14</v>
      </c>
      <c r="M37" s="10"/>
      <c r="N37" s="10" t="s">
        <v>56</v>
      </c>
      <c r="O37" s="17"/>
    </row>
    <row r="38" spans="1:15" x14ac:dyDescent="0.25">
      <c r="A38" s="15"/>
      <c r="B38" t="s">
        <v>57</v>
      </c>
      <c r="C38">
        <v>8</v>
      </c>
      <c r="D38">
        <v>0</v>
      </c>
      <c r="E38">
        <v>16</v>
      </c>
      <c r="F38">
        <f>IF(D38&gt;7,(C38*2+1),C38*2)</f>
        <v>16</v>
      </c>
      <c r="G38">
        <f>IF(D38&gt;7,D38-8,D38)</f>
        <v>0</v>
      </c>
      <c r="H38" t="str">
        <f>IF(E38=1,"BOOL",IF(E38=8,"BYTE",IF(E38=16,"WORD","?")))</f>
        <v>WORD</v>
      </c>
      <c r="J38" s="16" t="s">
        <v>129</v>
      </c>
      <c r="K38" s="10" t="s">
        <v>18</v>
      </c>
      <c r="L38" s="10">
        <v>16</v>
      </c>
      <c r="M38" s="10"/>
      <c r="N38" s="10" t="s">
        <v>57</v>
      </c>
      <c r="O38" s="17"/>
    </row>
    <row r="39" spans="1:15" x14ac:dyDescent="0.25">
      <c r="A39" s="15"/>
      <c r="B39" t="s">
        <v>58</v>
      </c>
      <c r="C39">
        <v>9</v>
      </c>
      <c r="D39">
        <v>0</v>
      </c>
      <c r="E39">
        <v>16</v>
      </c>
      <c r="F39">
        <f>IF(D39&gt;7,(C39*2+1),C39*2)</f>
        <v>18</v>
      </c>
      <c r="G39">
        <f>IF(D39&gt;7,D39-8,D39)</f>
        <v>0</v>
      </c>
      <c r="H39" t="str">
        <f>IF(E39=1,"BOOL",IF(E39=8,"BYTE",IF(E39=16,"WORD","?")))</f>
        <v>WORD</v>
      </c>
      <c r="J39" s="16" t="s">
        <v>130</v>
      </c>
      <c r="K39" s="10" t="s">
        <v>18</v>
      </c>
      <c r="L39" s="10">
        <v>18</v>
      </c>
      <c r="M39" s="10"/>
      <c r="N39" s="10" t="s">
        <v>58</v>
      </c>
      <c r="O39" s="17"/>
    </row>
    <row r="40" spans="1:15" x14ac:dyDescent="0.25">
      <c r="A40" s="15"/>
      <c r="B40" t="s">
        <v>59</v>
      </c>
      <c r="C40">
        <v>10</v>
      </c>
      <c r="D40">
        <v>0</v>
      </c>
      <c r="E40">
        <v>16</v>
      </c>
      <c r="F40">
        <f>IF(D40&gt;7,(C40*2+1),C40*2)</f>
        <v>20</v>
      </c>
      <c r="G40">
        <f>IF(D40&gt;7,D40-8,D40)</f>
        <v>0</v>
      </c>
      <c r="H40" t="str">
        <f>IF(E40=1,"BOOL",IF(E40=8,"BYTE",IF(E40=16,"WORD","?")))</f>
        <v>WORD</v>
      </c>
      <c r="J40" s="16" t="s">
        <v>131</v>
      </c>
      <c r="K40" s="10" t="s">
        <v>18</v>
      </c>
      <c r="L40" s="10">
        <v>20</v>
      </c>
      <c r="M40" s="10"/>
      <c r="N40" s="10" t="s">
        <v>59</v>
      </c>
      <c r="O40" s="17"/>
    </row>
    <row r="41" spans="1:15" x14ac:dyDescent="0.25">
      <c r="A41" s="15"/>
      <c r="B41" t="s">
        <v>60</v>
      </c>
      <c r="C41">
        <v>11</v>
      </c>
      <c r="D41">
        <v>0</v>
      </c>
      <c r="E41">
        <v>16</v>
      </c>
      <c r="F41">
        <f>IF(D41&gt;7,(C41*2+1),C41*2)</f>
        <v>22</v>
      </c>
      <c r="G41">
        <f>IF(D41&gt;7,D41-8,D41)</f>
        <v>0</v>
      </c>
      <c r="H41" t="str">
        <f>IF(E41=1,"BOOL",IF(E41=8,"BYTE",IF(E41=16,"WORD","?")))</f>
        <v>WORD</v>
      </c>
      <c r="J41" s="16" t="s">
        <v>132</v>
      </c>
      <c r="K41" s="10" t="s">
        <v>18</v>
      </c>
      <c r="L41" s="10">
        <v>22</v>
      </c>
      <c r="M41" s="10"/>
      <c r="N41" s="10" t="s">
        <v>60</v>
      </c>
      <c r="O41" s="17"/>
    </row>
    <row r="42" spans="1:15" x14ac:dyDescent="0.25">
      <c r="A42" s="15"/>
      <c r="B42" t="s">
        <v>61</v>
      </c>
      <c r="C42">
        <v>12</v>
      </c>
      <c r="D42">
        <v>0</v>
      </c>
      <c r="E42">
        <v>16</v>
      </c>
      <c r="F42">
        <f>IF(D42&gt;7,(C42*2+1),C42*2)</f>
        <v>24</v>
      </c>
      <c r="G42">
        <f>IF(D42&gt;7,D42-8,D42)</f>
        <v>0</v>
      </c>
      <c r="H42" t="str">
        <f>IF(E42=1,"BOOL",IF(E42=8,"BYTE",IF(E42=16,"WORD","?")))</f>
        <v>WORD</v>
      </c>
      <c r="J42" s="16" t="s">
        <v>133</v>
      </c>
      <c r="K42" s="10" t="s">
        <v>18</v>
      </c>
      <c r="L42" s="10">
        <v>24</v>
      </c>
      <c r="M42" s="10"/>
      <c r="N42" s="10" t="s">
        <v>61</v>
      </c>
      <c r="O42" s="17"/>
    </row>
    <row r="43" spans="1:15" x14ac:dyDescent="0.25">
      <c r="A43" s="15"/>
      <c r="B43" t="s">
        <v>62</v>
      </c>
      <c r="C43">
        <v>13</v>
      </c>
      <c r="D43">
        <v>0</v>
      </c>
      <c r="E43">
        <v>16</v>
      </c>
      <c r="F43">
        <f>IF(D43&gt;7,(C43*2+1),C43*2)</f>
        <v>26</v>
      </c>
      <c r="G43">
        <f>IF(D43&gt;7,D43-8,D43)</f>
        <v>0</v>
      </c>
      <c r="H43" t="str">
        <f>IF(E43=1,"BOOL",IF(E43=8,"BYTE",IF(E43=16,"WORD","?")))</f>
        <v>WORD</v>
      </c>
      <c r="J43" s="16" t="s">
        <v>134</v>
      </c>
      <c r="K43" s="10" t="s">
        <v>18</v>
      </c>
      <c r="L43" s="10">
        <v>26</v>
      </c>
      <c r="M43" s="10"/>
      <c r="N43" s="10" t="s">
        <v>62</v>
      </c>
      <c r="O43" s="17"/>
    </row>
    <row r="44" spans="1:15" x14ac:dyDescent="0.25">
      <c r="A44" s="15"/>
      <c r="B44" t="s">
        <v>63</v>
      </c>
      <c r="C44">
        <v>14</v>
      </c>
      <c r="D44">
        <v>0</v>
      </c>
      <c r="E44">
        <v>16</v>
      </c>
      <c r="F44">
        <f>IF(D44&gt;7,(C44*2+1),C44*2)</f>
        <v>28</v>
      </c>
      <c r="G44">
        <f>IF(D44&gt;7,D44-8,D44)</f>
        <v>0</v>
      </c>
      <c r="H44" t="str">
        <f>IF(E44=1,"BOOL",IF(E44=8,"BYTE",IF(E44=16,"WORD","?")))</f>
        <v>WORD</v>
      </c>
      <c r="J44" s="16" t="s">
        <v>135</v>
      </c>
      <c r="K44" s="10" t="s">
        <v>18</v>
      </c>
      <c r="L44" s="10">
        <v>28</v>
      </c>
      <c r="M44" s="10"/>
      <c r="N44" s="10" t="s">
        <v>63</v>
      </c>
      <c r="O44" s="17"/>
    </row>
    <row r="45" spans="1:15" x14ac:dyDescent="0.25">
      <c r="A45" s="15"/>
      <c r="B45" t="s">
        <v>64</v>
      </c>
      <c r="C45">
        <v>15</v>
      </c>
      <c r="D45">
        <v>0</v>
      </c>
      <c r="E45">
        <v>16</v>
      </c>
      <c r="F45">
        <f>IF(D45&gt;7,(C45*2+1),C45*2)</f>
        <v>30</v>
      </c>
      <c r="G45">
        <f>IF(D45&gt;7,D45-8,D45)</f>
        <v>0</v>
      </c>
      <c r="H45" t="str">
        <f>IF(E45=1,"BOOL",IF(E45=8,"BYTE",IF(E45=16,"WORD","?")))</f>
        <v>WORD</v>
      </c>
      <c r="J45" s="16" t="s">
        <v>136</v>
      </c>
      <c r="K45" s="10" t="s">
        <v>18</v>
      </c>
      <c r="L45" s="10">
        <v>30</v>
      </c>
      <c r="M45" s="10"/>
      <c r="N45" s="10" t="s">
        <v>64</v>
      </c>
      <c r="O45" s="17"/>
    </row>
    <row r="46" spans="1:15" x14ac:dyDescent="0.25">
      <c r="A46" s="15"/>
      <c r="B46" t="s">
        <v>65</v>
      </c>
      <c r="C46">
        <v>16</v>
      </c>
      <c r="D46">
        <v>0</v>
      </c>
      <c r="E46">
        <v>16</v>
      </c>
      <c r="F46">
        <f>IF(D46&gt;7,(C46*2+1),C46*2)</f>
        <v>32</v>
      </c>
      <c r="G46">
        <f>IF(D46&gt;7,D46-8,D46)</f>
        <v>0</v>
      </c>
      <c r="H46" t="str">
        <f>IF(E46=1,"BOOL",IF(E46=8,"BYTE",IF(E46=16,"WORD","?")))</f>
        <v>WORD</v>
      </c>
      <c r="J46" s="16" t="s">
        <v>137</v>
      </c>
      <c r="K46" s="10" t="s">
        <v>18</v>
      </c>
      <c r="L46" s="10">
        <v>32</v>
      </c>
      <c r="M46" s="10"/>
      <c r="N46" s="10" t="s">
        <v>65</v>
      </c>
      <c r="O46" s="17"/>
    </row>
    <row r="47" spans="1:15" x14ac:dyDescent="0.25">
      <c r="A47" s="15"/>
      <c r="B47" t="s">
        <v>66</v>
      </c>
      <c r="C47">
        <v>17</v>
      </c>
      <c r="D47">
        <v>0</v>
      </c>
      <c r="E47">
        <v>16</v>
      </c>
      <c r="F47">
        <f>IF(D47&gt;7,(C47*2+1),C47*2)</f>
        <v>34</v>
      </c>
      <c r="G47">
        <f>IF(D47&gt;7,D47-8,D47)</f>
        <v>0</v>
      </c>
      <c r="H47" t="str">
        <f t="shared" ref="H47:H110" si="0">IF(E47=1,"BOOL",IF(E47=8,"BYTE",IF(E47=16,"WORD","?")))</f>
        <v>WORD</v>
      </c>
      <c r="J47" s="16" t="s">
        <v>138</v>
      </c>
      <c r="K47" s="10" t="s">
        <v>18</v>
      </c>
      <c r="L47" s="10">
        <v>34</v>
      </c>
      <c r="M47" s="10"/>
      <c r="N47" s="10" t="s">
        <v>66</v>
      </c>
      <c r="O47" s="17"/>
    </row>
    <row r="48" spans="1:15" x14ac:dyDescent="0.25">
      <c r="A48" s="15"/>
      <c r="B48" t="s">
        <v>67</v>
      </c>
      <c r="C48">
        <v>18</v>
      </c>
      <c r="D48">
        <v>0</v>
      </c>
      <c r="E48">
        <v>16</v>
      </c>
      <c r="F48">
        <f>IF(D48&gt;7,(C48*2+1),C48*2)</f>
        <v>36</v>
      </c>
      <c r="G48">
        <f>IF(D48&gt;7,D48-8,D48)</f>
        <v>0</v>
      </c>
      <c r="H48" t="str">
        <f t="shared" si="0"/>
        <v>WORD</v>
      </c>
      <c r="J48" s="16" t="s">
        <v>139</v>
      </c>
      <c r="K48" s="10" t="s">
        <v>18</v>
      </c>
      <c r="L48" s="10">
        <v>36</v>
      </c>
      <c r="M48" s="10"/>
      <c r="N48" s="10" t="s">
        <v>67</v>
      </c>
      <c r="O48" s="17"/>
    </row>
    <row r="49" spans="1:15" x14ac:dyDescent="0.25">
      <c r="A49" s="15" t="s">
        <v>68</v>
      </c>
      <c r="B49" t="s">
        <v>52</v>
      </c>
      <c r="C49">
        <v>19</v>
      </c>
      <c r="D49">
        <v>0</v>
      </c>
      <c r="E49">
        <v>16</v>
      </c>
      <c r="F49">
        <f>IF(D49&gt;7,(C49*2+1),C49*2)</f>
        <v>38</v>
      </c>
      <c r="G49">
        <f>IF(D49&gt;7,D49-8,D49)</f>
        <v>0</v>
      </c>
      <c r="H49" t="str">
        <f t="shared" si="0"/>
        <v>WORD</v>
      </c>
      <c r="J49" s="16" t="s">
        <v>140</v>
      </c>
      <c r="K49" s="10" t="s">
        <v>18</v>
      </c>
      <c r="L49" s="10">
        <v>38</v>
      </c>
      <c r="M49" s="10"/>
      <c r="N49" s="10" t="s">
        <v>52</v>
      </c>
      <c r="O49" s="17"/>
    </row>
    <row r="50" spans="1:15" x14ac:dyDescent="0.25">
      <c r="A50" s="15"/>
      <c r="B50" t="s">
        <v>53</v>
      </c>
      <c r="C50">
        <v>20</v>
      </c>
      <c r="D50">
        <v>0</v>
      </c>
      <c r="E50">
        <v>16</v>
      </c>
      <c r="F50">
        <f>IF(D50&gt;7,(C50*2+1),C50*2)</f>
        <v>40</v>
      </c>
      <c r="G50">
        <f>IF(D50&gt;7,D50-8,D50)</f>
        <v>0</v>
      </c>
      <c r="H50" t="str">
        <f t="shared" si="0"/>
        <v>WORD</v>
      </c>
      <c r="J50" s="16" t="s">
        <v>141</v>
      </c>
      <c r="K50" s="10" t="s">
        <v>18</v>
      </c>
      <c r="L50" s="10">
        <v>40</v>
      </c>
      <c r="M50" s="10"/>
      <c r="N50" s="10" t="s">
        <v>53</v>
      </c>
      <c r="O50" s="17"/>
    </row>
    <row r="51" spans="1:15" x14ac:dyDescent="0.25">
      <c r="A51" s="15"/>
      <c r="B51" t="s">
        <v>54</v>
      </c>
      <c r="C51">
        <v>21</v>
      </c>
      <c r="D51">
        <v>0</v>
      </c>
      <c r="E51">
        <v>16</v>
      </c>
      <c r="F51">
        <f>IF(D51&gt;7,(C51*2+1),C51*2)</f>
        <v>42</v>
      </c>
      <c r="G51">
        <f>IF(D51&gt;7,D51-8,D51)</f>
        <v>0</v>
      </c>
      <c r="H51" t="str">
        <f t="shared" si="0"/>
        <v>WORD</v>
      </c>
      <c r="J51" s="16" t="s">
        <v>142</v>
      </c>
      <c r="K51" s="10" t="s">
        <v>18</v>
      </c>
      <c r="L51" s="10">
        <v>42</v>
      </c>
      <c r="M51" s="10"/>
      <c r="N51" s="10" t="s">
        <v>54</v>
      </c>
      <c r="O51" s="17"/>
    </row>
    <row r="52" spans="1:15" x14ac:dyDescent="0.25">
      <c r="A52" s="15"/>
      <c r="B52" t="s">
        <v>55</v>
      </c>
      <c r="C52">
        <v>22</v>
      </c>
      <c r="D52">
        <v>0</v>
      </c>
      <c r="E52">
        <v>16</v>
      </c>
      <c r="F52">
        <f>IF(D52&gt;7,(C52*2+1),C52*2)</f>
        <v>44</v>
      </c>
      <c r="G52">
        <f>IF(D52&gt;7,D52-8,D52)</f>
        <v>0</v>
      </c>
      <c r="H52" t="str">
        <f t="shared" si="0"/>
        <v>WORD</v>
      </c>
      <c r="J52" s="16" t="s">
        <v>143</v>
      </c>
      <c r="K52" s="10" t="s">
        <v>18</v>
      </c>
      <c r="L52" s="10">
        <v>44</v>
      </c>
      <c r="M52" s="10"/>
      <c r="N52" s="10" t="s">
        <v>55</v>
      </c>
      <c r="O52" s="17"/>
    </row>
    <row r="53" spans="1:15" x14ac:dyDescent="0.25">
      <c r="A53" s="15"/>
      <c r="B53" t="s">
        <v>56</v>
      </c>
      <c r="C53">
        <v>23</v>
      </c>
      <c r="D53">
        <v>0</v>
      </c>
      <c r="E53">
        <v>16</v>
      </c>
      <c r="F53">
        <f>IF(D53&gt;7,(C53*2+1),C53*2)</f>
        <v>46</v>
      </c>
      <c r="G53">
        <f>IF(D53&gt;7,D53-8,D53)</f>
        <v>0</v>
      </c>
      <c r="H53" t="str">
        <f t="shared" si="0"/>
        <v>WORD</v>
      </c>
      <c r="J53" s="16" t="s">
        <v>144</v>
      </c>
      <c r="K53" s="10" t="s">
        <v>18</v>
      </c>
      <c r="L53" s="10">
        <v>46</v>
      </c>
      <c r="M53" s="10"/>
      <c r="N53" s="10" t="s">
        <v>56</v>
      </c>
      <c r="O53" s="17"/>
    </row>
    <row r="54" spans="1:15" x14ac:dyDescent="0.25">
      <c r="A54" s="15"/>
      <c r="B54" t="s">
        <v>57</v>
      </c>
      <c r="C54">
        <v>24</v>
      </c>
      <c r="D54">
        <v>0</v>
      </c>
      <c r="E54">
        <v>16</v>
      </c>
      <c r="F54">
        <f>IF(D54&gt;7,(C54*2+1),C54*2)</f>
        <v>48</v>
      </c>
      <c r="G54">
        <f>IF(D54&gt;7,D54-8,D54)</f>
        <v>0</v>
      </c>
      <c r="H54" t="str">
        <f t="shared" si="0"/>
        <v>WORD</v>
      </c>
      <c r="J54" s="16" t="s">
        <v>145</v>
      </c>
      <c r="K54" s="10" t="s">
        <v>18</v>
      </c>
      <c r="L54" s="10">
        <v>48</v>
      </c>
      <c r="M54" s="10"/>
      <c r="N54" s="10" t="s">
        <v>57</v>
      </c>
      <c r="O54" s="17"/>
    </row>
    <row r="55" spans="1:15" x14ac:dyDescent="0.25">
      <c r="A55" s="15"/>
      <c r="B55" t="s">
        <v>58</v>
      </c>
      <c r="C55">
        <v>25</v>
      </c>
      <c r="D55">
        <v>0</v>
      </c>
      <c r="E55">
        <v>16</v>
      </c>
      <c r="F55">
        <f>IF(D55&gt;7,(C55*2+1),C55*2)</f>
        <v>50</v>
      </c>
      <c r="G55">
        <f>IF(D55&gt;7,D55-8,D55)</f>
        <v>0</v>
      </c>
      <c r="H55" t="str">
        <f t="shared" si="0"/>
        <v>WORD</v>
      </c>
      <c r="J55" s="16" t="s">
        <v>146</v>
      </c>
      <c r="K55" s="10" t="s">
        <v>18</v>
      </c>
      <c r="L55" s="10">
        <v>50</v>
      </c>
      <c r="M55" s="10"/>
      <c r="N55" s="10" t="s">
        <v>58</v>
      </c>
      <c r="O55" s="17"/>
    </row>
    <row r="56" spans="1:15" x14ac:dyDescent="0.25">
      <c r="A56" s="15"/>
      <c r="B56" t="s">
        <v>59</v>
      </c>
      <c r="C56">
        <v>26</v>
      </c>
      <c r="D56">
        <v>0</v>
      </c>
      <c r="E56">
        <v>16</v>
      </c>
      <c r="F56">
        <f>IF(D56&gt;7,(C56*2+1),C56*2)</f>
        <v>52</v>
      </c>
      <c r="G56">
        <f>IF(D56&gt;7,D56-8,D56)</f>
        <v>0</v>
      </c>
      <c r="H56" t="str">
        <f t="shared" si="0"/>
        <v>WORD</v>
      </c>
      <c r="J56" s="16" t="s">
        <v>147</v>
      </c>
      <c r="K56" s="10" t="s">
        <v>18</v>
      </c>
      <c r="L56" s="10">
        <v>52</v>
      </c>
      <c r="M56" s="10"/>
      <c r="N56" s="10" t="s">
        <v>59</v>
      </c>
      <c r="O56" s="17"/>
    </row>
    <row r="57" spans="1:15" x14ac:dyDescent="0.25">
      <c r="A57" s="15"/>
      <c r="B57" t="s">
        <v>60</v>
      </c>
      <c r="C57">
        <v>27</v>
      </c>
      <c r="D57">
        <v>0</v>
      </c>
      <c r="E57">
        <v>16</v>
      </c>
      <c r="F57">
        <f>IF(D57&gt;7,(C57*2+1),C57*2)</f>
        <v>54</v>
      </c>
      <c r="G57">
        <f>IF(D57&gt;7,D57-8,D57)</f>
        <v>0</v>
      </c>
      <c r="H57" t="str">
        <f t="shared" si="0"/>
        <v>WORD</v>
      </c>
      <c r="J57" s="16" t="s">
        <v>148</v>
      </c>
      <c r="K57" s="10" t="s">
        <v>18</v>
      </c>
      <c r="L57" s="10">
        <v>54</v>
      </c>
      <c r="M57" s="10"/>
      <c r="N57" s="10" t="s">
        <v>60</v>
      </c>
      <c r="O57" s="17"/>
    </row>
    <row r="58" spans="1:15" x14ac:dyDescent="0.25">
      <c r="A58" s="15"/>
      <c r="B58" t="s">
        <v>61</v>
      </c>
      <c r="C58">
        <v>28</v>
      </c>
      <c r="D58">
        <v>0</v>
      </c>
      <c r="E58">
        <v>16</v>
      </c>
      <c r="F58">
        <f>IF(D58&gt;7,(C58*2+1),C58*2)</f>
        <v>56</v>
      </c>
      <c r="G58">
        <f>IF(D58&gt;7,D58-8,D58)</f>
        <v>0</v>
      </c>
      <c r="H58" t="str">
        <f t="shared" si="0"/>
        <v>WORD</v>
      </c>
      <c r="J58" s="16" t="s">
        <v>149</v>
      </c>
      <c r="K58" s="10" t="s">
        <v>18</v>
      </c>
      <c r="L58" s="10">
        <v>56</v>
      </c>
      <c r="M58" s="10"/>
      <c r="N58" s="10" t="s">
        <v>61</v>
      </c>
      <c r="O58" s="17"/>
    </row>
    <row r="59" spans="1:15" x14ac:dyDescent="0.25">
      <c r="A59" s="15"/>
      <c r="B59" t="s">
        <v>62</v>
      </c>
      <c r="C59">
        <v>29</v>
      </c>
      <c r="D59">
        <v>0</v>
      </c>
      <c r="E59">
        <v>16</v>
      </c>
      <c r="F59">
        <f>IF(D59&gt;7,(C59*2+1),C59*2)</f>
        <v>58</v>
      </c>
      <c r="G59">
        <f>IF(D59&gt;7,D59-8,D59)</f>
        <v>0</v>
      </c>
      <c r="H59" t="str">
        <f t="shared" si="0"/>
        <v>WORD</v>
      </c>
      <c r="J59" s="16" t="s">
        <v>150</v>
      </c>
      <c r="K59" s="10" t="s">
        <v>18</v>
      </c>
      <c r="L59" s="10">
        <v>58</v>
      </c>
      <c r="M59" s="10"/>
      <c r="N59" s="10" t="s">
        <v>62</v>
      </c>
      <c r="O59" s="17"/>
    </row>
    <row r="60" spans="1:15" x14ac:dyDescent="0.25">
      <c r="A60" s="15"/>
      <c r="B60" t="s">
        <v>63</v>
      </c>
      <c r="C60">
        <v>30</v>
      </c>
      <c r="D60">
        <v>0</v>
      </c>
      <c r="E60">
        <v>16</v>
      </c>
      <c r="F60">
        <f>IF(D60&gt;7,(C60*2+1),C60*2)</f>
        <v>60</v>
      </c>
      <c r="G60">
        <f>IF(D60&gt;7,D60-8,D60)</f>
        <v>0</v>
      </c>
      <c r="H60" t="str">
        <f t="shared" si="0"/>
        <v>WORD</v>
      </c>
      <c r="J60" s="16" t="s">
        <v>151</v>
      </c>
      <c r="K60" s="10" t="s">
        <v>18</v>
      </c>
      <c r="L60" s="10">
        <v>60</v>
      </c>
      <c r="M60" s="10"/>
      <c r="N60" s="10" t="s">
        <v>63</v>
      </c>
      <c r="O60" s="17"/>
    </row>
    <row r="61" spans="1:15" x14ac:dyDescent="0.25">
      <c r="A61" s="15"/>
      <c r="B61" t="s">
        <v>64</v>
      </c>
      <c r="C61">
        <v>31</v>
      </c>
      <c r="D61">
        <v>0</v>
      </c>
      <c r="E61">
        <v>16</v>
      </c>
      <c r="F61">
        <f>IF(D61&gt;7,(C61*2+1),C61*2)</f>
        <v>62</v>
      </c>
      <c r="G61">
        <f>IF(D61&gt;7,D61-8,D61)</f>
        <v>0</v>
      </c>
      <c r="H61" t="str">
        <f t="shared" si="0"/>
        <v>WORD</v>
      </c>
      <c r="J61" s="16" t="s">
        <v>152</v>
      </c>
      <c r="K61" s="10" t="s">
        <v>18</v>
      </c>
      <c r="L61" s="10">
        <v>62</v>
      </c>
      <c r="M61" s="10"/>
      <c r="N61" s="10" t="s">
        <v>64</v>
      </c>
      <c r="O61" s="17"/>
    </row>
    <row r="62" spans="1:15" x14ac:dyDescent="0.25">
      <c r="A62" s="15"/>
      <c r="B62" t="s">
        <v>65</v>
      </c>
      <c r="C62">
        <v>32</v>
      </c>
      <c r="D62">
        <v>0</v>
      </c>
      <c r="E62">
        <v>16</v>
      </c>
      <c r="F62">
        <f>IF(D62&gt;7,(C62*2+1),C62*2)</f>
        <v>64</v>
      </c>
      <c r="G62">
        <f>IF(D62&gt;7,D62-8,D62)</f>
        <v>0</v>
      </c>
      <c r="H62" t="str">
        <f t="shared" si="0"/>
        <v>WORD</v>
      </c>
      <c r="J62" s="16" t="s">
        <v>153</v>
      </c>
      <c r="K62" s="10" t="s">
        <v>18</v>
      </c>
      <c r="L62" s="10">
        <v>64</v>
      </c>
      <c r="M62" s="10"/>
      <c r="N62" s="10" t="s">
        <v>65</v>
      </c>
      <c r="O62" s="17"/>
    </row>
    <row r="63" spans="1:15" x14ac:dyDescent="0.25">
      <c r="A63" s="15"/>
      <c r="B63" t="s">
        <v>66</v>
      </c>
      <c r="C63">
        <v>33</v>
      </c>
      <c r="D63">
        <v>0</v>
      </c>
      <c r="E63">
        <v>16</v>
      </c>
      <c r="F63">
        <f>IF(D63&gt;7,(C63*2+1),C63*2)</f>
        <v>66</v>
      </c>
      <c r="G63">
        <f>IF(D63&gt;7,D63-8,D63)</f>
        <v>0</v>
      </c>
      <c r="H63" t="str">
        <f t="shared" si="0"/>
        <v>WORD</v>
      </c>
      <c r="J63" s="16" t="s">
        <v>154</v>
      </c>
      <c r="K63" s="10" t="s">
        <v>18</v>
      </c>
      <c r="L63" s="10">
        <v>66</v>
      </c>
      <c r="M63" s="10"/>
      <c r="N63" s="10" t="s">
        <v>66</v>
      </c>
      <c r="O63" s="17"/>
    </row>
    <row r="64" spans="1:15" x14ac:dyDescent="0.25">
      <c r="A64" s="15"/>
      <c r="B64" t="s">
        <v>67</v>
      </c>
      <c r="C64">
        <v>34</v>
      </c>
      <c r="D64">
        <v>0</v>
      </c>
      <c r="E64">
        <v>16</v>
      </c>
      <c r="F64">
        <f>IF(D64&gt;7,(C64*2+1),C64*2)</f>
        <v>68</v>
      </c>
      <c r="G64">
        <f>IF(D64&gt;7,D64-8,D64)</f>
        <v>0</v>
      </c>
      <c r="H64" t="str">
        <f t="shared" si="0"/>
        <v>WORD</v>
      </c>
      <c r="J64" s="16" t="s">
        <v>155</v>
      </c>
      <c r="K64" s="10" t="s">
        <v>18</v>
      </c>
      <c r="L64" s="10">
        <v>68</v>
      </c>
      <c r="M64" s="10"/>
      <c r="N64" s="10" t="s">
        <v>67</v>
      </c>
      <c r="O64" s="17"/>
    </row>
    <row r="65" spans="1:15" x14ac:dyDescent="0.25">
      <c r="A65" s="15" t="s">
        <v>69</v>
      </c>
      <c r="B65" t="s">
        <v>52</v>
      </c>
      <c r="C65">
        <v>35</v>
      </c>
      <c r="D65">
        <v>0</v>
      </c>
      <c r="E65">
        <v>16</v>
      </c>
      <c r="F65">
        <f>IF(D65&gt;7,(C65*2+1),C65*2)</f>
        <v>70</v>
      </c>
      <c r="G65">
        <f>IF(D65&gt;7,D65-8,D65)</f>
        <v>0</v>
      </c>
      <c r="H65" t="str">
        <f t="shared" si="0"/>
        <v>WORD</v>
      </c>
      <c r="J65" s="16" t="s">
        <v>156</v>
      </c>
      <c r="K65" s="10" t="s">
        <v>18</v>
      </c>
      <c r="L65" s="10">
        <v>70</v>
      </c>
      <c r="M65" s="10"/>
      <c r="N65" s="10" t="s">
        <v>52</v>
      </c>
      <c r="O65" s="17"/>
    </row>
    <row r="66" spans="1:15" x14ac:dyDescent="0.25">
      <c r="A66" s="15"/>
      <c r="B66" t="s">
        <v>53</v>
      </c>
      <c r="C66">
        <v>36</v>
      </c>
      <c r="D66">
        <v>0</v>
      </c>
      <c r="E66">
        <v>16</v>
      </c>
      <c r="F66">
        <f>IF(D66&gt;7,(C66*2+1),C66*2)</f>
        <v>72</v>
      </c>
      <c r="G66">
        <f>IF(D66&gt;7,D66-8,D66)</f>
        <v>0</v>
      </c>
      <c r="H66" t="str">
        <f t="shared" si="0"/>
        <v>WORD</v>
      </c>
      <c r="J66" s="16" t="s">
        <v>157</v>
      </c>
      <c r="K66" s="10" t="s">
        <v>18</v>
      </c>
      <c r="L66" s="10">
        <v>72</v>
      </c>
      <c r="M66" s="10"/>
      <c r="N66" s="10" t="s">
        <v>53</v>
      </c>
      <c r="O66" s="17"/>
    </row>
    <row r="67" spans="1:15" x14ac:dyDescent="0.25">
      <c r="A67" s="15"/>
      <c r="B67" t="s">
        <v>54</v>
      </c>
      <c r="C67">
        <v>37</v>
      </c>
      <c r="D67">
        <v>0</v>
      </c>
      <c r="E67">
        <v>16</v>
      </c>
      <c r="F67">
        <f>IF(D67&gt;7,(C67*2+1),C67*2)</f>
        <v>74</v>
      </c>
      <c r="G67">
        <f>IF(D67&gt;7,D67-8,D67)</f>
        <v>0</v>
      </c>
      <c r="H67" t="str">
        <f t="shared" si="0"/>
        <v>WORD</v>
      </c>
      <c r="J67" s="16" t="s">
        <v>158</v>
      </c>
      <c r="K67" s="10" t="s">
        <v>18</v>
      </c>
      <c r="L67" s="10">
        <v>74</v>
      </c>
      <c r="M67" s="10"/>
      <c r="N67" s="10" t="s">
        <v>54</v>
      </c>
      <c r="O67" s="17"/>
    </row>
    <row r="68" spans="1:15" x14ac:dyDescent="0.25">
      <c r="A68" s="15"/>
      <c r="B68" t="s">
        <v>55</v>
      </c>
      <c r="C68">
        <v>38</v>
      </c>
      <c r="D68">
        <v>0</v>
      </c>
      <c r="E68">
        <v>16</v>
      </c>
      <c r="F68">
        <f>IF(D68&gt;7,(C68*2+1),C68*2)</f>
        <v>76</v>
      </c>
      <c r="G68">
        <f>IF(D68&gt;7,D68-8,D68)</f>
        <v>0</v>
      </c>
      <c r="H68" t="str">
        <f t="shared" si="0"/>
        <v>WORD</v>
      </c>
      <c r="J68" s="16" t="s">
        <v>159</v>
      </c>
      <c r="K68" s="10" t="s">
        <v>18</v>
      </c>
      <c r="L68" s="10">
        <v>76</v>
      </c>
      <c r="M68" s="10"/>
      <c r="N68" s="10" t="s">
        <v>55</v>
      </c>
      <c r="O68" s="17"/>
    </row>
    <row r="69" spans="1:15" x14ac:dyDescent="0.25">
      <c r="A69" s="15"/>
      <c r="B69" t="s">
        <v>56</v>
      </c>
      <c r="C69">
        <v>39</v>
      </c>
      <c r="D69">
        <v>0</v>
      </c>
      <c r="E69">
        <v>16</v>
      </c>
      <c r="F69">
        <f>IF(D69&gt;7,(C69*2+1),C69*2)</f>
        <v>78</v>
      </c>
      <c r="G69">
        <f>IF(D69&gt;7,D69-8,D69)</f>
        <v>0</v>
      </c>
      <c r="H69" t="str">
        <f t="shared" si="0"/>
        <v>WORD</v>
      </c>
      <c r="J69" s="16" t="s">
        <v>160</v>
      </c>
      <c r="K69" s="10" t="s">
        <v>18</v>
      </c>
      <c r="L69" s="10">
        <v>78</v>
      </c>
      <c r="M69" s="10"/>
      <c r="N69" s="10" t="s">
        <v>56</v>
      </c>
      <c r="O69" s="17"/>
    </row>
    <row r="70" spans="1:15" x14ac:dyDescent="0.25">
      <c r="A70" s="15"/>
      <c r="B70" t="s">
        <v>57</v>
      </c>
      <c r="C70">
        <v>40</v>
      </c>
      <c r="D70">
        <v>0</v>
      </c>
      <c r="E70">
        <v>16</v>
      </c>
      <c r="F70">
        <f>IF(D70&gt;7,(C70*2+1),C70*2)</f>
        <v>80</v>
      </c>
      <c r="G70">
        <f>IF(D70&gt;7,D70-8,D70)</f>
        <v>0</v>
      </c>
      <c r="H70" t="str">
        <f t="shared" si="0"/>
        <v>WORD</v>
      </c>
      <c r="J70" s="16" t="s">
        <v>161</v>
      </c>
      <c r="K70" s="10" t="s">
        <v>18</v>
      </c>
      <c r="L70" s="10">
        <v>80</v>
      </c>
      <c r="M70" s="10"/>
      <c r="N70" s="10" t="s">
        <v>57</v>
      </c>
      <c r="O70" s="17"/>
    </row>
    <row r="71" spans="1:15" x14ac:dyDescent="0.25">
      <c r="A71" s="15"/>
      <c r="B71" t="s">
        <v>58</v>
      </c>
      <c r="C71">
        <v>41</v>
      </c>
      <c r="D71">
        <v>0</v>
      </c>
      <c r="E71">
        <v>16</v>
      </c>
      <c r="F71">
        <f>IF(D71&gt;7,(C71*2+1),C71*2)</f>
        <v>82</v>
      </c>
      <c r="G71">
        <f>IF(D71&gt;7,D71-8,D71)</f>
        <v>0</v>
      </c>
      <c r="H71" t="str">
        <f t="shared" si="0"/>
        <v>WORD</v>
      </c>
      <c r="J71" s="16" t="s">
        <v>162</v>
      </c>
      <c r="K71" s="10" t="s">
        <v>18</v>
      </c>
      <c r="L71" s="10">
        <v>82</v>
      </c>
      <c r="M71" s="10"/>
      <c r="N71" s="10" t="s">
        <v>58</v>
      </c>
      <c r="O71" s="17"/>
    </row>
    <row r="72" spans="1:15" x14ac:dyDescent="0.25">
      <c r="A72" s="15"/>
      <c r="B72" t="s">
        <v>59</v>
      </c>
      <c r="C72">
        <v>42</v>
      </c>
      <c r="D72">
        <v>0</v>
      </c>
      <c r="E72">
        <v>16</v>
      </c>
      <c r="F72">
        <f>IF(D72&gt;7,(C72*2+1),C72*2)</f>
        <v>84</v>
      </c>
      <c r="G72">
        <f>IF(D72&gt;7,D72-8,D72)</f>
        <v>0</v>
      </c>
      <c r="H72" t="str">
        <f t="shared" si="0"/>
        <v>WORD</v>
      </c>
      <c r="J72" s="16" t="s">
        <v>163</v>
      </c>
      <c r="K72" s="10" t="s">
        <v>18</v>
      </c>
      <c r="L72" s="10">
        <v>84</v>
      </c>
      <c r="M72" s="10"/>
      <c r="N72" s="10" t="s">
        <v>59</v>
      </c>
      <c r="O72" s="17"/>
    </row>
    <row r="73" spans="1:15" x14ac:dyDescent="0.25">
      <c r="A73" s="15"/>
      <c r="B73" t="s">
        <v>60</v>
      </c>
      <c r="C73">
        <v>43</v>
      </c>
      <c r="D73">
        <v>0</v>
      </c>
      <c r="E73">
        <v>16</v>
      </c>
      <c r="F73">
        <f>IF(D73&gt;7,(C73*2+1),C73*2)</f>
        <v>86</v>
      </c>
      <c r="G73">
        <f>IF(D73&gt;7,D73-8,D73)</f>
        <v>0</v>
      </c>
      <c r="H73" t="str">
        <f t="shared" si="0"/>
        <v>WORD</v>
      </c>
      <c r="J73" s="16" t="s">
        <v>164</v>
      </c>
      <c r="K73" s="10" t="s">
        <v>18</v>
      </c>
      <c r="L73" s="10">
        <v>86</v>
      </c>
      <c r="M73" s="10"/>
      <c r="N73" s="10" t="s">
        <v>60</v>
      </c>
      <c r="O73" s="17"/>
    </row>
    <row r="74" spans="1:15" x14ac:dyDescent="0.25">
      <c r="A74" s="15"/>
      <c r="B74" t="s">
        <v>61</v>
      </c>
      <c r="C74">
        <v>44</v>
      </c>
      <c r="D74">
        <v>0</v>
      </c>
      <c r="E74">
        <v>16</v>
      </c>
      <c r="F74">
        <f>IF(D74&gt;7,(C74*2+1),C74*2)</f>
        <v>88</v>
      </c>
      <c r="G74">
        <f>IF(D74&gt;7,D74-8,D74)</f>
        <v>0</v>
      </c>
      <c r="H74" t="str">
        <f t="shared" si="0"/>
        <v>WORD</v>
      </c>
      <c r="J74" s="16" t="s">
        <v>165</v>
      </c>
      <c r="K74" s="10" t="s">
        <v>18</v>
      </c>
      <c r="L74" s="10">
        <v>88</v>
      </c>
      <c r="M74" s="10"/>
      <c r="N74" s="10" t="s">
        <v>61</v>
      </c>
      <c r="O74" s="17"/>
    </row>
    <row r="75" spans="1:15" x14ac:dyDescent="0.25">
      <c r="A75" s="15"/>
      <c r="B75" t="s">
        <v>62</v>
      </c>
      <c r="C75">
        <v>45</v>
      </c>
      <c r="D75">
        <v>0</v>
      </c>
      <c r="E75">
        <v>16</v>
      </c>
      <c r="F75">
        <f>IF(D75&gt;7,(C75*2+1),C75*2)</f>
        <v>90</v>
      </c>
      <c r="G75">
        <f>IF(D75&gt;7,D75-8,D75)</f>
        <v>0</v>
      </c>
      <c r="H75" t="str">
        <f t="shared" si="0"/>
        <v>WORD</v>
      </c>
      <c r="J75" s="16" t="s">
        <v>166</v>
      </c>
      <c r="K75" s="10" t="s">
        <v>18</v>
      </c>
      <c r="L75" s="10">
        <v>90</v>
      </c>
      <c r="M75" s="10"/>
      <c r="N75" s="10" t="s">
        <v>62</v>
      </c>
      <c r="O75" s="17"/>
    </row>
    <row r="76" spans="1:15" x14ac:dyDescent="0.25">
      <c r="A76" s="15"/>
      <c r="B76" t="s">
        <v>63</v>
      </c>
      <c r="C76">
        <v>46</v>
      </c>
      <c r="D76">
        <v>0</v>
      </c>
      <c r="E76">
        <v>16</v>
      </c>
      <c r="F76">
        <f>IF(D76&gt;7,(C76*2+1),C76*2)</f>
        <v>92</v>
      </c>
      <c r="G76">
        <f>IF(D76&gt;7,D76-8,D76)</f>
        <v>0</v>
      </c>
      <c r="H76" t="str">
        <f t="shared" si="0"/>
        <v>WORD</v>
      </c>
      <c r="J76" s="16" t="s">
        <v>167</v>
      </c>
      <c r="K76" s="10" t="s">
        <v>18</v>
      </c>
      <c r="L76" s="10">
        <v>92</v>
      </c>
      <c r="M76" s="10"/>
      <c r="N76" s="10" t="s">
        <v>63</v>
      </c>
      <c r="O76" s="17"/>
    </row>
    <row r="77" spans="1:15" x14ac:dyDescent="0.25">
      <c r="A77" s="15"/>
      <c r="B77" t="s">
        <v>64</v>
      </c>
      <c r="C77">
        <v>47</v>
      </c>
      <c r="D77">
        <v>0</v>
      </c>
      <c r="E77">
        <v>16</v>
      </c>
      <c r="F77">
        <f>IF(D77&gt;7,(C77*2+1),C77*2)</f>
        <v>94</v>
      </c>
      <c r="G77">
        <f>IF(D77&gt;7,D77-8,D77)</f>
        <v>0</v>
      </c>
      <c r="H77" t="str">
        <f t="shared" si="0"/>
        <v>WORD</v>
      </c>
      <c r="J77" s="16" t="s">
        <v>168</v>
      </c>
      <c r="K77" s="10" t="s">
        <v>18</v>
      </c>
      <c r="L77" s="10">
        <v>94</v>
      </c>
      <c r="M77" s="10"/>
      <c r="N77" s="10" t="s">
        <v>64</v>
      </c>
      <c r="O77" s="17"/>
    </row>
    <row r="78" spans="1:15" x14ac:dyDescent="0.25">
      <c r="A78" s="15"/>
      <c r="B78" t="s">
        <v>65</v>
      </c>
      <c r="C78">
        <v>48</v>
      </c>
      <c r="D78">
        <v>0</v>
      </c>
      <c r="E78">
        <v>16</v>
      </c>
      <c r="F78">
        <f>IF(D78&gt;7,(C78*2+1),C78*2)</f>
        <v>96</v>
      </c>
      <c r="G78">
        <f>IF(D78&gt;7,D78-8,D78)</f>
        <v>0</v>
      </c>
      <c r="H78" t="str">
        <f t="shared" si="0"/>
        <v>WORD</v>
      </c>
      <c r="J78" s="16" t="s">
        <v>169</v>
      </c>
      <c r="K78" s="10" t="s">
        <v>18</v>
      </c>
      <c r="L78" s="10">
        <v>96</v>
      </c>
      <c r="M78" s="10"/>
      <c r="N78" s="10" t="s">
        <v>65</v>
      </c>
      <c r="O78" s="17"/>
    </row>
    <row r="79" spans="1:15" x14ac:dyDescent="0.25">
      <c r="A79" s="15"/>
      <c r="B79" t="s">
        <v>66</v>
      </c>
      <c r="C79">
        <v>49</v>
      </c>
      <c r="D79">
        <v>0</v>
      </c>
      <c r="E79">
        <v>16</v>
      </c>
      <c r="F79">
        <f>IF(D79&gt;7,(C79*2+1),C79*2)</f>
        <v>98</v>
      </c>
      <c r="G79">
        <f>IF(D79&gt;7,D79-8,D79)</f>
        <v>0</v>
      </c>
      <c r="H79" t="str">
        <f t="shared" si="0"/>
        <v>WORD</v>
      </c>
      <c r="J79" s="16" t="s">
        <v>170</v>
      </c>
      <c r="K79" s="10" t="s">
        <v>18</v>
      </c>
      <c r="L79" s="10">
        <v>98</v>
      </c>
      <c r="M79" s="10"/>
      <c r="N79" s="10" t="s">
        <v>66</v>
      </c>
      <c r="O79" s="17"/>
    </row>
    <row r="80" spans="1:15" x14ac:dyDescent="0.25">
      <c r="A80" s="15"/>
      <c r="B80" t="s">
        <v>67</v>
      </c>
      <c r="C80">
        <v>50</v>
      </c>
      <c r="D80">
        <v>0</v>
      </c>
      <c r="E80">
        <v>16</v>
      </c>
      <c r="F80">
        <f>IF(D80&gt;7,(C80*2+1),C80*2)</f>
        <v>100</v>
      </c>
      <c r="G80">
        <f>IF(D80&gt;7,D80-8,D80)</f>
        <v>0</v>
      </c>
      <c r="H80" t="str">
        <f t="shared" si="0"/>
        <v>WORD</v>
      </c>
      <c r="J80" s="16" t="s">
        <v>171</v>
      </c>
      <c r="K80" s="10" t="s">
        <v>18</v>
      </c>
      <c r="L80" s="10">
        <v>100</v>
      </c>
      <c r="M80" s="10"/>
      <c r="N80" s="10" t="s">
        <v>67</v>
      </c>
      <c r="O80" s="17"/>
    </row>
    <row r="81" spans="1:15" x14ac:dyDescent="0.25">
      <c r="A81" s="15" t="s">
        <v>70</v>
      </c>
      <c r="B81" t="s">
        <v>52</v>
      </c>
      <c r="C81">
        <v>51</v>
      </c>
      <c r="D81">
        <v>0</v>
      </c>
      <c r="E81">
        <v>16</v>
      </c>
      <c r="F81">
        <f>IF(D81&gt;7,(C81*2+1),C81*2)</f>
        <v>102</v>
      </c>
      <c r="G81">
        <f>IF(D81&gt;7,D81-8,D81)</f>
        <v>0</v>
      </c>
      <c r="H81" t="str">
        <f t="shared" si="0"/>
        <v>WORD</v>
      </c>
      <c r="J81" s="19" t="s">
        <v>172</v>
      </c>
      <c r="K81" s="18" t="s">
        <v>18</v>
      </c>
      <c r="L81" s="10">
        <v>102</v>
      </c>
      <c r="M81" s="10"/>
      <c r="N81" s="10" t="s">
        <v>52</v>
      </c>
      <c r="O81" s="17"/>
    </row>
    <row r="82" spans="1:15" x14ac:dyDescent="0.25">
      <c r="A82" s="15"/>
      <c r="B82" t="s">
        <v>53</v>
      </c>
      <c r="C82">
        <v>52</v>
      </c>
      <c r="D82">
        <v>0</v>
      </c>
      <c r="E82">
        <v>16</v>
      </c>
      <c r="F82">
        <f>IF(D82&gt;7,(C82*2+1),C82*2)</f>
        <v>104</v>
      </c>
      <c r="G82">
        <f>IF(D82&gt;7,D82-8,D82)</f>
        <v>0</v>
      </c>
      <c r="H82" t="str">
        <f t="shared" si="0"/>
        <v>WORD</v>
      </c>
      <c r="J82" s="19" t="s">
        <v>176</v>
      </c>
      <c r="K82" s="18" t="s">
        <v>18</v>
      </c>
      <c r="L82" s="10">
        <v>104</v>
      </c>
      <c r="M82" s="10"/>
      <c r="N82" s="10" t="s">
        <v>53</v>
      </c>
      <c r="O82" s="17"/>
    </row>
    <row r="83" spans="1:15" x14ac:dyDescent="0.25">
      <c r="A83" s="15"/>
      <c r="B83" t="s">
        <v>54</v>
      </c>
      <c r="C83">
        <v>53</v>
      </c>
      <c r="D83">
        <v>0</v>
      </c>
      <c r="E83">
        <v>16</v>
      </c>
      <c r="F83">
        <f>IF(D83&gt;7,(C83*2+1),C83*2)</f>
        <v>106</v>
      </c>
      <c r="G83">
        <f>IF(D83&gt;7,D83-8,D83)</f>
        <v>0</v>
      </c>
      <c r="H83" t="str">
        <f t="shared" si="0"/>
        <v>WORD</v>
      </c>
      <c r="J83" s="19" t="s">
        <v>177</v>
      </c>
      <c r="K83" s="18" t="s">
        <v>18</v>
      </c>
      <c r="L83" s="10">
        <v>106</v>
      </c>
      <c r="M83" s="10"/>
      <c r="N83" s="10" t="s">
        <v>54</v>
      </c>
      <c r="O83" s="17"/>
    </row>
    <row r="84" spans="1:15" x14ac:dyDescent="0.25">
      <c r="A84" s="15"/>
      <c r="B84" t="s">
        <v>55</v>
      </c>
      <c r="C84">
        <v>54</v>
      </c>
      <c r="D84">
        <v>0</v>
      </c>
      <c r="E84">
        <v>16</v>
      </c>
      <c r="F84">
        <f>IF(D84&gt;7,(C84*2+1),C84*2)</f>
        <v>108</v>
      </c>
      <c r="G84">
        <f>IF(D84&gt;7,D84-8,D84)</f>
        <v>0</v>
      </c>
      <c r="H84" t="str">
        <f t="shared" si="0"/>
        <v>WORD</v>
      </c>
      <c r="J84" s="19" t="s">
        <v>178</v>
      </c>
      <c r="K84" s="18" t="s">
        <v>18</v>
      </c>
      <c r="L84" s="10">
        <v>108</v>
      </c>
      <c r="M84" s="10"/>
      <c r="N84" s="10" t="s">
        <v>55</v>
      </c>
      <c r="O84" s="17"/>
    </row>
    <row r="85" spans="1:15" x14ac:dyDescent="0.25">
      <c r="A85" s="15"/>
      <c r="B85" t="s">
        <v>56</v>
      </c>
      <c r="C85">
        <v>55</v>
      </c>
      <c r="D85">
        <v>0</v>
      </c>
      <c r="E85">
        <v>16</v>
      </c>
      <c r="F85">
        <f>IF(D85&gt;7,(C85*2+1),C85*2)</f>
        <v>110</v>
      </c>
      <c r="G85">
        <f>IF(D85&gt;7,D85-8,D85)</f>
        <v>0</v>
      </c>
      <c r="H85" t="str">
        <f t="shared" si="0"/>
        <v>WORD</v>
      </c>
      <c r="J85" s="19" t="s">
        <v>179</v>
      </c>
      <c r="K85" s="18" t="s">
        <v>18</v>
      </c>
      <c r="L85" s="10">
        <v>110</v>
      </c>
      <c r="M85" s="10"/>
      <c r="N85" s="10" t="s">
        <v>56</v>
      </c>
      <c r="O85" s="17"/>
    </row>
    <row r="86" spans="1:15" x14ac:dyDescent="0.25">
      <c r="A86" s="15"/>
      <c r="B86" t="s">
        <v>57</v>
      </c>
      <c r="C86">
        <v>56</v>
      </c>
      <c r="D86">
        <v>0</v>
      </c>
      <c r="E86">
        <v>16</v>
      </c>
      <c r="F86">
        <f>IF(D86&gt;7,(C86*2+1),C86*2)</f>
        <v>112</v>
      </c>
      <c r="G86">
        <f>IF(D86&gt;7,D86-8,D86)</f>
        <v>0</v>
      </c>
      <c r="H86" t="str">
        <f t="shared" si="0"/>
        <v>WORD</v>
      </c>
      <c r="J86" s="19" t="s">
        <v>180</v>
      </c>
      <c r="K86" s="18" t="s">
        <v>18</v>
      </c>
      <c r="L86" s="10">
        <v>112</v>
      </c>
      <c r="M86" s="10"/>
      <c r="N86" s="10" t="s">
        <v>57</v>
      </c>
      <c r="O86" s="17"/>
    </row>
    <row r="87" spans="1:15" x14ac:dyDescent="0.25">
      <c r="A87" s="15"/>
      <c r="B87" t="s">
        <v>58</v>
      </c>
      <c r="C87">
        <v>57</v>
      </c>
      <c r="D87">
        <v>0</v>
      </c>
      <c r="E87">
        <v>16</v>
      </c>
      <c r="F87">
        <f>IF(D87&gt;7,(C87*2+1),C87*2)</f>
        <v>114</v>
      </c>
      <c r="G87">
        <f>IF(D87&gt;7,D87-8,D87)</f>
        <v>0</v>
      </c>
      <c r="H87" t="str">
        <f t="shared" si="0"/>
        <v>WORD</v>
      </c>
      <c r="J87" s="19" t="s">
        <v>181</v>
      </c>
      <c r="K87" s="18" t="s">
        <v>18</v>
      </c>
      <c r="L87" s="10">
        <v>114</v>
      </c>
      <c r="M87" s="10"/>
      <c r="N87" s="10" t="s">
        <v>58</v>
      </c>
      <c r="O87" s="17"/>
    </row>
    <row r="88" spans="1:15" x14ac:dyDescent="0.25">
      <c r="A88" s="15"/>
      <c r="B88" t="s">
        <v>59</v>
      </c>
      <c r="C88">
        <v>58</v>
      </c>
      <c r="D88">
        <v>0</v>
      </c>
      <c r="E88">
        <v>16</v>
      </c>
      <c r="F88">
        <f>IF(D88&gt;7,(C88*2+1),C88*2)</f>
        <v>116</v>
      </c>
      <c r="G88">
        <f>IF(D88&gt;7,D88-8,D88)</f>
        <v>0</v>
      </c>
      <c r="H88" t="str">
        <f t="shared" si="0"/>
        <v>WORD</v>
      </c>
      <c r="J88" s="19" t="s">
        <v>182</v>
      </c>
      <c r="K88" s="18" t="s">
        <v>18</v>
      </c>
      <c r="L88" s="10">
        <v>116</v>
      </c>
      <c r="M88" s="10"/>
      <c r="N88" s="10" t="s">
        <v>59</v>
      </c>
      <c r="O88" s="17"/>
    </row>
    <row r="89" spans="1:15" x14ac:dyDescent="0.25">
      <c r="A89" s="15"/>
      <c r="B89" t="s">
        <v>60</v>
      </c>
      <c r="C89">
        <v>59</v>
      </c>
      <c r="D89">
        <v>0</v>
      </c>
      <c r="E89">
        <v>16</v>
      </c>
      <c r="F89">
        <f>IF(D89&gt;7,(C89*2+1),C89*2)</f>
        <v>118</v>
      </c>
      <c r="G89">
        <f>IF(D89&gt;7,D89-8,D89)</f>
        <v>0</v>
      </c>
      <c r="H89" t="str">
        <f t="shared" si="0"/>
        <v>WORD</v>
      </c>
      <c r="J89" s="19" t="s">
        <v>183</v>
      </c>
      <c r="K89" s="18" t="s">
        <v>18</v>
      </c>
      <c r="L89" s="10">
        <v>118</v>
      </c>
      <c r="M89" s="10"/>
      <c r="N89" s="10" t="s">
        <v>60</v>
      </c>
      <c r="O89" s="17"/>
    </row>
    <row r="90" spans="1:15" x14ac:dyDescent="0.25">
      <c r="A90" s="15"/>
      <c r="B90" t="s">
        <v>61</v>
      </c>
      <c r="C90">
        <v>60</v>
      </c>
      <c r="D90">
        <v>0</v>
      </c>
      <c r="E90">
        <v>16</v>
      </c>
      <c r="F90">
        <f>IF(D90&gt;7,(C90*2+1),C90*2)</f>
        <v>120</v>
      </c>
      <c r="G90">
        <f>IF(D90&gt;7,D90-8,D90)</f>
        <v>0</v>
      </c>
      <c r="H90" t="str">
        <f t="shared" si="0"/>
        <v>WORD</v>
      </c>
      <c r="J90" s="19" t="s">
        <v>184</v>
      </c>
      <c r="K90" s="18" t="s">
        <v>18</v>
      </c>
      <c r="L90" s="10">
        <v>120</v>
      </c>
      <c r="M90" s="10"/>
      <c r="N90" s="10" t="s">
        <v>61</v>
      </c>
      <c r="O90" s="17"/>
    </row>
    <row r="91" spans="1:15" x14ac:dyDescent="0.25">
      <c r="A91" s="15"/>
      <c r="B91" t="s">
        <v>62</v>
      </c>
      <c r="C91">
        <v>61</v>
      </c>
      <c r="D91">
        <v>0</v>
      </c>
      <c r="E91">
        <v>16</v>
      </c>
      <c r="F91">
        <f>IF(D91&gt;7,(C91*2+1),C91*2)</f>
        <v>122</v>
      </c>
      <c r="G91">
        <f>IF(D91&gt;7,D91-8,D91)</f>
        <v>0</v>
      </c>
      <c r="H91" t="str">
        <f t="shared" si="0"/>
        <v>WORD</v>
      </c>
      <c r="J91" s="19" t="s">
        <v>185</v>
      </c>
      <c r="K91" s="18" t="s">
        <v>18</v>
      </c>
      <c r="L91" s="10">
        <v>122</v>
      </c>
      <c r="M91" s="10"/>
      <c r="N91" s="10" t="s">
        <v>62</v>
      </c>
      <c r="O91" s="17"/>
    </row>
    <row r="92" spans="1:15" x14ac:dyDescent="0.25">
      <c r="A92" s="15"/>
      <c r="B92" t="s">
        <v>63</v>
      </c>
      <c r="C92">
        <v>62</v>
      </c>
      <c r="D92">
        <v>0</v>
      </c>
      <c r="E92">
        <v>16</v>
      </c>
      <c r="F92">
        <f>IF(D92&gt;7,(C92*2+1),C92*2)</f>
        <v>124</v>
      </c>
      <c r="G92">
        <f>IF(D92&gt;7,D92-8,D92)</f>
        <v>0</v>
      </c>
      <c r="H92" t="str">
        <f t="shared" si="0"/>
        <v>WORD</v>
      </c>
      <c r="J92" s="19" t="s">
        <v>186</v>
      </c>
      <c r="K92" s="18" t="s">
        <v>18</v>
      </c>
      <c r="L92" s="10">
        <v>124</v>
      </c>
      <c r="M92" s="10"/>
      <c r="N92" s="10" t="s">
        <v>63</v>
      </c>
      <c r="O92" s="17"/>
    </row>
    <row r="93" spans="1:15" x14ac:dyDescent="0.25">
      <c r="A93" s="15"/>
      <c r="B93" t="s">
        <v>64</v>
      </c>
      <c r="C93">
        <v>63</v>
      </c>
      <c r="D93">
        <v>0</v>
      </c>
      <c r="E93">
        <v>16</v>
      </c>
      <c r="F93">
        <f>IF(D93&gt;7,(C93*2+1),C93*2)</f>
        <v>126</v>
      </c>
      <c r="G93">
        <f>IF(D93&gt;7,D93-8,D93)</f>
        <v>0</v>
      </c>
      <c r="H93" t="str">
        <f t="shared" si="0"/>
        <v>WORD</v>
      </c>
      <c r="J93" s="19" t="s">
        <v>187</v>
      </c>
      <c r="K93" s="18" t="s">
        <v>18</v>
      </c>
      <c r="L93" s="10">
        <v>126</v>
      </c>
      <c r="M93" s="10"/>
      <c r="N93" s="10" t="s">
        <v>64</v>
      </c>
      <c r="O93" s="17"/>
    </row>
    <row r="94" spans="1:15" x14ac:dyDescent="0.25">
      <c r="A94" s="15"/>
      <c r="B94" t="s">
        <v>65</v>
      </c>
      <c r="C94">
        <v>64</v>
      </c>
      <c r="D94">
        <v>0</v>
      </c>
      <c r="E94">
        <v>16</v>
      </c>
      <c r="F94">
        <f>IF(D94&gt;7,(C94*2+1),C94*2)</f>
        <v>128</v>
      </c>
      <c r="G94">
        <f>IF(D94&gt;7,D94-8,D94)</f>
        <v>0</v>
      </c>
      <c r="H94" t="str">
        <f t="shared" si="0"/>
        <v>WORD</v>
      </c>
      <c r="J94" s="19" t="s">
        <v>188</v>
      </c>
      <c r="K94" s="18" t="s">
        <v>18</v>
      </c>
      <c r="L94" s="10">
        <v>128</v>
      </c>
      <c r="M94" s="10"/>
      <c r="N94" s="10" t="s">
        <v>65</v>
      </c>
      <c r="O94" s="17"/>
    </row>
    <row r="95" spans="1:15" x14ac:dyDescent="0.25">
      <c r="A95" s="15"/>
      <c r="B95" t="s">
        <v>66</v>
      </c>
      <c r="C95">
        <v>65</v>
      </c>
      <c r="D95">
        <v>0</v>
      </c>
      <c r="E95">
        <v>16</v>
      </c>
      <c r="F95">
        <f>IF(D95&gt;7,(C95*2+1),C95*2)</f>
        <v>130</v>
      </c>
      <c r="G95">
        <f>IF(D95&gt;7,D95-8,D95)</f>
        <v>0</v>
      </c>
      <c r="H95" t="str">
        <f t="shared" si="0"/>
        <v>WORD</v>
      </c>
      <c r="J95" s="19" t="s">
        <v>189</v>
      </c>
      <c r="K95" s="18" t="s">
        <v>18</v>
      </c>
      <c r="L95" s="10">
        <v>130</v>
      </c>
      <c r="M95" s="10"/>
      <c r="N95" s="10" t="s">
        <v>66</v>
      </c>
      <c r="O95" s="17"/>
    </row>
    <row r="96" spans="1:15" x14ac:dyDescent="0.25">
      <c r="A96" s="15"/>
      <c r="B96" t="s">
        <v>67</v>
      </c>
      <c r="C96">
        <v>66</v>
      </c>
      <c r="D96">
        <v>0</v>
      </c>
      <c r="E96">
        <v>16</v>
      </c>
      <c r="F96">
        <f>IF(D96&gt;7,(C96*2+1),C96*2)</f>
        <v>132</v>
      </c>
      <c r="G96">
        <f>IF(D96&gt;7,D96-8,D96)</f>
        <v>0</v>
      </c>
      <c r="H96" t="str">
        <f t="shared" si="0"/>
        <v>WORD</v>
      </c>
      <c r="J96" s="19" t="s">
        <v>190</v>
      </c>
      <c r="K96" s="18" t="s">
        <v>18</v>
      </c>
      <c r="L96" s="10">
        <v>132</v>
      </c>
      <c r="M96" s="10"/>
      <c r="N96" s="10" t="s">
        <v>67</v>
      </c>
      <c r="O96" s="17"/>
    </row>
    <row r="97" spans="1:15" x14ac:dyDescent="0.25">
      <c r="A97" s="15" t="s">
        <v>71</v>
      </c>
      <c r="B97" t="s">
        <v>52</v>
      </c>
      <c r="C97">
        <v>67</v>
      </c>
      <c r="D97">
        <v>0</v>
      </c>
      <c r="E97">
        <v>16</v>
      </c>
      <c r="F97">
        <f>IF(D97&gt;7,(C97*2+1),C97*2)</f>
        <v>134</v>
      </c>
      <c r="G97">
        <f>IF(D97&gt;7,D97-8,D97)</f>
        <v>0</v>
      </c>
      <c r="H97" t="str">
        <f t="shared" si="0"/>
        <v>WORD</v>
      </c>
      <c r="J97" s="19" t="s">
        <v>191</v>
      </c>
      <c r="K97" s="18" t="s">
        <v>18</v>
      </c>
      <c r="L97" s="10">
        <v>134</v>
      </c>
      <c r="M97" s="10"/>
      <c r="N97" s="10" t="s">
        <v>52</v>
      </c>
      <c r="O97" s="17"/>
    </row>
    <row r="98" spans="1:15" x14ac:dyDescent="0.25">
      <c r="A98" s="15"/>
      <c r="B98" t="s">
        <v>53</v>
      </c>
      <c r="C98">
        <v>68</v>
      </c>
      <c r="D98">
        <v>0</v>
      </c>
      <c r="E98">
        <v>16</v>
      </c>
      <c r="F98">
        <f>IF(D98&gt;7,(C98*2+1),C98*2)</f>
        <v>136</v>
      </c>
      <c r="G98">
        <f>IF(D98&gt;7,D98-8,D98)</f>
        <v>0</v>
      </c>
      <c r="H98" t="str">
        <f t="shared" si="0"/>
        <v>WORD</v>
      </c>
      <c r="J98" s="19" t="s">
        <v>173</v>
      </c>
      <c r="K98" s="18" t="s">
        <v>18</v>
      </c>
      <c r="L98" s="10">
        <v>136</v>
      </c>
      <c r="M98" s="10"/>
      <c r="N98" s="10" t="s">
        <v>53</v>
      </c>
      <c r="O98" s="17"/>
    </row>
    <row r="99" spans="1:15" x14ac:dyDescent="0.25">
      <c r="A99" s="15"/>
      <c r="B99" t="s">
        <v>54</v>
      </c>
      <c r="C99">
        <v>69</v>
      </c>
      <c r="D99">
        <v>0</v>
      </c>
      <c r="E99">
        <v>16</v>
      </c>
      <c r="F99">
        <f>IF(D99&gt;7,(C99*2+1),C99*2)</f>
        <v>138</v>
      </c>
      <c r="G99">
        <f>IF(D99&gt;7,D99-8,D99)</f>
        <v>0</v>
      </c>
      <c r="H99" t="str">
        <f t="shared" si="0"/>
        <v>WORD</v>
      </c>
      <c r="J99" s="19" t="s">
        <v>192</v>
      </c>
      <c r="K99" s="18" t="s">
        <v>18</v>
      </c>
      <c r="L99" s="10">
        <v>138</v>
      </c>
      <c r="M99" s="10"/>
      <c r="N99" s="10" t="s">
        <v>54</v>
      </c>
      <c r="O99" s="17"/>
    </row>
    <row r="100" spans="1:15" x14ac:dyDescent="0.25">
      <c r="A100" s="15"/>
      <c r="B100" t="s">
        <v>55</v>
      </c>
      <c r="C100">
        <v>70</v>
      </c>
      <c r="D100">
        <v>0</v>
      </c>
      <c r="E100">
        <v>16</v>
      </c>
      <c r="F100">
        <f>IF(D100&gt;7,(C100*2+1),C100*2)</f>
        <v>140</v>
      </c>
      <c r="G100">
        <f>IF(D100&gt;7,D100-8,D100)</f>
        <v>0</v>
      </c>
      <c r="H100" t="str">
        <f t="shared" si="0"/>
        <v>WORD</v>
      </c>
      <c r="J100" s="19" t="s">
        <v>193</v>
      </c>
      <c r="K100" s="18" t="s">
        <v>18</v>
      </c>
      <c r="L100" s="10">
        <v>140</v>
      </c>
      <c r="M100" s="10"/>
      <c r="N100" s="10" t="s">
        <v>55</v>
      </c>
      <c r="O100" s="17"/>
    </row>
    <row r="101" spans="1:15" x14ac:dyDescent="0.25">
      <c r="A101" s="15"/>
      <c r="B101" t="s">
        <v>56</v>
      </c>
      <c r="C101">
        <v>71</v>
      </c>
      <c r="D101">
        <v>0</v>
      </c>
      <c r="E101">
        <v>16</v>
      </c>
      <c r="F101">
        <f>IF(D101&gt;7,(C101*2+1),C101*2)</f>
        <v>142</v>
      </c>
      <c r="G101">
        <f>IF(D101&gt;7,D101-8,D101)</f>
        <v>0</v>
      </c>
      <c r="H101" t="str">
        <f t="shared" si="0"/>
        <v>WORD</v>
      </c>
      <c r="J101" s="19" t="s">
        <v>194</v>
      </c>
      <c r="K101" s="18" t="s">
        <v>18</v>
      </c>
      <c r="L101" s="10">
        <v>142</v>
      </c>
      <c r="M101" s="10"/>
      <c r="N101" s="10" t="s">
        <v>56</v>
      </c>
      <c r="O101" s="17"/>
    </row>
    <row r="102" spans="1:15" x14ac:dyDescent="0.25">
      <c r="A102" s="15"/>
      <c r="B102" t="s">
        <v>57</v>
      </c>
      <c r="C102">
        <v>72</v>
      </c>
      <c r="D102">
        <v>0</v>
      </c>
      <c r="E102">
        <v>16</v>
      </c>
      <c r="F102">
        <f>IF(D102&gt;7,(C102*2+1),C102*2)</f>
        <v>144</v>
      </c>
      <c r="G102">
        <f>IF(D102&gt;7,D102-8,D102)</f>
        <v>0</v>
      </c>
      <c r="H102" t="str">
        <f t="shared" si="0"/>
        <v>WORD</v>
      </c>
      <c r="J102" s="19" t="s">
        <v>195</v>
      </c>
      <c r="K102" s="18" t="s">
        <v>18</v>
      </c>
      <c r="L102" s="10">
        <v>144</v>
      </c>
      <c r="M102" s="10"/>
      <c r="N102" s="10" t="s">
        <v>57</v>
      </c>
      <c r="O102" s="17"/>
    </row>
    <row r="103" spans="1:15" x14ac:dyDescent="0.25">
      <c r="A103" s="15"/>
      <c r="B103" t="s">
        <v>58</v>
      </c>
      <c r="C103">
        <v>73</v>
      </c>
      <c r="D103">
        <v>0</v>
      </c>
      <c r="E103">
        <v>16</v>
      </c>
      <c r="F103">
        <f>IF(D103&gt;7,(C103*2+1),C103*2)</f>
        <v>146</v>
      </c>
      <c r="G103">
        <f>IF(D103&gt;7,D103-8,D103)</f>
        <v>0</v>
      </c>
      <c r="H103" t="str">
        <f t="shared" si="0"/>
        <v>WORD</v>
      </c>
      <c r="J103" s="19" t="s">
        <v>196</v>
      </c>
      <c r="K103" s="18" t="s">
        <v>18</v>
      </c>
      <c r="L103" s="10">
        <v>146</v>
      </c>
      <c r="M103" s="10"/>
      <c r="N103" s="10" t="s">
        <v>58</v>
      </c>
      <c r="O103" s="17"/>
    </row>
    <row r="104" spans="1:15" x14ac:dyDescent="0.25">
      <c r="A104" s="15"/>
      <c r="B104" t="s">
        <v>59</v>
      </c>
      <c r="C104">
        <v>74</v>
      </c>
      <c r="D104">
        <v>0</v>
      </c>
      <c r="E104">
        <v>16</v>
      </c>
      <c r="F104">
        <f>IF(D104&gt;7,(C104*2+1),C104*2)</f>
        <v>148</v>
      </c>
      <c r="G104">
        <f>IF(D104&gt;7,D104-8,D104)</f>
        <v>0</v>
      </c>
      <c r="H104" t="str">
        <f t="shared" si="0"/>
        <v>WORD</v>
      </c>
      <c r="J104" s="19" t="s">
        <v>197</v>
      </c>
      <c r="K104" s="18" t="s">
        <v>18</v>
      </c>
      <c r="L104" s="10">
        <v>148</v>
      </c>
      <c r="M104" s="10"/>
      <c r="N104" s="10" t="s">
        <v>59</v>
      </c>
      <c r="O104" s="17"/>
    </row>
    <row r="105" spans="1:15" x14ac:dyDescent="0.25">
      <c r="A105" s="15"/>
      <c r="B105" t="s">
        <v>60</v>
      </c>
      <c r="C105">
        <v>75</v>
      </c>
      <c r="D105">
        <v>0</v>
      </c>
      <c r="E105">
        <v>16</v>
      </c>
      <c r="F105">
        <f>IF(D105&gt;7,(C105*2+1),C105*2)</f>
        <v>150</v>
      </c>
      <c r="G105">
        <f>IF(D105&gt;7,D105-8,D105)</f>
        <v>0</v>
      </c>
      <c r="H105" t="str">
        <f t="shared" si="0"/>
        <v>WORD</v>
      </c>
      <c r="J105" s="19" t="s">
        <v>198</v>
      </c>
      <c r="K105" s="18" t="s">
        <v>18</v>
      </c>
      <c r="L105" s="10">
        <v>150</v>
      </c>
      <c r="M105" s="10"/>
      <c r="N105" s="10" t="s">
        <v>60</v>
      </c>
      <c r="O105" s="17"/>
    </row>
    <row r="106" spans="1:15" x14ac:dyDescent="0.25">
      <c r="A106" s="15"/>
      <c r="B106" t="s">
        <v>61</v>
      </c>
      <c r="C106">
        <v>76</v>
      </c>
      <c r="D106">
        <v>0</v>
      </c>
      <c r="E106">
        <v>16</v>
      </c>
      <c r="F106">
        <f>IF(D106&gt;7,(C106*2+1),C106*2)</f>
        <v>152</v>
      </c>
      <c r="G106">
        <f>IF(D106&gt;7,D106-8,D106)</f>
        <v>0</v>
      </c>
      <c r="H106" t="str">
        <f t="shared" si="0"/>
        <v>WORD</v>
      </c>
      <c r="J106" s="19" t="s">
        <v>199</v>
      </c>
      <c r="K106" s="18" t="s">
        <v>18</v>
      </c>
      <c r="L106" s="10">
        <v>152</v>
      </c>
      <c r="M106" s="10"/>
      <c r="N106" s="10" t="s">
        <v>61</v>
      </c>
      <c r="O106" s="17"/>
    </row>
    <row r="107" spans="1:15" x14ac:dyDescent="0.25">
      <c r="A107" s="15"/>
      <c r="B107" t="s">
        <v>62</v>
      </c>
      <c r="C107">
        <v>77</v>
      </c>
      <c r="D107">
        <v>0</v>
      </c>
      <c r="E107">
        <v>16</v>
      </c>
      <c r="F107">
        <f>IF(D107&gt;7,(C107*2+1),C107*2)</f>
        <v>154</v>
      </c>
      <c r="G107">
        <f>IF(D107&gt;7,D107-8,D107)</f>
        <v>0</v>
      </c>
      <c r="H107" t="str">
        <f t="shared" si="0"/>
        <v>WORD</v>
      </c>
      <c r="J107" s="19" t="s">
        <v>200</v>
      </c>
      <c r="K107" s="18" t="s">
        <v>18</v>
      </c>
      <c r="L107" s="10">
        <v>154</v>
      </c>
      <c r="M107" s="10"/>
      <c r="N107" s="10" t="s">
        <v>62</v>
      </c>
      <c r="O107" s="17"/>
    </row>
    <row r="108" spans="1:15" x14ac:dyDescent="0.25">
      <c r="A108" s="15"/>
      <c r="B108" t="s">
        <v>63</v>
      </c>
      <c r="C108">
        <v>78</v>
      </c>
      <c r="D108">
        <v>0</v>
      </c>
      <c r="E108">
        <v>16</v>
      </c>
      <c r="F108">
        <f>IF(D108&gt;7,(C108*2+1),C108*2)</f>
        <v>156</v>
      </c>
      <c r="G108">
        <f>IF(D108&gt;7,D108-8,D108)</f>
        <v>0</v>
      </c>
      <c r="H108" t="str">
        <f t="shared" si="0"/>
        <v>WORD</v>
      </c>
      <c r="J108" s="19" t="s">
        <v>201</v>
      </c>
      <c r="K108" s="18" t="s">
        <v>18</v>
      </c>
      <c r="L108" s="10">
        <v>156</v>
      </c>
      <c r="M108" s="10"/>
      <c r="N108" s="10" t="s">
        <v>63</v>
      </c>
      <c r="O108" s="17"/>
    </row>
    <row r="109" spans="1:15" x14ac:dyDescent="0.25">
      <c r="A109" s="15"/>
      <c r="B109" t="s">
        <v>64</v>
      </c>
      <c r="C109">
        <v>79</v>
      </c>
      <c r="D109">
        <v>0</v>
      </c>
      <c r="E109">
        <v>16</v>
      </c>
      <c r="F109">
        <f>IF(D109&gt;7,(C109*2+1),C109*2)</f>
        <v>158</v>
      </c>
      <c r="G109">
        <f>IF(D109&gt;7,D109-8,D109)</f>
        <v>0</v>
      </c>
      <c r="H109" t="str">
        <f t="shared" si="0"/>
        <v>WORD</v>
      </c>
      <c r="J109" s="19" t="s">
        <v>202</v>
      </c>
      <c r="K109" s="18" t="s">
        <v>18</v>
      </c>
      <c r="L109" s="10">
        <v>158</v>
      </c>
      <c r="M109" s="10"/>
      <c r="N109" s="10" t="s">
        <v>64</v>
      </c>
      <c r="O109" s="17"/>
    </row>
    <row r="110" spans="1:15" x14ac:dyDescent="0.25">
      <c r="A110" s="15"/>
      <c r="B110" t="s">
        <v>65</v>
      </c>
      <c r="C110">
        <v>80</v>
      </c>
      <c r="D110">
        <v>0</v>
      </c>
      <c r="E110">
        <v>16</v>
      </c>
      <c r="F110">
        <f>IF(D110&gt;7,(C110*2+1),C110*2)</f>
        <v>160</v>
      </c>
      <c r="G110">
        <f>IF(D110&gt;7,D110-8,D110)</f>
        <v>0</v>
      </c>
      <c r="H110" t="str">
        <f t="shared" si="0"/>
        <v>WORD</v>
      </c>
      <c r="J110" s="19" t="s">
        <v>203</v>
      </c>
      <c r="K110" s="18" t="s">
        <v>18</v>
      </c>
      <c r="L110" s="10">
        <v>160</v>
      </c>
      <c r="M110" s="10"/>
      <c r="N110" s="10" t="s">
        <v>65</v>
      </c>
      <c r="O110" s="17"/>
    </row>
    <row r="111" spans="1:15" x14ac:dyDescent="0.25">
      <c r="A111" s="15"/>
      <c r="B111" t="s">
        <v>66</v>
      </c>
      <c r="C111">
        <v>81</v>
      </c>
      <c r="D111">
        <v>0</v>
      </c>
      <c r="E111">
        <v>16</v>
      </c>
      <c r="F111">
        <f>IF(D111&gt;7,(C111*2+1),C111*2)</f>
        <v>162</v>
      </c>
      <c r="G111">
        <f>IF(D111&gt;7,D111-8,D111)</f>
        <v>0</v>
      </c>
      <c r="H111" t="str">
        <f t="shared" ref="H111:H174" si="1">IF(E111=1,"BOOL",IF(E111=8,"BYTE",IF(E111=16,"WORD","?")))</f>
        <v>WORD</v>
      </c>
      <c r="J111" s="19" t="s">
        <v>204</v>
      </c>
      <c r="K111" s="18" t="s">
        <v>18</v>
      </c>
      <c r="L111" s="10">
        <v>162</v>
      </c>
      <c r="M111" s="10"/>
      <c r="N111" s="10" t="s">
        <v>66</v>
      </c>
      <c r="O111" s="17"/>
    </row>
    <row r="112" spans="1:15" x14ac:dyDescent="0.25">
      <c r="A112" s="15"/>
      <c r="B112" t="s">
        <v>67</v>
      </c>
      <c r="C112">
        <v>82</v>
      </c>
      <c r="D112">
        <v>0</v>
      </c>
      <c r="E112">
        <v>16</v>
      </c>
      <c r="F112">
        <f>IF(D112&gt;7,(C112*2+1),C112*2)</f>
        <v>164</v>
      </c>
      <c r="G112">
        <f>IF(D112&gt;7,D112-8,D112)</f>
        <v>0</v>
      </c>
      <c r="H112" t="str">
        <f t="shared" si="1"/>
        <v>WORD</v>
      </c>
      <c r="J112" s="19" t="s">
        <v>205</v>
      </c>
      <c r="K112" s="18" t="s">
        <v>18</v>
      </c>
      <c r="L112" s="10">
        <v>164</v>
      </c>
      <c r="M112" s="10"/>
      <c r="N112" s="10" t="s">
        <v>67</v>
      </c>
      <c r="O112" s="17"/>
    </row>
    <row r="113" spans="1:15" x14ac:dyDescent="0.25">
      <c r="A113" s="15" t="s">
        <v>72</v>
      </c>
      <c r="B113" t="s">
        <v>52</v>
      </c>
      <c r="C113">
        <v>83</v>
      </c>
      <c r="D113">
        <v>0</v>
      </c>
      <c r="E113">
        <v>16</v>
      </c>
      <c r="F113">
        <f>IF(D113&gt;7,(C113*2+1),C113*2)</f>
        <v>166</v>
      </c>
      <c r="G113">
        <f>IF(D113&gt;7,D113-8,D113)</f>
        <v>0</v>
      </c>
      <c r="H113" t="str">
        <f t="shared" si="1"/>
        <v>WORD</v>
      </c>
      <c r="J113" s="19" t="s">
        <v>206</v>
      </c>
      <c r="K113" s="18" t="s">
        <v>18</v>
      </c>
      <c r="L113" s="10">
        <v>166</v>
      </c>
      <c r="M113" s="10"/>
      <c r="N113" s="10" t="s">
        <v>52</v>
      </c>
      <c r="O113" s="17"/>
    </row>
    <row r="114" spans="1:15" x14ac:dyDescent="0.25">
      <c r="A114" s="15"/>
      <c r="B114" t="s">
        <v>53</v>
      </c>
      <c r="C114">
        <v>84</v>
      </c>
      <c r="D114">
        <v>0</v>
      </c>
      <c r="E114">
        <v>16</v>
      </c>
      <c r="F114">
        <f>IF(D114&gt;7,(C114*2+1),C114*2)</f>
        <v>168</v>
      </c>
      <c r="G114">
        <f>IF(D114&gt;7,D114-8,D114)</f>
        <v>0</v>
      </c>
      <c r="H114" t="str">
        <f t="shared" si="1"/>
        <v>WORD</v>
      </c>
      <c r="J114" s="19" t="s">
        <v>207</v>
      </c>
      <c r="K114" s="18" t="s">
        <v>18</v>
      </c>
      <c r="L114" s="10">
        <v>168</v>
      </c>
      <c r="M114" s="10"/>
      <c r="N114" s="10" t="s">
        <v>53</v>
      </c>
      <c r="O114" s="17"/>
    </row>
    <row r="115" spans="1:15" x14ac:dyDescent="0.25">
      <c r="A115" s="15"/>
      <c r="B115" t="s">
        <v>54</v>
      </c>
      <c r="C115">
        <v>85</v>
      </c>
      <c r="D115">
        <v>0</v>
      </c>
      <c r="E115">
        <v>16</v>
      </c>
      <c r="F115">
        <f>IF(D115&gt;7,(C115*2+1),C115*2)</f>
        <v>170</v>
      </c>
      <c r="G115">
        <f>IF(D115&gt;7,D115-8,D115)</f>
        <v>0</v>
      </c>
      <c r="H115" t="str">
        <f t="shared" si="1"/>
        <v>WORD</v>
      </c>
      <c r="J115" s="19" t="s">
        <v>174</v>
      </c>
      <c r="K115" s="18" t="s">
        <v>18</v>
      </c>
      <c r="L115" s="10">
        <v>170</v>
      </c>
      <c r="M115" s="10"/>
      <c r="N115" s="10" t="s">
        <v>54</v>
      </c>
      <c r="O115" s="17"/>
    </row>
    <row r="116" spans="1:15" x14ac:dyDescent="0.25">
      <c r="A116" s="15"/>
      <c r="B116" t="s">
        <v>55</v>
      </c>
      <c r="C116">
        <v>86</v>
      </c>
      <c r="D116">
        <v>0</v>
      </c>
      <c r="E116">
        <v>16</v>
      </c>
      <c r="F116">
        <f>IF(D116&gt;7,(C116*2+1),C116*2)</f>
        <v>172</v>
      </c>
      <c r="G116">
        <f>IF(D116&gt;7,D116-8,D116)</f>
        <v>0</v>
      </c>
      <c r="H116" t="str">
        <f t="shared" si="1"/>
        <v>WORD</v>
      </c>
      <c r="J116" s="19" t="s">
        <v>208</v>
      </c>
      <c r="K116" s="18" t="s">
        <v>18</v>
      </c>
      <c r="L116" s="10">
        <v>172</v>
      </c>
      <c r="M116" s="10"/>
      <c r="N116" s="10" t="s">
        <v>55</v>
      </c>
      <c r="O116" s="17"/>
    </row>
    <row r="117" spans="1:15" x14ac:dyDescent="0.25">
      <c r="A117" s="15"/>
      <c r="B117" t="s">
        <v>56</v>
      </c>
      <c r="C117">
        <v>87</v>
      </c>
      <c r="D117">
        <v>0</v>
      </c>
      <c r="E117">
        <v>16</v>
      </c>
      <c r="F117">
        <f>IF(D117&gt;7,(C117*2+1),C117*2)</f>
        <v>174</v>
      </c>
      <c r="G117">
        <f>IF(D117&gt;7,D117-8,D117)</f>
        <v>0</v>
      </c>
      <c r="H117" t="str">
        <f t="shared" si="1"/>
        <v>WORD</v>
      </c>
      <c r="J117" s="19" t="s">
        <v>209</v>
      </c>
      <c r="K117" s="18" t="s">
        <v>18</v>
      </c>
      <c r="L117" s="10">
        <v>174</v>
      </c>
      <c r="M117" s="10"/>
      <c r="N117" s="10" t="s">
        <v>56</v>
      </c>
      <c r="O117" s="17"/>
    </row>
    <row r="118" spans="1:15" x14ac:dyDescent="0.25">
      <c r="A118" s="15"/>
      <c r="B118" t="s">
        <v>57</v>
      </c>
      <c r="C118">
        <v>88</v>
      </c>
      <c r="D118">
        <v>0</v>
      </c>
      <c r="E118">
        <v>16</v>
      </c>
      <c r="F118">
        <f>IF(D118&gt;7,(C118*2+1),C118*2)</f>
        <v>176</v>
      </c>
      <c r="G118">
        <f>IF(D118&gt;7,D118-8,D118)</f>
        <v>0</v>
      </c>
      <c r="H118" t="str">
        <f t="shared" si="1"/>
        <v>WORD</v>
      </c>
      <c r="J118" s="19" t="s">
        <v>210</v>
      </c>
      <c r="K118" s="18" t="s">
        <v>18</v>
      </c>
      <c r="L118" s="10">
        <v>176</v>
      </c>
      <c r="M118" s="10"/>
      <c r="N118" s="10" t="s">
        <v>57</v>
      </c>
      <c r="O118" s="17"/>
    </row>
    <row r="119" spans="1:15" x14ac:dyDescent="0.25">
      <c r="A119" s="15"/>
      <c r="B119" t="s">
        <v>58</v>
      </c>
      <c r="C119">
        <v>89</v>
      </c>
      <c r="D119">
        <v>0</v>
      </c>
      <c r="E119">
        <v>16</v>
      </c>
      <c r="F119">
        <f>IF(D119&gt;7,(C119*2+1),C119*2)</f>
        <v>178</v>
      </c>
      <c r="G119">
        <f>IF(D119&gt;7,D119-8,D119)</f>
        <v>0</v>
      </c>
      <c r="H119" t="str">
        <f t="shared" si="1"/>
        <v>WORD</v>
      </c>
      <c r="J119" s="19" t="s">
        <v>211</v>
      </c>
      <c r="K119" s="18" t="s">
        <v>18</v>
      </c>
      <c r="L119" s="10">
        <v>178</v>
      </c>
      <c r="M119" s="10"/>
      <c r="N119" s="10" t="s">
        <v>58</v>
      </c>
      <c r="O119" s="17"/>
    </row>
    <row r="120" spans="1:15" x14ac:dyDescent="0.25">
      <c r="A120" s="15"/>
      <c r="B120" t="s">
        <v>59</v>
      </c>
      <c r="C120">
        <v>90</v>
      </c>
      <c r="D120">
        <v>0</v>
      </c>
      <c r="E120">
        <v>16</v>
      </c>
      <c r="F120">
        <f>IF(D120&gt;7,(C120*2+1),C120*2)</f>
        <v>180</v>
      </c>
      <c r="G120">
        <f>IF(D120&gt;7,D120-8,D120)</f>
        <v>0</v>
      </c>
      <c r="H120" t="str">
        <f t="shared" si="1"/>
        <v>WORD</v>
      </c>
      <c r="J120" s="19" t="s">
        <v>212</v>
      </c>
      <c r="K120" s="18" t="s">
        <v>18</v>
      </c>
      <c r="L120" s="10">
        <v>180</v>
      </c>
      <c r="M120" s="10"/>
      <c r="N120" s="10" t="s">
        <v>59</v>
      </c>
      <c r="O120" s="17"/>
    </row>
    <row r="121" spans="1:15" x14ac:dyDescent="0.25">
      <c r="A121" s="15"/>
      <c r="B121" t="s">
        <v>60</v>
      </c>
      <c r="C121">
        <v>91</v>
      </c>
      <c r="D121">
        <v>0</v>
      </c>
      <c r="E121">
        <v>16</v>
      </c>
      <c r="F121">
        <f>IF(D121&gt;7,(C121*2+1),C121*2)</f>
        <v>182</v>
      </c>
      <c r="G121">
        <f>IF(D121&gt;7,D121-8,D121)</f>
        <v>0</v>
      </c>
      <c r="H121" t="str">
        <f t="shared" si="1"/>
        <v>WORD</v>
      </c>
      <c r="J121" s="19" t="s">
        <v>213</v>
      </c>
      <c r="K121" s="18" t="s">
        <v>18</v>
      </c>
      <c r="L121" s="10">
        <v>182</v>
      </c>
      <c r="M121" s="10"/>
      <c r="N121" s="10" t="s">
        <v>60</v>
      </c>
      <c r="O121" s="17"/>
    </row>
    <row r="122" spans="1:15" x14ac:dyDescent="0.25">
      <c r="A122" s="15"/>
      <c r="B122" t="s">
        <v>61</v>
      </c>
      <c r="C122">
        <v>92</v>
      </c>
      <c r="D122">
        <v>0</v>
      </c>
      <c r="E122">
        <v>16</v>
      </c>
      <c r="F122">
        <f>IF(D122&gt;7,(C122*2+1),C122*2)</f>
        <v>184</v>
      </c>
      <c r="G122">
        <f>IF(D122&gt;7,D122-8,D122)</f>
        <v>0</v>
      </c>
      <c r="H122" t="str">
        <f t="shared" si="1"/>
        <v>WORD</v>
      </c>
      <c r="J122" s="19" t="s">
        <v>214</v>
      </c>
      <c r="K122" s="18" t="s">
        <v>18</v>
      </c>
      <c r="L122" s="10">
        <v>184</v>
      </c>
      <c r="M122" s="10"/>
      <c r="N122" s="10" t="s">
        <v>61</v>
      </c>
      <c r="O122" s="17"/>
    </row>
    <row r="123" spans="1:15" x14ac:dyDescent="0.25">
      <c r="A123" s="15"/>
      <c r="B123" t="s">
        <v>62</v>
      </c>
      <c r="C123">
        <v>93</v>
      </c>
      <c r="D123">
        <v>0</v>
      </c>
      <c r="E123">
        <v>16</v>
      </c>
      <c r="F123">
        <f>IF(D123&gt;7,(C123*2+1),C123*2)</f>
        <v>186</v>
      </c>
      <c r="G123">
        <f>IF(D123&gt;7,D123-8,D123)</f>
        <v>0</v>
      </c>
      <c r="H123" t="str">
        <f t="shared" si="1"/>
        <v>WORD</v>
      </c>
      <c r="J123" s="19" t="s">
        <v>215</v>
      </c>
      <c r="K123" s="18" t="s">
        <v>18</v>
      </c>
      <c r="L123" s="10">
        <v>186</v>
      </c>
      <c r="M123" s="10"/>
      <c r="N123" s="10" t="s">
        <v>62</v>
      </c>
      <c r="O123" s="17"/>
    </row>
    <row r="124" spans="1:15" x14ac:dyDescent="0.25">
      <c r="A124" s="15"/>
      <c r="B124" t="s">
        <v>63</v>
      </c>
      <c r="C124">
        <v>94</v>
      </c>
      <c r="D124">
        <v>0</v>
      </c>
      <c r="E124">
        <v>16</v>
      </c>
      <c r="F124">
        <f>IF(D124&gt;7,(C124*2+1),C124*2)</f>
        <v>188</v>
      </c>
      <c r="G124">
        <f>IF(D124&gt;7,D124-8,D124)</f>
        <v>0</v>
      </c>
      <c r="H124" t="str">
        <f t="shared" si="1"/>
        <v>WORD</v>
      </c>
      <c r="J124" s="19" t="s">
        <v>216</v>
      </c>
      <c r="K124" s="18" t="s">
        <v>18</v>
      </c>
      <c r="L124" s="10">
        <v>188</v>
      </c>
      <c r="M124" s="10"/>
      <c r="N124" s="10" t="s">
        <v>63</v>
      </c>
      <c r="O124" s="17"/>
    </row>
    <row r="125" spans="1:15" x14ac:dyDescent="0.25">
      <c r="A125" s="15"/>
      <c r="B125" t="s">
        <v>64</v>
      </c>
      <c r="C125">
        <v>95</v>
      </c>
      <c r="D125">
        <v>0</v>
      </c>
      <c r="E125">
        <v>16</v>
      </c>
      <c r="F125">
        <f>IF(D125&gt;7,(C125*2+1),C125*2)</f>
        <v>190</v>
      </c>
      <c r="G125">
        <f>IF(D125&gt;7,D125-8,D125)</f>
        <v>0</v>
      </c>
      <c r="H125" t="str">
        <f t="shared" si="1"/>
        <v>WORD</v>
      </c>
      <c r="J125" s="19" t="s">
        <v>217</v>
      </c>
      <c r="K125" s="18" t="s">
        <v>18</v>
      </c>
      <c r="L125" s="10">
        <v>190</v>
      </c>
      <c r="M125" s="10"/>
      <c r="N125" s="10" t="s">
        <v>64</v>
      </c>
      <c r="O125" s="17"/>
    </row>
    <row r="126" spans="1:15" x14ac:dyDescent="0.25">
      <c r="A126" s="15"/>
      <c r="B126" t="s">
        <v>65</v>
      </c>
      <c r="C126">
        <v>96</v>
      </c>
      <c r="D126">
        <v>0</v>
      </c>
      <c r="E126">
        <v>16</v>
      </c>
      <c r="F126">
        <f>IF(D126&gt;7,(C126*2+1),C126*2)</f>
        <v>192</v>
      </c>
      <c r="G126">
        <f>IF(D126&gt;7,D126-8,D126)</f>
        <v>0</v>
      </c>
      <c r="H126" t="str">
        <f t="shared" si="1"/>
        <v>WORD</v>
      </c>
      <c r="J126" s="19" t="s">
        <v>218</v>
      </c>
      <c r="K126" s="18" t="s">
        <v>18</v>
      </c>
      <c r="L126" s="10">
        <v>192</v>
      </c>
      <c r="M126" s="10"/>
      <c r="N126" s="10" t="s">
        <v>65</v>
      </c>
      <c r="O126" s="17"/>
    </row>
    <row r="127" spans="1:15" x14ac:dyDescent="0.25">
      <c r="A127" s="15"/>
      <c r="B127" t="s">
        <v>66</v>
      </c>
      <c r="C127">
        <v>97</v>
      </c>
      <c r="D127">
        <v>0</v>
      </c>
      <c r="E127">
        <v>16</v>
      </c>
      <c r="F127">
        <f>IF(D127&gt;7,(C127*2+1),C127*2)</f>
        <v>194</v>
      </c>
      <c r="G127">
        <f>IF(D127&gt;7,D127-8,D127)</f>
        <v>0</v>
      </c>
      <c r="H127" t="str">
        <f t="shared" si="1"/>
        <v>WORD</v>
      </c>
      <c r="J127" s="19" t="s">
        <v>219</v>
      </c>
      <c r="K127" s="18" t="s">
        <v>18</v>
      </c>
      <c r="L127" s="10">
        <v>194</v>
      </c>
      <c r="M127" s="10"/>
      <c r="N127" s="10" t="s">
        <v>66</v>
      </c>
      <c r="O127" s="17"/>
    </row>
    <row r="128" spans="1:15" x14ac:dyDescent="0.25">
      <c r="A128" s="15"/>
      <c r="B128" t="s">
        <v>67</v>
      </c>
      <c r="C128">
        <v>98</v>
      </c>
      <c r="D128">
        <v>0</v>
      </c>
      <c r="E128">
        <v>16</v>
      </c>
      <c r="F128">
        <f>IF(D128&gt;7,(C128*2+1),C128*2)</f>
        <v>196</v>
      </c>
      <c r="G128">
        <f>IF(D128&gt;7,D128-8,D128)</f>
        <v>0</v>
      </c>
      <c r="H128" t="str">
        <f t="shared" si="1"/>
        <v>WORD</v>
      </c>
      <c r="J128" s="19" t="s">
        <v>220</v>
      </c>
      <c r="K128" s="18" t="s">
        <v>18</v>
      </c>
      <c r="L128" s="10">
        <v>196</v>
      </c>
      <c r="M128" s="10"/>
      <c r="N128" s="10" t="s">
        <v>67</v>
      </c>
      <c r="O128" s="17"/>
    </row>
    <row r="129" spans="1:15" x14ac:dyDescent="0.25">
      <c r="A129" s="15" t="s">
        <v>73</v>
      </c>
      <c r="B129" t="s">
        <v>52</v>
      </c>
      <c r="C129">
        <v>99</v>
      </c>
      <c r="D129">
        <v>0</v>
      </c>
      <c r="E129">
        <v>16</v>
      </c>
      <c r="F129">
        <f>IF(D129&gt;7,(C129*2+1),C129*2)</f>
        <v>198</v>
      </c>
      <c r="G129">
        <f>IF(D129&gt;7,D129-8,D129)</f>
        <v>0</v>
      </c>
      <c r="H129" t="str">
        <f t="shared" si="1"/>
        <v>WORD</v>
      </c>
      <c r="J129" s="19" t="s">
        <v>221</v>
      </c>
      <c r="K129" s="18" t="s">
        <v>18</v>
      </c>
      <c r="L129" s="10">
        <v>198</v>
      </c>
      <c r="M129" s="10"/>
      <c r="N129" s="10" t="s">
        <v>52</v>
      </c>
      <c r="O129" s="17"/>
    </row>
    <row r="130" spans="1:15" x14ac:dyDescent="0.25">
      <c r="A130" s="15"/>
      <c r="B130" t="s">
        <v>53</v>
      </c>
      <c r="C130">
        <v>100</v>
      </c>
      <c r="D130">
        <v>0</v>
      </c>
      <c r="E130">
        <v>16</v>
      </c>
      <c r="F130">
        <f>IF(D130&gt;7,(C130*2+1),C130*2)</f>
        <v>200</v>
      </c>
      <c r="G130">
        <f>IF(D130&gt;7,D130-8,D130)</f>
        <v>0</v>
      </c>
      <c r="H130" t="str">
        <f t="shared" si="1"/>
        <v>WORD</v>
      </c>
      <c r="J130" s="19" t="s">
        <v>222</v>
      </c>
      <c r="K130" s="18" t="s">
        <v>18</v>
      </c>
      <c r="L130" s="10">
        <v>200</v>
      </c>
      <c r="M130" s="10"/>
      <c r="N130" s="10" t="s">
        <v>53</v>
      </c>
      <c r="O130" s="17"/>
    </row>
    <row r="131" spans="1:15" x14ac:dyDescent="0.25">
      <c r="A131" s="15"/>
      <c r="B131" t="s">
        <v>54</v>
      </c>
      <c r="C131">
        <v>101</v>
      </c>
      <c r="D131">
        <v>0</v>
      </c>
      <c r="E131">
        <v>16</v>
      </c>
      <c r="F131">
        <f>IF(D131&gt;7,(C131*2+1),C131*2)</f>
        <v>202</v>
      </c>
      <c r="G131">
        <f>IF(D131&gt;7,D131-8,D131)</f>
        <v>0</v>
      </c>
      <c r="H131" t="str">
        <f t="shared" si="1"/>
        <v>WORD</v>
      </c>
      <c r="J131" s="19" t="s">
        <v>223</v>
      </c>
      <c r="K131" s="18" t="s">
        <v>18</v>
      </c>
      <c r="L131" s="10">
        <v>202</v>
      </c>
      <c r="M131" s="10"/>
      <c r="N131" s="10" t="s">
        <v>54</v>
      </c>
      <c r="O131" s="17"/>
    </row>
    <row r="132" spans="1:15" x14ac:dyDescent="0.25">
      <c r="A132" s="15"/>
      <c r="B132" t="s">
        <v>55</v>
      </c>
      <c r="C132">
        <v>102</v>
      </c>
      <c r="D132">
        <v>0</v>
      </c>
      <c r="E132">
        <v>16</v>
      </c>
      <c r="F132">
        <f>IF(D132&gt;7,(C132*2+1),C132*2)</f>
        <v>204</v>
      </c>
      <c r="G132">
        <f>IF(D132&gt;7,D132-8,D132)</f>
        <v>0</v>
      </c>
      <c r="H132" t="str">
        <f t="shared" si="1"/>
        <v>WORD</v>
      </c>
      <c r="J132" s="19" t="s">
        <v>175</v>
      </c>
      <c r="K132" s="18" t="s">
        <v>18</v>
      </c>
      <c r="L132" s="10">
        <v>204</v>
      </c>
      <c r="M132" s="10"/>
      <c r="N132" s="10" t="s">
        <v>55</v>
      </c>
      <c r="O132" s="17"/>
    </row>
    <row r="133" spans="1:15" x14ac:dyDescent="0.25">
      <c r="A133" s="15"/>
      <c r="B133" t="s">
        <v>56</v>
      </c>
      <c r="C133">
        <v>103</v>
      </c>
      <c r="D133">
        <v>0</v>
      </c>
      <c r="E133">
        <v>16</v>
      </c>
      <c r="F133">
        <f>IF(D133&gt;7,(C133*2+1),C133*2)</f>
        <v>206</v>
      </c>
      <c r="G133">
        <f>IF(D133&gt;7,D133-8,D133)</f>
        <v>0</v>
      </c>
      <c r="H133" t="str">
        <f t="shared" si="1"/>
        <v>WORD</v>
      </c>
      <c r="J133" s="19" t="s">
        <v>224</v>
      </c>
      <c r="K133" s="18" t="s">
        <v>18</v>
      </c>
      <c r="L133" s="10">
        <v>206</v>
      </c>
      <c r="M133" s="10"/>
      <c r="N133" s="10" t="s">
        <v>56</v>
      </c>
      <c r="O133" s="17"/>
    </row>
    <row r="134" spans="1:15" x14ac:dyDescent="0.25">
      <c r="A134" s="15"/>
      <c r="B134" t="s">
        <v>57</v>
      </c>
      <c r="C134">
        <v>104</v>
      </c>
      <c r="D134">
        <v>0</v>
      </c>
      <c r="E134">
        <v>16</v>
      </c>
      <c r="F134">
        <f>IF(D134&gt;7,(C134*2+1),C134*2)</f>
        <v>208</v>
      </c>
      <c r="G134">
        <f>IF(D134&gt;7,D134-8,D134)</f>
        <v>0</v>
      </c>
      <c r="H134" t="str">
        <f t="shared" si="1"/>
        <v>WORD</v>
      </c>
      <c r="J134" s="19" t="s">
        <v>225</v>
      </c>
      <c r="K134" s="18" t="s">
        <v>18</v>
      </c>
      <c r="L134" s="10">
        <v>208</v>
      </c>
      <c r="M134" s="10"/>
      <c r="N134" s="10" t="s">
        <v>57</v>
      </c>
      <c r="O134" s="17"/>
    </row>
    <row r="135" spans="1:15" x14ac:dyDescent="0.25">
      <c r="A135" s="15"/>
      <c r="B135" t="s">
        <v>58</v>
      </c>
      <c r="C135">
        <v>105</v>
      </c>
      <c r="D135">
        <v>0</v>
      </c>
      <c r="E135">
        <v>16</v>
      </c>
      <c r="F135">
        <f>IF(D135&gt;7,(C135*2+1),C135*2)</f>
        <v>210</v>
      </c>
      <c r="G135">
        <f>IF(D135&gt;7,D135-8,D135)</f>
        <v>0</v>
      </c>
      <c r="H135" t="str">
        <f t="shared" si="1"/>
        <v>WORD</v>
      </c>
      <c r="J135" s="19" t="s">
        <v>226</v>
      </c>
      <c r="K135" s="18" t="s">
        <v>18</v>
      </c>
      <c r="L135" s="10">
        <v>210</v>
      </c>
      <c r="M135" s="10"/>
      <c r="N135" s="10" t="s">
        <v>58</v>
      </c>
      <c r="O135" s="17"/>
    </row>
    <row r="136" spans="1:15" x14ac:dyDescent="0.25">
      <c r="A136" s="15"/>
      <c r="B136" t="s">
        <v>59</v>
      </c>
      <c r="C136">
        <v>106</v>
      </c>
      <c r="D136">
        <v>0</v>
      </c>
      <c r="E136">
        <v>16</v>
      </c>
      <c r="F136">
        <f>IF(D136&gt;7,(C136*2+1),C136*2)</f>
        <v>212</v>
      </c>
      <c r="G136">
        <f>IF(D136&gt;7,D136-8,D136)</f>
        <v>0</v>
      </c>
      <c r="H136" t="str">
        <f t="shared" si="1"/>
        <v>WORD</v>
      </c>
      <c r="J136" s="19" t="s">
        <v>227</v>
      </c>
      <c r="K136" s="18" t="s">
        <v>18</v>
      </c>
      <c r="L136" s="10">
        <v>212</v>
      </c>
      <c r="M136" s="10"/>
      <c r="N136" s="10" t="s">
        <v>59</v>
      </c>
      <c r="O136" s="17"/>
    </row>
    <row r="137" spans="1:15" x14ac:dyDescent="0.25">
      <c r="A137" s="15"/>
      <c r="B137" t="s">
        <v>60</v>
      </c>
      <c r="C137">
        <v>107</v>
      </c>
      <c r="D137">
        <v>0</v>
      </c>
      <c r="E137">
        <v>16</v>
      </c>
      <c r="F137">
        <f>IF(D137&gt;7,(C137*2+1),C137*2)</f>
        <v>214</v>
      </c>
      <c r="G137">
        <f>IF(D137&gt;7,D137-8,D137)</f>
        <v>0</v>
      </c>
      <c r="H137" t="str">
        <f t="shared" si="1"/>
        <v>WORD</v>
      </c>
      <c r="J137" s="19" t="s">
        <v>228</v>
      </c>
      <c r="K137" s="18" t="s">
        <v>18</v>
      </c>
      <c r="L137" s="10">
        <v>214</v>
      </c>
      <c r="M137" s="10"/>
      <c r="N137" s="10" t="s">
        <v>60</v>
      </c>
      <c r="O137" s="17"/>
    </row>
    <row r="138" spans="1:15" x14ac:dyDescent="0.25">
      <c r="A138" s="15"/>
      <c r="B138" t="s">
        <v>61</v>
      </c>
      <c r="C138">
        <v>108</v>
      </c>
      <c r="D138">
        <v>0</v>
      </c>
      <c r="E138">
        <v>16</v>
      </c>
      <c r="F138">
        <f>IF(D138&gt;7,(C138*2+1),C138*2)</f>
        <v>216</v>
      </c>
      <c r="G138">
        <f>IF(D138&gt;7,D138-8,D138)</f>
        <v>0</v>
      </c>
      <c r="H138" t="str">
        <f t="shared" si="1"/>
        <v>WORD</v>
      </c>
      <c r="J138" s="19" t="s">
        <v>229</v>
      </c>
      <c r="K138" s="18" t="s">
        <v>18</v>
      </c>
      <c r="L138" s="10">
        <v>216</v>
      </c>
      <c r="M138" s="10"/>
      <c r="N138" s="10" t="s">
        <v>61</v>
      </c>
      <c r="O138" s="17"/>
    </row>
    <row r="139" spans="1:15" x14ac:dyDescent="0.25">
      <c r="A139" s="15"/>
      <c r="B139" t="s">
        <v>62</v>
      </c>
      <c r="C139">
        <v>109</v>
      </c>
      <c r="D139">
        <v>0</v>
      </c>
      <c r="E139">
        <v>16</v>
      </c>
      <c r="F139">
        <f>IF(D139&gt;7,(C139*2+1),C139*2)</f>
        <v>218</v>
      </c>
      <c r="G139">
        <f>IF(D139&gt;7,D139-8,D139)</f>
        <v>0</v>
      </c>
      <c r="H139" t="str">
        <f t="shared" si="1"/>
        <v>WORD</v>
      </c>
      <c r="J139" s="19" t="s">
        <v>230</v>
      </c>
      <c r="K139" s="18" t="s">
        <v>18</v>
      </c>
      <c r="L139" s="10">
        <v>218</v>
      </c>
      <c r="M139" s="10"/>
      <c r="N139" s="10" t="s">
        <v>62</v>
      </c>
      <c r="O139" s="17"/>
    </row>
    <row r="140" spans="1:15" x14ac:dyDescent="0.25">
      <c r="A140" s="15"/>
      <c r="B140" t="s">
        <v>63</v>
      </c>
      <c r="C140">
        <v>110</v>
      </c>
      <c r="D140">
        <v>0</v>
      </c>
      <c r="E140">
        <v>16</v>
      </c>
      <c r="F140">
        <f>IF(D140&gt;7,(C140*2+1),C140*2)</f>
        <v>220</v>
      </c>
      <c r="G140">
        <f>IF(D140&gt;7,D140-8,D140)</f>
        <v>0</v>
      </c>
      <c r="H140" t="str">
        <f t="shared" si="1"/>
        <v>WORD</v>
      </c>
      <c r="J140" s="19" t="s">
        <v>231</v>
      </c>
      <c r="K140" s="18" t="s">
        <v>18</v>
      </c>
      <c r="L140" s="10">
        <v>220</v>
      </c>
      <c r="M140" s="10"/>
      <c r="N140" s="10" t="s">
        <v>63</v>
      </c>
      <c r="O140" s="17"/>
    </row>
    <row r="141" spans="1:15" x14ac:dyDescent="0.25">
      <c r="A141" s="15"/>
      <c r="B141" t="s">
        <v>64</v>
      </c>
      <c r="C141">
        <v>111</v>
      </c>
      <c r="D141">
        <v>0</v>
      </c>
      <c r="E141">
        <v>16</v>
      </c>
      <c r="F141">
        <f>IF(D141&gt;7,(C141*2+1),C141*2)</f>
        <v>222</v>
      </c>
      <c r="G141">
        <f>IF(D141&gt;7,D141-8,D141)</f>
        <v>0</v>
      </c>
      <c r="H141" t="str">
        <f t="shared" si="1"/>
        <v>WORD</v>
      </c>
      <c r="J141" s="19" t="s">
        <v>232</v>
      </c>
      <c r="K141" s="18" t="s">
        <v>18</v>
      </c>
      <c r="L141" s="10">
        <v>222</v>
      </c>
      <c r="M141" s="10"/>
      <c r="N141" s="10" t="s">
        <v>64</v>
      </c>
      <c r="O141" s="17"/>
    </row>
    <row r="142" spans="1:15" x14ac:dyDescent="0.25">
      <c r="A142" s="15"/>
      <c r="B142" t="s">
        <v>65</v>
      </c>
      <c r="C142">
        <v>112</v>
      </c>
      <c r="D142">
        <v>0</v>
      </c>
      <c r="E142">
        <v>16</v>
      </c>
      <c r="F142">
        <f>IF(D142&gt;7,(C142*2+1),C142*2)</f>
        <v>224</v>
      </c>
      <c r="G142">
        <f>IF(D142&gt;7,D142-8,D142)</f>
        <v>0</v>
      </c>
      <c r="H142" t="str">
        <f t="shared" si="1"/>
        <v>WORD</v>
      </c>
      <c r="J142" s="19" t="s">
        <v>233</v>
      </c>
      <c r="K142" s="18" t="s">
        <v>18</v>
      </c>
      <c r="L142" s="10">
        <v>224</v>
      </c>
      <c r="M142" s="10"/>
      <c r="N142" s="10" t="s">
        <v>65</v>
      </c>
      <c r="O142" s="17"/>
    </row>
    <row r="143" spans="1:15" x14ac:dyDescent="0.25">
      <c r="A143" s="15"/>
      <c r="B143" t="s">
        <v>66</v>
      </c>
      <c r="C143">
        <v>113</v>
      </c>
      <c r="D143">
        <v>0</v>
      </c>
      <c r="E143">
        <v>16</v>
      </c>
      <c r="F143">
        <f>IF(D143&gt;7,(C143*2+1),C143*2)</f>
        <v>226</v>
      </c>
      <c r="G143">
        <f>IF(D143&gt;7,D143-8,D143)</f>
        <v>0</v>
      </c>
      <c r="H143" t="str">
        <f t="shared" si="1"/>
        <v>WORD</v>
      </c>
      <c r="J143" s="19" t="s">
        <v>234</v>
      </c>
      <c r="K143" s="18" t="s">
        <v>18</v>
      </c>
      <c r="L143" s="10">
        <v>226</v>
      </c>
      <c r="M143" s="10"/>
      <c r="N143" s="10" t="s">
        <v>66</v>
      </c>
      <c r="O143" s="17"/>
    </row>
    <row r="144" spans="1:15" x14ac:dyDescent="0.25">
      <c r="A144" s="15"/>
      <c r="B144" t="s">
        <v>67</v>
      </c>
      <c r="C144">
        <v>114</v>
      </c>
      <c r="D144">
        <v>0</v>
      </c>
      <c r="E144">
        <v>16</v>
      </c>
      <c r="F144">
        <f>IF(D144&gt;7,(C144*2+1),C144*2)</f>
        <v>228</v>
      </c>
      <c r="G144">
        <f>IF(D144&gt;7,D144-8,D144)</f>
        <v>0</v>
      </c>
      <c r="H144" t="str">
        <f t="shared" si="1"/>
        <v>WORD</v>
      </c>
      <c r="J144" s="19" t="s">
        <v>235</v>
      </c>
      <c r="K144" s="18" t="s">
        <v>18</v>
      </c>
      <c r="L144" s="10">
        <v>228</v>
      </c>
      <c r="M144" s="10"/>
      <c r="N144" s="10" t="s">
        <v>67</v>
      </c>
      <c r="O144" s="17"/>
    </row>
    <row r="145" spans="1:15" x14ac:dyDescent="0.25">
      <c r="A145" s="15" t="s">
        <v>74</v>
      </c>
      <c r="B145" t="s">
        <v>52</v>
      </c>
      <c r="C145">
        <v>115</v>
      </c>
      <c r="D145">
        <v>0</v>
      </c>
      <c r="E145">
        <v>16</v>
      </c>
      <c r="F145">
        <f>IF(D145&gt;7,(C145*2+1),C145*2)</f>
        <v>230</v>
      </c>
      <c r="G145">
        <f>IF(D145&gt;7,D145-8,D145)</f>
        <v>0</v>
      </c>
      <c r="H145" t="str">
        <f t="shared" si="1"/>
        <v>WORD</v>
      </c>
      <c r="J145" s="19" t="s">
        <v>236</v>
      </c>
      <c r="K145" s="18" t="s">
        <v>18</v>
      </c>
      <c r="L145" s="10">
        <v>230</v>
      </c>
      <c r="M145" s="10"/>
      <c r="N145" s="10" t="s">
        <v>52</v>
      </c>
      <c r="O145" s="17"/>
    </row>
    <row r="146" spans="1:15" x14ac:dyDescent="0.25">
      <c r="A146" s="15"/>
      <c r="B146" t="s">
        <v>53</v>
      </c>
      <c r="C146">
        <v>116</v>
      </c>
      <c r="D146">
        <v>0</v>
      </c>
      <c r="E146">
        <v>16</v>
      </c>
      <c r="F146">
        <f>IF(D146&gt;7,(C146*2+1),C146*2)</f>
        <v>232</v>
      </c>
      <c r="G146">
        <f>IF(D146&gt;7,D146-8,D146)</f>
        <v>0</v>
      </c>
      <c r="H146" t="str">
        <f t="shared" si="1"/>
        <v>WORD</v>
      </c>
      <c r="J146" s="19" t="s">
        <v>237</v>
      </c>
      <c r="K146" s="18" t="s">
        <v>18</v>
      </c>
      <c r="L146" s="10">
        <v>232</v>
      </c>
      <c r="M146" s="10"/>
      <c r="N146" s="10" t="s">
        <v>53</v>
      </c>
      <c r="O146" s="17"/>
    </row>
    <row r="147" spans="1:15" x14ac:dyDescent="0.25">
      <c r="A147" s="15"/>
      <c r="B147" t="s">
        <v>54</v>
      </c>
      <c r="C147">
        <v>117</v>
      </c>
      <c r="D147">
        <v>0</v>
      </c>
      <c r="E147">
        <v>16</v>
      </c>
      <c r="F147">
        <f>IF(D147&gt;7,(C147*2+1),C147*2)</f>
        <v>234</v>
      </c>
      <c r="G147">
        <f>IF(D147&gt;7,D147-8,D147)</f>
        <v>0</v>
      </c>
      <c r="H147" t="str">
        <f t="shared" si="1"/>
        <v>WORD</v>
      </c>
      <c r="J147" s="19" t="s">
        <v>238</v>
      </c>
      <c r="K147" s="18" t="s">
        <v>18</v>
      </c>
      <c r="L147" s="10">
        <v>234</v>
      </c>
      <c r="M147" s="10"/>
      <c r="N147" s="10" t="s">
        <v>54</v>
      </c>
      <c r="O147" s="17"/>
    </row>
    <row r="148" spans="1:15" x14ac:dyDescent="0.25">
      <c r="A148" s="15"/>
      <c r="B148" t="s">
        <v>55</v>
      </c>
      <c r="C148">
        <v>118</v>
      </c>
      <c r="D148">
        <v>0</v>
      </c>
      <c r="E148">
        <v>16</v>
      </c>
      <c r="F148">
        <f>IF(D148&gt;7,(C148*2+1),C148*2)</f>
        <v>236</v>
      </c>
      <c r="G148">
        <f>IF(D148&gt;7,D148-8,D148)</f>
        <v>0</v>
      </c>
      <c r="H148" t="str">
        <f t="shared" si="1"/>
        <v>WORD</v>
      </c>
      <c r="J148" s="19" t="s">
        <v>239</v>
      </c>
      <c r="K148" s="18" t="s">
        <v>18</v>
      </c>
      <c r="L148" s="10">
        <v>236</v>
      </c>
      <c r="M148" s="10"/>
      <c r="N148" s="10" t="s">
        <v>55</v>
      </c>
      <c r="O148" s="17"/>
    </row>
    <row r="149" spans="1:15" x14ac:dyDescent="0.25">
      <c r="A149" s="15"/>
      <c r="B149" t="s">
        <v>56</v>
      </c>
      <c r="C149">
        <v>119</v>
      </c>
      <c r="D149">
        <v>0</v>
      </c>
      <c r="E149">
        <v>16</v>
      </c>
      <c r="F149">
        <f>IF(D149&gt;7,(C149*2+1),C149*2)</f>
        <v>238</v>
      </c>
      <c r="G149">
        <f>IF(D149&gt;7,D149-8,D149)</f>
        <v>0</v>
      </c>
      <c r="H149" t="str">
        <f t="shared" si="1"/>
        <v>WORD</v>
      </c>
      <c r="J149" s="19" t="s">
        <v>240</v>
      </c>
      <c r="K149" s="18" t="s">
        <v>18</v>
      </c>
      <c r="L149" s="10">
        <v>238</v>
      </c>
      <c r="M149" s="10"/>
      <c r="N149" s="10" t="s">
        <v>56</v>
      </c>
      <c r="O149" s="17"/>
    </row>
    <row r="150" spans="1:15" x14ac:dyDescent="0.25">
      <c r="A150" s="15"/>
      <c r="B150" t="s">
        <v>57</v>
      </c>
      <c r="C150">
        <v>120</v>
      </c>
      <c r="D150">
        <v>0</v>
      </c>
      <c r="E150">
        <v>16</v>
      </c>
      <c r="F150">
        <f>IF(D150&gt;7,(C150*2+1),C150*2)</f>
        <v>240</v>
      </c>
      <c r="G150">
        <f>IF(D150&gt;7,D150-8,D150)</f>
        <v>0</v>
      </c>
      <c r="H150" t="str">
        <f t="shared" si="1"/>
        <v>WORD</v>
      </c>
      <c r="J150" s="19" t="s">
        <v>241</v>
      </c>
      <c r="K150" s="18" t="s">
        <v>18</v>
      </c>
      <c r="L150" s="10">
        <v>240</v>
      </c>
      <c r="M150" s="10"/>
      <c r="N150" s="10" t="s">
        <v>57</v>
      </c>
      <c r="O150" s="17"/>
    </row>
    <row r="151" spans="1:15" x14ac:dyDescent="0.25">
      <c r="A151" s="15"/>
      <c r="B151" t="s">
        <v>58</v>
      </c>
      <c r="C151">
        <v>121</v>
      </c>
      <c r="D151">
        <v>0</v>
      </c>
      <c r="E151">
        <v>16</v>
      </c>
      <c r="F151">
        <f>IF(D151&gt;7,(C151*2+1),C151*2)</f>
        <v>242</v>
      </c>
      <c r="G151">
        <f>IF(D151&gt;7,D151-8,D151)</f>
        <v>0</v>
      </c>
      <c r="H151" t="str">
        <f t="shared" si="1"/>
        <v>WORD</v>
      </c>
      <c r="J151" s="19" t="s">
        <v>242</v>
      </c>
      <c r="K151" s="18" t="s">
        <v>18</v>
      </c>
      <c r="L151" s="10">
        <v>242</v>
      </c>
      <c r="M151" s="10"/>
      <c r="N151" s="10" t="s">
        <v>58</v>
      </c>
      <c r="O151" s="17"/>
    </row>
    <row r="152" spans="1:15" x14ac:dyDescent="0.25">
      <c r="A152" s="15"/>
      <c r="B152" t="s">
        <v>59</v>
      </c>
      <c r="C152">
        <v>122</v>
      </c>
      <c r="D152">
        <v>0</v>
      </c>
      <c r="E152">
        <v>16</v>
      </c>
      <c r="F152">
        <f>IF(D152&gt;7,(C152*2+1),C152*2)</f>
        <v>244</v>
      </c>
      <c r="G152">
        <f>IF(D152&gt;7,D152-8,D152)</f>
        <v>0</v>
      </c>
      <c r="H152" t="str">
        <f t="shared" si="1"/>
        <v>WORD</v>
      </c>
      <c r="J152" s="19" t="s">
        <v>243</v>
      </c>
      <c r="K152" s="18" t="s">
        <v>18</v>
      </c>
      <c r="L152" s="10">
        <v>244</v>
      </c>
      <c r="M152" s="10"/>
      <c r="N152" s="10" t="s">
        <v>59</v>
      </c>
      <c r="O152" s="17"/>
    </row>
    <row r="153" spans="1:15" x14ac:dyDescent="0.25">
      <c r="A153" s="15"/>
      <c r="B153" t="s">
        <v>60</v>
      </c>
      <c r="C153">
        <v>123</v>
      </c>
      <c r="D153">
        <v>0</v>
      </c>
      <c r="E153">
        <v>16</v>
      </c>
      <c r="F153">
        <f>IF(D153&gt;7,(C153*2+1),C153*2)</f>
        <v>246</v>
      </c>
      <c r="G153">
        <f>IF(D153&gt;7,D153-8,D153)</f>
        <v>0</v>
      </c>
      <c r="H153" t="str">
        <f t="shared" si="1"/>
        <v>WORD</v>
      </c>
      <c r="J153" s="19" t="s">
        <v>244</v>
      </c>
      <c r="K153" s="18" t="s">
        <v>18</v>
      </c>
      <c r="L153" s="10">
        <v>246</v>
      </c>
      <c r="M153" s="10"/>
      <c r="N153" s="10" t="s">
        <v>60</v>
      </c>
      <c r="O153" s="17"/>
    </row>
    <row r="154" spans="1:15" x14ac:dyDescent="0.25">
      <c r="A154" s="15"/>
      <c r="B154" t="s">
        <v>61</v>
      </c>
      <c r="C154">
        <v>124</v>
      </c>
      <c r="D154">
        <v>0</v>
      </c>
      <c r="E154">
        <v>16</v>
      </c>
      <c r="F154">
        <f>IF(D154&gt;7,(C154*2+1),C154*2)</f>
        <v>248</v>
      </c>
      <c r="G154">
        <f>IF(D154&gt;7,D154-8,D154)</f>
        <v>0</v>
      </c>
      <c r="H154" t="str">
        <f t="shared" si="1"/>
        <v>WORD</v>
      </c>
      <c r="J154" s="19" t="s">
        <v>245</v>
      </c>
      <c r="K154" s="18" t="s">
        <v>18</v>
      </c>
      <c r="L154" s="10">
        <v>248</v>
      </c>
      <c r="M154" s="10"/>
      <c r="N154" s="10" t="s">
        <v>61</v>
      </c>
      <c r="O154" s="17"/>
    </row>
    <row r="155" spans="1:15" x14ac:dyDescent="0.25">
      <c r="A155" s="15"/>
      <c r="B155" t="s">
        <v>62</v>
      </c>
      <c r="C155">
        <v>125</v>
      </c>
      <c r="D155">
        <v>0</v>
      </c>
      <c r="E155">
        <v>16</v>
      </c>
      <c r="F155">
        <f>IF(D155&gt;7,(C155*2+1),C155*2)</f>
        <v>250</v>
      </c>
      <c r="G155">
        <f>IF(D155&gt;7,D155-8,D155)</f>
        <v>0</v>
      </c>
      <c r="H155" t="str">
        <f t="shared" si="1"/>
        <v>WORD</v>
      </c>
      <c r="J155" s="19" t="s">
        <v>246</v>
      </c>
      <c r="K155" s="18" t="s">
        <v>18</v>
      </c>
      <c r="L155" s="10">
        <v>250</v>
      </c>
      <c r="M155" s="10"/>
      <c r="N155" s="10" t="s">
        <v>62</v>
      </c>
      <c r="O155" s="17"/>
    </row>
    <row r="156" spans="1:15" x14ac:dyDescent="0.25">
      <c r="A156" s="15"/>
      <c r="B156" t="s">
        <v>63</v>
      </c>
      <c r="C156">
        <v>126</v>
      </c>
      <c r="D156">
        <v>0</v>
      </c>
      <c r="E156">
        <v>16</v>
      </c>
      <c r="F156">
        <f>IF(D156&gt;7,(C156*2+1),C156*2)</f>
        <v>252</v>
      </c>
      <c r="G156">
        <f>IF(D156&gt;7,D156-8,D156)</f>
        <v>0</v>
      </c>
      <c r="H156" t="str">
        <f t="shared" si="1"/>
        <v>WORD</v>
      </c>
      <c r="J156" s="19" t="s">
        <v>247</v>
      </c>
      <c r="K156" s="18" t="s">
        <v>18</v>
      </c>
      <c r="L156" s="10">
        <v>252</v>
      </c>
      <c r="M156" s="10"/>
      <c r="N156" s="10" t="s">
        <v>63</v>
      </c>
      <c r="O156" s="17"/>
    </row>
    <row r="157" spans="1:15" x14ac:dyDescent="0.25">
      <c r="A157" s="15"/>
      <c r="B157" t="s">
        <v>64</v>
      </c>
      <c r="C157">
        <v>127</v>
      </c>
      <c r="D157">
        <v>0</v>
      </c>
      <c r="E157">
        <v>16</v>
      </c>
      <c r="F157">
        <f>IF(D157&gt;7,(C157*2+1),C157*2)</f>
        <v>254</v>
      </c>
      <c r="G157">
        <f>IF(D157&gt;7,D157-8,D157)</f>
        <v>0</v>
      </c>
      <c r="H157" t="str">
        <f t="shared" si="1"/>
        <v>WORD</v>
      </c>
      <c r="J157" s="19" t="s">
        <v>248</v>
      </c>
      <c r="K157" s="18" t="s">
        <v>18</v>
      </c>
      <c r="L157" s="10">
        <v>254</v>
      </c>
      <c r="M157" s="10"/>
      <c r="N157" s="10" t="s">
        <v>64</v>
      </c>
      <c r="O157" s="17"/>
    </row>
    <row r="158" spans="1:15" x14ac:dyDescent="0.25">
      <c r="A158" s="15"/>
      <c r="B158" t="s">
        <v>65</v>
      </c>
      <c r="C158">
        <v>128</v>
      </c>
      <c r="D158">
        <v>0</v>
      </c>
      <c r="E158">
        <v>16</v>
      </c>
      <c r="F158">
        <f>IF(D158&gt;7,(C158*2+1),C158*2)</f>
        <v>256</v>
      </c>
      <c r="G158">
        <f>IF(D158&gt;7,D158-8,D158)</f>
        <v>0</v>
      </c>
      <c r="H158" t="str">
        <f t="shared" si="1"/>
        <v>WORD</v>
      </c>
      <c r="J158" s="19" t="s">
        <v>249</v>
      </c>
      <c r="K158" s="18" t="s">
        <v>18</v>
      </c>
      <c r="L158" s="10">
        <v>256</v>
      </c>
      <c r="M158" s="10"/>
      <c r="N158" s="10" t="s">
        <v>65</v>
      </c>
      <c r="O158" s="17"/>
    </row>
    <row r="159" spans="1:15" x14ac:dyDescent="0.25">
      <c r="A159" s="15"/>
      <c r="B159" t="s">
        <v>66</v>
      </c>
      <c r="C159">
        <v>129</v>
      </c>
      <c r="D159">
        <v>0</v>
      </c>
      <c r="E159">
        <v>16</v>
      </c>
      <c r="F159">
        <f>IF(D159&gt;7,(C159*2+1),C159*2)</f>
        <v>258</v>
      </c>
      <c r="G159">
        <f>IF(D159&gt;7,D159-8,D159)</f>
        <v>0</v>
      </c>
      <c r="H159" t="str">
        <f t="shared" si="1"/>
        <v>WORD</v>
      </c>
      <c r="J159" s="19" t="s">
        <v>250</v>
      </c>
      <c r="K159" s="18" t="s">
        <v>18</v>
      </c>
      <c r="L159" s="10">
        <v>258</v>
      </c>
      <c r="M159" s="10"/>
      <c r="N159" s="10" t="s">
        <v>66</v>
      </c>
      <c r="O159" s="17"/>
    </row>
    <row r="160" spans="1:15" x14ac:dyDescent="0.25">
      <c r="A160" s="15"/>
      <c r="B160" t="s">
        <v>67</v>
      </c>
      <c r="C160">
        <v>130</v>
      </c>
      <c r="D160">
        <v>0</v>
      </c>
      <c r="E160">
        <v>16</v>
      </c>
      <c r="F160">
        <f>IF(D160&gt;7,(C160*2+1),C160*2)</f>
        <v>260</v>
      </c>
      <c r="G160">
        <f>IF(D160&gt;7,D160-8,D160)</f>
        <v>0</v>
      </c>
      <c r="H160" t="str">
        <f t="shared" si="1"/>
        <v>WORD</v>
      </c>
      <c r="J160" s="19" t="s">
        <v>251</v>
      </c>
      <c r="K160" s="18" t="s">
        <v>18</v>
      </c>
      <c r="L160" s="10">
        <v>260</v>
      </c>
      <c r="M160" s="10"/>
      <c r="N160" s="10" t="s">
        <v>67</v>
      </c>
      <c r="O160" s="17"/>
    </row>
    <row r="161" spans="1:15" x14ac:dyDescent="0.25">
      <c r="A161" s="15" t="s">
        <v>437</v>
      </c>
      <c r="B161" t="s">
        <v>252</v>
      </c>
      <c r="C161">
        <v>131</v>
      </c>
      <c r="D161">
        <v>0</v>
      </c>
      <c r="E161">
        <v>1</v>
      </c>
      <c r="F161">
        <f t="shared" ref="F161:F224" si="2">IF(D161&gt;7,(C161*2+1),C161*2)</f>
        <v>262</v>
      </c>
      <c r="G161">
        <f t="shared" ref="G161:G224" si="3">IF(D161&gt;7,D161-8,D161)</f>
        <v>0</v>
      </c>
      <c r="H161" t="str">
        <f t="shared" si="1"/>
        <v>BOOL</v>
      </c>
      <c r="J161" s="16" t="s">
        <v>438</v>
      </c>
      <c r="K161" s="18" t="s">
        <v>77</v>
      </c>
      <c r="L161" s="18">
        <v>262</v>
      </c>
      <c r="M161" s="10">
        <v>0</v>
      </c>
      <c r="N161" s="10" t="s">
        <v>252</v>
      </c>
      <c r="O161" s="17"/>
    </row>
    <row r="162" spans="1:15" x14ac:dyDescent="0.25">
      <c r="A162" s="15"/>
      <c r="B162" t="s">
        <v>253</v>
      </c>
      <c r="C162">
        <v>131</v>
      </c>
      <c r="D162">
        <v>1</v>
      </c>
      <c r="E162">
        <v>1</v>
      </c>
      <c r="F162">
        <f t="shared" si="2"/>
        <v>262</v>
      </c>
      <c r="G162">
        <f t="shared" si="3"/>
        <v>1</v>
      </c>
      <c r="H162" t="str">
        <f t="shared" si="1"/>
        <v>BOOL</v>
      </c>
      <c r="J162" s="16" t="s">
        <v>439</v>
      </c>
      <c r="K162" s="18" t="s">
        <v>77</v>
      </c>
      <c r="L162" s="18">
        <v>262</v>
      </c>
      <c r="M162" s="10">
        <v>1</v>
      </c>
      <c r="N162" s="10" t="s">
        <v>253</v>
      </c>
      <c r="O162" s="17"/>
    </row>
    <row r="163" spans="1:15" x14ac:dyDescent="0.25">
      <c r="A163" s="15"/>
      <c r="B163" t="s">
        <v>254</v>
      </c>
      <c r="C163">
        <v>131</v>
      </c>
      <c r="D163">
        <v>2</v>
      </c>
      <c r="E163">
        <v>1</v>
      </c>
      <c r="F163">
        <f t="shared" si="2"/>
        <v>262</v>
      </c>
      <c r="G163">
        <f t="shared" si="3"/>
        <v>2</v>
      </c>
      <c r="H163" t="str">
        <f t="shared" si="1"/>
        <v>BOOL</v>
      </c>
      <c r="J163" s="16" t="s">
        <v>440</v>
      </c>
      <c r="K163" s="18" t="s">
        <v>77</v>
      </c>
      <c r="L163" s="18">
        <v>262</v>
      </c>
      <c r="M163" s="10">
        <v>2</v>
      </c>
      <c r="N163" s="10" t="s">
        <v>254</v>
      </c>
      <c r="O163" s="17"/>
    </row>
    <row r="164" spans="1:15" x14ac:dyDescent="0.25">
      <c r="A164" s="15"/>
      <c r="B164" t="s">
        <v>255</v>
      </c>
      <c r="C164">
        <v>131</v>
      </c>
      <c r="D164">
        <v>3</v>
      </c>
      <c r="E164">
        <v>1</v>
      </c>
      <c r="F164">
        <f t="shared" si="2"/>
        <v>262</v>
      </c>
      <c r="G164">
        <f t="shared" si="3"/>
        <v>3</v>
      </c>
      <c r="H164" t="str">
        <f t="shared" si="1"/>
        <v>BOOL</v>
      </c>
      <c r="J164" s="16" t="s">
        <v>441</v>
      </c>
      <c r="K164" s="18" t="s">
        <v>77</v>
      </c>
      <c r="L164" s="18">
        <v>262</v>
      </c>
      <c r="M164" s="10">
        <v>3</v>
      </c>
      <c r="N164" s="10" t="s">
        <v>255</v>
      </c>
      <c r="O164" s="17"/>
    </row>
    <row r="165" spans="1:15" x14ac:dyDescent="0.25">
      <c r="A165" s="15"/>
      <c r="B165" t="s">
        <v>256</v>
      </c>
      <c r="C165">
        <v>131</v>
      </c>
      <c r="D165">
        <v>4</v>
      </c>
      <c r="E165">
        <v>1</v>
      </c>
      <c r="F165">
        <f t="shared" si="2"/>
        <v>262</v>
      </c>
      <c r="G165">
        <f t="shared" si="3"/>
        <v>4</v>
      </c>
      <c r="H165" t="str">
        <f t="shared" si="1"/>
        <v>BOOL</v>
      </c>
      <c r="J165" s="16" t="s">
        <v>442</v>
      </c>
      <c r="K165" s="18" t="s">
        <v>77</v>
      </c>
      <c r="L165" s="18">
        <v>262</v>
      </c>
      <c r="M165" s="10">
        <v>4</v>
      </c>
      <c r="N165" s="10" t="s">
        <v>256</v>
      </c>
      <c r="O165" s="17"/>
    </row>
    <row r="166" spans="1:15" x14ac:dyDescent="0.25">
      <c r="A166" s="15"/>
      <c r="B166" t="s">
        <v>257</v>
      </c>
      <c r="C166">
        <v>131</v>
      </c>
      <c r="D166">
        <v>12</v>
      </c>
      <c r="E166">
        <v>1</v>
      </c>
      <c r="F166">
        <f t="shared" si="2"/>
        <v>263</v>
      </c>
      <c r="G166">
        <f t="shared" si="3"/>
        <v>4</v>
      </c>
      <c r="H166" t="str">
        <f t="shared" si="1"/>
        <v>BOOL</v>
      </c>
      <c r="J166" s="16" t="s">
        <v>443</v>
      </c>
      <c r="K166" s="18" t="s">
        <v>77</v>
      </c>
      <c r="L166" s="18">
        <v>262</v>
      </c>
      <c r="M166" s="10">
        <v>5</v>
      </c>
      <c r="N166" s="10" t="s">
        <v>258</v>
      </c>
      <c r="O166" s="17"/>
    </row>
    <row r="167" spans="1:15" x14ac:dyDescent="0.25">
      <c r="A167" s="15"/>
      <c r="B167" t="s">
        <v>258</v>
      </c>
      <c r="C167">
        <v>131</v>
      </c>
      <c r="D167">
        <v>5</v>
      </c>
      <c r="E167">
        <v>1</v>
      </c>
      <c r="F167">
        <f t="shared" si="2"/>
        <v>262</v>
      </c>
      <c r="G167">
        <f t="shared" si="3"/>
        <v>5</v>
      </c>
      <c r="H167" t="str">
        <f t="shared" si="1"/>
        <v>BOOL</v>
      </c>
      <c r="J167" s="16" t="s">
        <v>444</v>
      </c>
      <c r="K167" s="18" t="s">
        <v>77</v>
      </c>
      <c r="L167" s="18">
        <v>262</v>
      </c>
      <c r="M167" s="10">
        <v>6</v>
      </c>
      <c r="N167" s="10" t="s">
        <v>260</v>
      </c>
      <c r="O167" s="17"/>
    </row>
    <row r="168" spans="1:15" x14ac:dyDescent="0.25">
      <c r="A168" s="15"/>
      <c r="B168" t="s">
        <v>259</v>
      </c>
      <c r="C168">
        <v>131</v>
      </c>
      <c r="D168">
        <v>13</v>
      </c>
      <c r="E168">
        <v>1</v>
      </c>
      <c r="F168">
        <f t="shared" si="2"/>
        <v>263</v>
      </c>
      <c r="G168">
        <f t="shared" si="3"/>
        <v>5</v>
      </c>
      <c r="H168" t="str">
        <f t="shared" si="1"/>
        <v>BOOL</v>
      </c>
      <c r="J168" s="16" t="s">
        <v>445</v>
      </c>
      <c r="K168" s="18" t="s">
        <v>77</v>
      </c>
      <c r="L168" s="18">
        <v>262</v>
      </c>
      <c r="M168" s="10">
        <v>7</v>
      </c>
      <c r="N168" s="10" t="s">
        <v>262</v>
      </c>
      <c r="O168" s="17"/>
    </row>
    <row r="169" spans="1:15" x14ac:dyDescent="0.25">
      <c r="A169" s="15"/>
      <c r="B169" t="s">
        <v>260</v>
      </c>
      <c r="C169">
        <v>131</v>
      </c>
      <c r="D169">
        <v>6</v>
      </c>
      <c r="E169">
        <v>1</v>
      </c>
      <c r="F169">
        <f t="shared" si="2"/>
        <v>262</v>
      </c>
      <c r="G169">
        <f t="shared" si="3"/>
        <v>6</v>
      </c>
      <c r="H169" t="str">
        <f t="shared" si="1"/>
        <v>BOOL</v>
      </c>
      <c r="J169" s="16" t="s">
        <v>446</v>
      </c>
      <c r="K169" s="18" t="s">
        <v>77</v>
      </c>
      <c r="L169" s="18">
        <v>263</v>
      </c>
      <c r="M169" s="18">
        <v>4</v>
      </c>
      <c r="N169" s="10" t="s">
        <v>257</v>
      </c>
      <c r="O169" s="17"/>
    </row>
    <row r="170" spans="1:15" x14ac:dyDescent="0.25">
      <c r="A170" s="15"/>
      <c r="B170" t="s">
        <v>261</v>
      </c>
      <c r="C170">
        <v>131</v>
      </c>
      <c r="D170">
        <v>14</v>
      </c>
      <c r="E170">
        <v>1</v>
      </c>
      <c r="F170">
        <f t="shared" si="2"/>
        <v>263</v>
      </c>
      <c r="G170">
        <f t="shared" si="3"/>
        <v>6</v>
      </c>
      <c r="H170" t="str">
        <f t="shared" si="1"/>
        <v>BOOL</v>
      </c>
      <c r="J170" s="16" t="s">
        <v>447</v>
      </c>
      <c r="K170" s="18" t="s">
        <v>77</v>
      </c>
      <c r="L170" s="18">
        <v>263</v>
      </c>
      <c r="M170" s="18">
        <v>5</v>
      </c>
      <c r="N170" s="10" t="s">
        <v>259</v>
      </c>
      <c r="O170" s="17"/>
    </row>
    <row r="171" spans="1:15" x14ac:dyDescent="0.25">
      <c r="A171" s="15"/>
      <c r="B171" t="s">
        <v>262</v>
      </c>
      <c r="C171">
        <v>131</v>
      </c>
      <c r="D171">
        <v>7</v>
      </c>
      <c r="E171">
        <v>1</v>
      </c>
      <c r="F171">
        <f t="shared" si="2"/>
        <v>262</v>
      </c>
      <c r="G171">
        <f t="shared" si="3"/>
        <v>7</v>
      </c>
      <c r="H171" t="str">
        <f t="shared" si="1"/>
        <v>BOOL</v>
      </c>
      <c r="J171" s="16" t="s">
        <v>448</v>
      </c>
      <c r="K171" s="18" t="s">
        <v>77</v>
      </c>
      <c r="L171" s="18">
        <v>263</v>
      </c>
      <c r="M171" s="18">
        <v>6</v>
      </c>
      <c r="N171" s="10" t="s">
        <v>261</v>
      </c>
      <c r="O171" s="17"/>
    </row>
    <row r="172" spans="1:15" x14ac:dyDescent="0.25">
      <c r="A172" s="15"/>
      <c r="B172" t="s">
        <v>263</v>
      </c>
      <c r="C172">
        <v>131</v>
      </c>
      <c r="D172">
        <v>15</v>
      </c>
      <c r="E172">
        <v>1</v>
      </c>
      <c r="F172">
        <f t="shared" si="2"/>
        <v>263</v>
      </c>
      <c r="G172">
        <f t="shared" si="3"/>
        <v>7</v>
      </c>
      <c r="H172" t="str">
        <f t="shared" si="1"/>
        <v>BOOL</v>
      </c>
      <c r="J172" s="16" t="s">
        <v>449</v>
      </c>
      <c r="K172" s="18" t="s">
        <v>77</v>
      </c>
      <c r="L172" s="18">
        <v>263</v>
      </c>
      <c r="M172" s="18">
        <v>7</v>
      </c>
      <c r="N172" s="10" t="s">
        <v>263</v>
      </c>
      <c r="O172" s="17"/>
    </row>
    <row r="173" spans="1:15" x14ac:dyDescent="0.25">
      <c r="A173" s="15"/>
      <c r="B173" t="s">
        <v>264</v>
      </c>
      <c r="C173">
        <v>132</v>
      </c>
      <c r="D173">
        <v>1</v>
      </c>
      <c r="E173">
        <v>1</v>
      </c>
      <c r="F173">
        <f t="shared" si="2"/>
        <v>264</v>
      </c>
      <c r="G173">
        <f t="shared" si="3"/>
        <v>1</v>
      </c>
      <c r="H173" t="str">
        <f t="shared" si="1"/>
        <v>BOOL</v>
      </c>
      <c r="J173" s="16" t="s">
        <v>450</v>
      </c>
      <c r="K173" s="18" t="s">
        <v>77</v>
      </c>
      <c r="L173" s="18">
        <v>264</v>
      </c>
      <c r="M173" s="18">
        <v>1</v>
      </c>
      <c r="N173" s="10" t="s">
        <v>264</v>
      </c>
      <c r="O173" s="17"/>
    </row>
    <row r="174" spans="1:15" x14ac:dyDescent="0.25">
      <c r="A174" s="15"/>
      <c r="B174" t="s">
        <v>265</v>
      </c>
      <c r="C174">
        <v>132</v>
      </c>
      <c r="D174">
        <v>3</v>
      </c>
      <c r="E174">
        <v>1</v>
      </c>
      <c r="F174">
        <f t="shared" si="2"/>
        <v>264</v>
      </c>
      <c r="G174">
        <f t="shared" si="3"/>
        <v>3</v>
      </c>
      <c r="H174" t="str">
        <f t="shared" si="1"/>
        <v>BOOL</v>
      </c>
      <c r="J174" s="16" t="s">
        <v>451</v>
      </c>
      <c r="K174" s="18" t="s">
        <v>77</v>
      </c>
      <c r="L174" s="18">
        <v>264</v>
      </c>
      <c r="M174" s="18">
        <v>3</v>
      </c>
      <c r="N174" s="10" t="s">
        <v>265</v>
      </c>
      <c r="O174" s="17"/>
    </row>
    <row r="175" spans="1:15" x14ac:dyDescent="0.25">
      <c r="A175" s="15"/>
      <c r="B175" t="s">
        <v>266</v>
      </c>
      <c r="C175">
        <v>132</v>
      </c>
      <c r="D175">
        <v>5</v>
      </c>
      <c r="E175">
        <v>1</v>
      </c>
      <c r="F175">
        <f t="shared" si="2"/>
        <v>264</v>
      </c>
      <c r="G175">
        <f t="shared" si="3"/>
        <v>5</v>
      </c>
      <c r="H175" t="str">
        <f t="shared" ref="H175:H238" si="4">IF(E175=1,"BOOL",IF(E175=8,"BYTE",IF(E175=16,"WORD","?")))</f>
        <v>BOOL</v>
      </c>
      <c r="J175" s="16" t="s">
        <v>452</v>
      </c>
      <c r="K175" s="18" t="s">
        <v>77</v>
      </c>
      <c r="L175" s="18">
        <v>264</v>
      </c>
      <c r="M175" s="18">
        <v>5</v>
      </c>
      <c r="N175" s="10" t="s">
        <v>266</v>
      </c>
      <c r="O175" s="17"/>
    </row>
    <row r="176" spans="1:15" x14ac:dyDescent="0.25">
      <c r="A176" s="15"/>
      <c r="B176" t="s">
        <v>267</v>
      </c>
      <c r="C176">
        <v>132</v>
      </c>
      <c r="D176">
        <v>7</v>
      </c>
      <c r="E176">
        <v>1</v>
      </c>
      <c r="F176">
        <f t="shared" si="2"/>
        <v>264</v>
      </c>
      <c r="G176">
        <f t="shared" si="3"/>
        <v>7</v>
      </c>
      <c r="H176" t="str">
        <f t="shared" si="4"/>
        <v>BOOL</v>
      </c>
      <c r="J176" s="16" t="s">
        <v>453</v>
      </c>
      <c r="K176" s="18" t="s">
        <v>77</v>
      </c>
      <c r="L176" s="18">
        <v>264</v>
      </c>
      <c r="M176" s="18">
        <v>7</v>
      </c>
      <c r="N176" s="10" t="s">
        <v>267</v>
      </c>
      <c r="O176" s="17"/>
    </row>
    <row r="177" spans="1:15" ht="15.75" customHeight="1" x14ac:dyDescent="0.25">
      <c r="A177" s="15"/>
      <c r="B177" t="s">
        <v>268</v>
      </c>
      <c r="C177">
        <v>133</v>
      </c>
      <c r="D177">
        <v>2</v>
      </c>
      <c r="E177">
        <v>1</v>
      </c>
      <c r="F177">
        <f t="shared" si="2"/>
        <v>266</v>
      </c>
      <c r="G177">
        <f t="shared" si="3"/>
        <v>2</v>
      </c>
      <c r="H177" t="str">
        <f t="shared" si="4"/>
        <v>BOOL</v>
      </c>
      <c r="J177" s="16" t="s">
        <v>455</v>
      </c>
      <c r="K177" s="18" t="s">
        <v>77</v>
      </c>
      <c r="L177" s="18">
        <v>266</v>
      </c>
      <c r="M177" s="18">
        <v>1</v>
      </c>
      <c r="N177" s="10" t="s">
        <v>282</v>
      </c>
      <c r="O177" s="17"/>
    </row>
    <row r="178" spans="1:15" x14ac:dyDescent="0.25">
      <c r="A178" s="15"/>
      <c r="B178" t="s">
        <v>269</v>
      </c>
      <c r="C178">
        <v>133</v>
      </c>
      <c r="D178">
        <v>3</v>
      </c>
      <c r="E178">
        <v>1</v>
      </c>
      <c r="F178">
        <f t="shared" si="2"/>
        <v>266</v>
      </c>
      <c r="G178">
        <f t="shared" si="3"/>
        <v>3</v>
      </c>
      <c r="H178" t="str">
        <f t="shared" si="4"/>
        <v>BOOL</v>
      </c>
      <c r="J178" s="16" t="s">
        <v>454</v>
      </c>
      <c r="K178" s="18" t="s">
        <v>77</v>
      </c>
      <c r="L178" s="18">
        <v>266</v>
      </c>
      <c r="M178" s="18">
        <v>2</v>
      </c>
      <c r="N178" s="10" t="s">
        <v>268</v>
      </c>
      <c r="O178" s="17"/>
    </row>
    <row r="179" spans="1:15" x14ac:dyDescent="0.25">
      <c r="A179" s="15"/>
      <c r="B179" t="s">
        <v>270</v>
      </c>
      <c r="C179">
        <v>133</v>
      </c>
      <c r="D179">
        <v>5</v>
      </c>
      <c r="E179">
        <v>1</v>
      </c>
      <c r="F179">
        <f t="shared" si="2"/>
        <v>266</v>
      </c>
      <c r="G179">
        <f t="shared" si="3"/>
        <v>5</v>
      </c>
      <c r="H179" t="str">
        <f t="shared" si="4"/>
        <v>BOOL</v>
      </c>
      <c r="J179" s="16" t="s">
        <v>456</v>
      </c>
      <c r="K179" s="18" t="s">
        <v>77</v>
      </c>
      <c r="L179" s="18">
        <v>266</v>
      </c>
      <c r="M179" s="18">
        <v>3</v>
      </c>
      <c r="N179" s="10" t="s">
        <v>269</v>
      </c>
      <c r="O179" s="17"/>
    </row>
    <row r="180" spans="1:15" x14ac:dyDescent="0.25">
      <c r="A180" s="15"/>
      <c r="B180" t="s">
        <v>271</v>
      </c>
      <c r="C180">
        <v>133</v>
      </c>
      <c r="D180">
        <v>4</v>
      </c>
      <c r="E180">
        <v>1</v>
      </c>
      <c r="F180">
        <f t="shared" si="2"/>
        <v>266</v>
      </c>
      <c r="G180">
        <f t="shared" si="3"/>
        <v>4</v>
      </c>
      <c r="H180" t="str">
        <f t="shared" si="4"/>
        <v>BOOL</v>
      </c>
      <c r="J180" s="16" t="s">
        <v>457</v>
      </c>
      <c r="K180" s="18" t="s">
        <v>77</v>
      </c>
      <c r="L180" s="18">
        <v>266</v>
      </c>
      <c r="M180" s="18">
        <v>4</v>
      </c>
      <c r="N180" s="10" t="s">
        <v>270</v>
      </c>
      <c r="O180" s="17"/>
    </row>
    <row r="181" spans="1:15" x14ac:dyDescent="0.25">
      <c r="A181" s="15"/>
      <c r="B181" t="s">
        <v>272</v>
      </c>
      <c r="C181">
        <v>133</v>
      </c>
      <c r="D181">
        <v>6</v>
      </c>
      <c r="E181">
        <v>1</v>
      </c>
      <c r="F181">
        <f t="shared" si="2"/>
        <v>266</v>
      </c>
      <c r="G181">
        <f t="shared" si="3"/>
        <v>6</v>
      </c>
      <c r="H181" t="str">
        <f t="shared" si="4"/>
        <v>BOOL</v>
      </c>
      <c r="J181" s="16" t="s">
        <v>458</v>
      </c>
      <c r="K181" s="18" t="s">
        <v>77</v>
      </c>
      <c r="L181" s="18">
        <v>266</v>
      </c>
      <c r="M181" s="18">
        <v>5</v>
      </c>
      <c r="N181" s="10" t="s">
        <v>271</v>
      </c>
      <c r="O181" s="17"/>
    </row>
    <row r="182" spans="1:15" x14ac:dyDescent="0.25">
      <c r="A182" s="15"/>
      <c r="B182" t="s">
        <v>273</v>
      </c>
      <c r="C182">
        <v>133</v>
      </c>
      <c r="D182">
        <v>7</v>
      </c>
      <c r="E182">
        <v>1</v>
      </c>
      <c r="F182">
        <f t="shared" si="2"/>
        <v>266</v>
      </c>
      <c r="G182">
        <f t="shared" si="3"/>
        <v>7</v>
      </c>
      <c r="H182" t="str">
        <f t="shared" si="4"/>
        <v>BOOL</v>
      </c>
      <c r="J182" s="16" t="s">
        <v>459</v>
      </c>
      <c r="K182" s="18" t="s">
        <v>77</v>
      </c>
      <c r="L182" s="18">
        <v>266</v>
      </c>
      <c r="M182" s="18">
        <v>6</v>
      </c>
      <c r="N182" s="10" t="s">
        <v>272</v>
      </c>
      <c r="O182" s="17"/>
    </row>
    <row r="183" spans="1:15" x14ac:dyDescent="0.25">
      <c r="A183" s="15"/>
      <c r="B183" t="s">
        <v>274</v>
      </c>
      <c r="C183">
        <v>133</v>
      </c>
      <c r="D183">
        <v>8</v>
      </c>
      <c r="E183">
        <v>1</v>
      </c>
      <c r="F183">
        <f t="shared" si="2"/>
        <v>267</v>
      </c>
      <c r="G183">
        <f t="shared" si="3"/>
        <v>0</v>
      </c>
      <c r="H183" t="str">
        <f t="shared" si="4"/>
        <v>BOOL</v>
      </c>
      <c r="J183" s="16" t="s">
        <v>460</v>
      </c>
      <c r="K183" s="18" t="s">
        <v>77</v>
      </c>
      <c r="L183" s="18">
        <v>266</v>
      </c>
      <c r="M183" s="18">
        <v>7</v>
      </c>
      <c r="N183" s="10" t="s">
        <v>273</v>
      </c>
      <c r="O183" s="17"/>
    </row>
    <row r="184" spans="1:15" x14ac:dyDescent="0.25">
      <c r="A184" s="15"/>
      <c r="B184" t="s">
        <v>275</v>
      </c>
      <c r="C184">
        <v>133</v>
      </c>
      <c r="D184">
        <v>9</v>
      </c>
      <c r="E184">
        <v>1</v>
      </c>
      <c r="F184">
        <f t="shared" si="2"/>
        <v>267</v>
      </c>
      <c r="G184">
        <f t="shared" si="3"/>
        <v>1</v>
      </c>
      <c r="H184" t="str">
        <f t="shared" si="4"/>
        <v>BOOL</v>
      </c>
      <c r="J184" s="16" t="s">
        <v>461</v>
      </c>
      <c r="K184" s="18" t="s">
        <v>77</v>
      </c>
      <c r="L184" s="18">
        <v>267</v>
      </c>
      <c r="M184" s="18">
        <v>0</v>
      </c>
      <c r="N184" s="10" t="s">
        <v>274</v>
      </c>
      <c r="O184" s="17"/>
    </row>
    <row r="185" spans="1:15" x14ac:dyDescent="0.25">
      <c r="A185" s="15"/>
      <c r="B185" t="s">
        <v>275</v>
      </c>
      <c r="C185">
        <v>133</v>
      </c>
      <c r="D185">
        <v>9</v>
      </c>
      <c r="E185">
        <v>1</v>
      </c>
      <c r="F185">
        <f t="shared" si="2"/>
        <v>267</v>
      </c>
      <c r="G185">
        <f t="shared" si="3"/>
        <v>1</v>
      </c>
      <c r="H185" t="str">
        <f t="shared" si="4"/>
        <v>BOOL</v>
      </c>
      <c r="J185" s="16" t="s">
        <v>462</v>
      </c>
      <c r="K185" s="18" t="s">
        <v>77</v>
      </c>
      <c r="L185" s="18">
        <v>267</v>
      </c>
      <c r="M185" s="18">
        <v>1</v>
      </c>
      <c r="N185" s="10" t="s">
        <v>275</v>
      </c>
      <c r="O185" s="17"/>
    </row>
    <row r="186" spans="1:15" x14ac:dyDescent="0.25">
      <c r="A186" s="15"/>
      <c r="B186" t="s">
        <v>276</v>
      </c>
      <c r="C186">
        <v>133</v>
      </c>
      <c r="D186">
        <v>10</v>
      </c>
      <c r="E186">
        <v>1</v>
      </c>
      <c r="F186">
        <f t="shared" si="2"/>
        <v>267</v>
      </c>
      <c r="G186">
        <f t="shared" si="3"/>
        <v>2</v>
      </c>
      <c r="H186" t="str">
        <f t="shared" si="4"/>
        <v>BOOL</v>
      </c>
      <c r="J186" s="19" t="s">
        <v>463</v>
      </c>
      <c r="K186" s="18" t="s">
        <v>77</v>
      </c>
      <c r="L186" s="18">
        <v>267</v>
      </c>
      <c r="M186" s="18">
        <v>2</v>
      </c>
      <c r="N186" s="10" t="s">
        <v>276</v>
      </c>
      <c r="O186" s="17"/>
    </row>
    <row r="187" spans="1:15" x14ac:dyDescent="0.25">
      <c r="A187" s="15"/>
      <c r="B187" t="s">
        <v>277</v>
      </c>
      <c r="C187">
        <v>133</v>
      </c>
      <c r="D187">
        <v>11</v>
      </c>
      <c r="E187">
        <v>1</v>
      </c>
      <c r="F187">
        <f t="shared" si="2"/>
        <v>267</v>
      </c>
      <c r="G187">
        <f t="shared" si="3"/>
        <v>3</v>
      </c>
      <c r="H187" t="str">
        <f t="shared" si="4"/>
        <v>BOOL</v>
      </c>
      <c r="J187" s="19" t="s">
        <v>464</v>
      </c>
      <c r="K187" s="18" t="s">
        <v>77</v>
      </c>
      <c r="L187" s="18">
        <v>267</v>
      </c>
      <c r="M187" s="18">
        <v>3</v>
      </c>
      <c r="N187" s="10" t="s">
        <v>277</v>
      </c>
      <c r="O187" s="17"/>
    </row>
    <row r="188" spans="1:15" x14ac:dyDescent="0.25">
      <c r="A188" s="15"/>
      <c r="B188" t="s">
        <v>278</v>
      </c>
      <c r="C188">
        <v>133</v>
      </c>
      <c r="D188">
        <v>12</v>
      </c>
      <c r="E188">
        <v>1</v>
      </c>
      <c r="F188">
        <f t="shared" si="2"/>
        <v>267</v>
      </c>
      <c r="G188">
        <f t="shared" si="3"/>
        <v>4</v>
      </c>
      <c r="H188" t="str">
        <f t="shared" si="4"/>
        <v>BOOL</v>
      </c>
      <c r="J188" s="19" t="s">
        <v>465</v>
      </c>
      <c r="K188" s="18" t="s">
        <v>77</v>
      </c>
      <c r="L188" s="18">
        <v>267</v>
      </c>
      <c r="M188" s="18">
        <v>4</v>
      </c>
      <c r="N188" s="10" t="s">
        <v>278</v>
      </c>
      <c r="O188" s="17"/>
    </row>
    <row r="189" spans="1:15" x14ac:dyDescent="0.25">
      <c r="A189" s="15"/>
      <c r="B189" t="s">
        <v>279</v>
      </c>
      <c r="C189">
        <v>133</v>
      </c>
      <c r="D189">
        <v>13</v>
      </c>
      <c r="E189">
        <v>1</v>
      </c>
      <c r="F189">
        <f t="shared" si="2"/>
        <v>267</v>
      </c>
      <c r="G189">
        <f t="shared" si="3"/>
        <v>5</v>
      </c>
      <c r="H189" t="str">
        <f t="shared" si="4"/>
        <v>BOOL</v>
      </c>
      <c r="J189" s="19" t="s">
        <v>466</v>
      </c>
      <c r="K189" s="18" t="s">
        <v>77</v>
      </c>
      <c r="L189" s="18">
        <v>267</v>
      </c>
      <c r="M189" s="18">
        <v>5</v>
      </c>
      <c r="N189" s="10" t="s">
        <v>279</v>
      </c>
      <c r="O189" s="17"/>
    </row>
    <row r="190" spans="1:15" x14ac:dyDescent="0.25">
      <c r="A190" s="15"/>
      <c r="B190" t="s">
        <v>280</v>
      </c>
      <c r="C190">
        <v>133</v>
      </c>
      <c r="D190">
        <v>14</v>
      </c>
      <c r="E190">
        <v>1</v>
      </c>
      <c r="F190">
        <f t="shared" si="2"/>
        <v>267</v>
      </c>
      <c r="G190">
        <f t="shared" si="3"/>
        <v>6</v>
      </c>
      <c r="H190" t="str">
        <f t="shared" si="4"/>
        <v>BOOL</v>
      </c>
      <c r="J190" s="19" t="s">
        <v>467</v>
      </c>
      <c r="K190" s="18" t="s">
        <v>77</v>
      </c>
      <c r="L190" s="18">
        <v>267</v>
      </c>
      <c r="M190" s="18">
        <v>6</v>
      </c>
      <c r="N190" s="10" t="s">
        <v>280</v>
      </c>
      <c r="O190" s="17"/>
    </row>
    <row r="191" spans="1:15" x14ac:dyDescent="0.25">
      <c r="A191" s="15"/>
      <c r="B191" t="s">
        <v>281</v>
      </c>
      <c r="C191">
        <v>133</v>
      </c>
      <c r="D191">
        <v>15</v>
      </c>
      <c r="E191">
        <v>1</v>
      </c>
      <c r="F191">
        <f t="shared" si="2"/>
        <v>267</v>
      </c>
      <c r="G191">
        <f t="shared" si="3"/>
        <v>7</v>
      </c>
      <c r="H191" t="str">
        <f t="shared" si="4"/>
        <v>BOOL</v>
      </c>
      <c r="J191" s="19" t="s">
        <v>468</v>
      </c>
      <c r="K191" s="18" t="s">
        <v>77</v>
      </c>
      <c r="L191" s="18">
        <v>267</v>
      </c>
      <c r="M191" s="18">
        <v>7</v>
      </c>
      <c r="N191" s="10" t="s">
        <v>281</v>
      </c>
      <c r="O191" s="17"/>
    </row>
    <row r="192" spans="1:15" x14ac:dyDescent="0.25">
      <c r="A192" s="15"/>
      <c r="B192" t="s">
        <v>282</v>
      </c>
      <c r="C192">
        <v>133</v>
      </c>
      <c r="D192">
        <v>1</v>
      </c>
      <c r="E192">
        <v>1</v>
      </c>
      <c r="F192">
        <f t="shared" si="2"/>
        <v>266</v>
      </c>
      <c r="G192">
        <f t="shared" si="3"/>
        <v>1</v>
      </c>
      <c r="H192" t="str">
        <f t="shared" si="4"/>
        <v>BOOL</v>
      </c>
      <c r="J192" s="19" t="s">
        <v>469</v>
      </c>
      <c r="K192" s="18" t="s">
        <v>77</v>
      </c>
      <c r="L192" s="18">
        <v>268</v>
      </c>
      <c r="M192" s="18">
        <v>1</v>
      </c>
      <c r="N192" s="10" t="s">
        <v>297</v>
      </c>
      <c r="O192" s="17"/>
    </row>
    <row r="193" spans="1:15" x14ac:dyDescent="0.25">
      <c r="A193" s="15"/>
      <c r="B193" t="s">
        <v>283</v>
      </c>
      <c r="C193">
        <v>134</v>
      </c>
      <c r="D193">
        <v>2</v>
      </c>
      <c r="E193">
        <v>1</v>
      </c>
      <c r="F193">
        <f t="shared" si="2"/>
        <v>268</v>
      </c>
      <c r="G193">
        <f t="shared" si="3"/>
        <v>2</v>
      </c>
      <c r="H193" t="str">
        <f t="shared" si="4"/>
        <v>BOOL</v>
      </c>
      <c r="J193" s="19" t="s">
        <v>470</v>
      </c>
      <c r="K193" s="18" t="s">
        <v>77</v>
      </c>
      <c r="L193" s="18">
        <v>268</v>
      </c>
      <c r="M193" s="18">
        <v>2</v>
      </c>
      <c r="N193" s="10" t="s">
        <v>283</v>
      </c>
      <c r="O193" s="17"/>
    </row>
    <row r="194" spans="1:15" x14ac:dyDescent="0.25">
      <c r="A194" s="15"/>
      <c r="B194" t="s">
        <v>284</v>
      </c>
      <c r="C194">
        <v>134</v>
      </c>
      <c r="D194">
        <v>3</v>
      </c>
      <c r="E194">
        <v>1</v>
      </c>
      <c r="F194">
        <f t="shared" si="2"/>
        <v>268</v>
      </c>
      <c r="G194">
        <f t="shared" si="3"/>
        <v>3</v>
      </c>
      <c r="H194" t="str">
        <f t="shared" si="4"/>
        <v>BOOL</v>
      </c>
      <c r="J194" s="19" t="s">
        <v>471</v>
      </c>
      <c r="K194" s="18" t="s">
        <v>77</v>
      </c>
      <c r="L194" s="18">
        <v>268</v>
      </c>
      <c r="M194" s="18">
        <v>3</v>
      </c>
      <c r="N194" s="10" t="s">
        <v>284</v>
      </c>
      <c r="O194" s="17"/>
    </row>
    <row r="195" spans="1:15" x14ac:dyDescent="0.25">
      <c r="A195" s="15"/>
      <c r="B195" t="s">
        <v>285</v>
      </c>
      <c r="C195">
        <v>134</v>
      </c>
      <c r="D195">
        <v>5</v>
      </c>
      <c r="E195">
        <v>1</v>
      </c>
      <c r="F195">
        <f t="shared" si="2"/>
        <v>268</v>
      </c>
      <c r="G195">
        <f t="shared" si="3"/>
        <v>5</v>
      </c>
      <c r="H195" t="str">
        <f t="shared" si="4"/>
        <v>BOOL</v>
      </c>
      <c r="J195" s="19" t="s">
        <v>472</v>
      </c>
      <c r="K195" s="18" t="s">
        <v>77</v>
      </c>
      <c r="L195" s="18">
        <v>268</v>
      </c>
      <c r="M195" s="18">
        <v>4</v>
      </c>
      <c r="N195" s="10" t="s">
        <v>285</v>
      </c>
      <c r="O195" s="17"/>
    </row>
    <row r="196" spans="1:15" x14ac:dyDescent="0.25">
      <c r="A196" s="15"/>
      <c r="B196" t="s">
        <v>286</v>
      </c>
      <c r="C196">
        <v>134</v>
      </c>
      <c r="D196">
        <v>4</v>
      </c>
      <c r="E196">
        <v>1</v>
      </c>
      <c r="F196">
        <f t="shared" si="2"/>
        <v>268</v>
      </c>
      <c r="G196">
        <f t="shared" si="3"/>
        <v>4</v>
      </c>
      <c r="H196" t="str">
        <f t="shared" si="4"/>
        <v>BOOL</v>
      </c>
      <c r="J196" s="19" t="s">
        <v>473</v>
      </c>
      <c r="K196" s="18" t="s">
        <v>77</v>
      </c>
      <c r="L196" s="18">
        <v>268</v>
      </c>
      <c r="M196" s="18">
        <v>5</v>
      </c>
      <c r="N196" s="10" t="s">
        <v>286</v>
      </c>
      <c r="O196" s="17"/>
    </row>
    <row r="197" spans="1:15" x14ac:dyDescent="0.25">
      <c r="A197" s="15"/>
      <c r="B197" t="s">
        <v>287</v>
      </c>
      <c r="C197">
        <v>134</v>
      </c>
      <c r="D197">
        <v>6</v>
      </c>
      <c r="E197">
        <v>1</v>
      </c>
      <c r="F197">
        <f t="shared" si="2"/>
        <v>268</v>
      </c>
      <c r="G197">
        <f t="shared" si="3"/>
        <v>6</v>
      </c>
      <c r="H197" t="str">
        <f t="shared" si="4"/>
        <v>BOOL</v>
      </c>
      <c r="J197" s="19" t="s">
        <v>474</v>
      </c>
      <c r="K197" s="18" t="s">
        <v>77</v>
      </c>
      <c r="L197" s="18">
        <v>268</v>
      </c>
      <c r="M197" s="18">
        <v>6</v>
      </c>
      <c r="N197" s="10" t="s">
        <v>287</v>
      </c>
      <c r="O197" s="17"/>
    </row>
    <row r="198" spans="1:15" x14ac:dyDescent="0.25">
      <c r="A198" s="15"/>
      <c r="B198" t="s">
        <v>288</v>
      </c>
      <c r="C198">
        <v>134</v>
      </c>
      <c r="D198">
        <v>7</v>
      </c>
      <c r="E198">
        <v>1</v>
      </c>
      <c r="F198">
        <f t="shared" si="2"/>
        <v>268</v>
      </c>
      <c r="G198">
        <f t="shared" si="3"/>
        <v>7</v>
      </c>
      <c r="H198" t="str">
        <f t="shared" si="4"/>
        <v>BOOL</v>
      </c>
      <c r="J198" s="19" t="s">
        <v>475</v>
      </c>
      <c r="K198" s="18" t="s">
        <v>77</v>
      </c>
      <c r="L198" s="18">
        <v>268</v>
      </c>
      <c r="M198" s="18">
        <v>7</v>
      </c>
      <c r="N198" s="10" t="s">
        <v>288</v>
      </c>
      <c r="O198" s="17"/>
    </row>
    <row r="199" spans="1:15" x14ac:dyDescent="0.25">
      <c r="A199" s="15"/>
      <c r="B199" t="s">
        <v>289</v>
      </c>
      <c r="C199">
        <v>134</v>
      </c>
      <c r="D199">
        <v>8</v>
      </c>
      <c r="E199">
        <v>1</v>
      </c>
      <c r="F199">
        <f t="shared" si="2"/>
        <v>269</v>
      </c>
      <c r="G199">
        <f t="shared" si="3"/>
        <v>0</v>
      </c>
      <c r="H199" t="str">
        <f t="shared" si="4"/>
        <v>BOOL</v>
      </c>
      <c r="J199" s="19" t="s">
        <v>476</v>
      </c>
      <c r="K199" s="18" t="s">
        <v>77</v>
      </c>
      <c r="L199" s="18">
        <v>269</v>
      </c>
      <c r="M199" s="18">
        <v>0</v>
      </c>
      <c r="N199" s="10" t="s">
        <v>289</v>
      </c>
      <c r="O199" s="17"/>
    </row>
    <row r="200" spans="1:15" x14ac:dyDescent="0.25">
      <c r="A200" s="15"/>
      <c r="B200" t="s">
        <v>290</v>
      </c>
      <c r="C200">
        <v>134</v>
      </c>
      <c r="D200">
        <v>9</v>
      </c>
      <c r="E200">
        <v>1</v>
      </c>
      <c r="F200">
        <f t="shared" si="2"/>
        <v>269</v>
      </c>
      <c r="G200">
        <f t="shared" si="3"/>
        <v>1</v>
      </c>
      <c r="H200" t="str">
        <f t="shared" si="4"/>
        <v>BOOL</v>
      </c>
      <c r="J200" s="19" t="s">
        <v>477</v>
      </c>
      <c r="K200" s="18" t="s">
        <v>77</v>
      </c>
      <c r="L200" s="18">
        <v>269</v>
      </c>
      <c r="M200" s="18">
        <v>1</v>
      </c>
      <c r="N200" s="10" t="s">
        <v>290</v>
      </c>
      <c r="O200" s="17"/>
    </row>
    <row r="201" spans="1:15" x14ac:dyDescent="0.25">
      <c r="A201" s="15"/>
      <c r="B201" t="s">
        <v>290</v>
      </c>
      <c r="C201">
        <v>134</v>
      </c>
      <c r="D201">
        <v>9</v>
      </c>
      <c r="E201">
        <v>1</v>
      </c>
      <c r="F201">
        <f t="shared" si="2"/>
        <v>269</v>
      </c>
      <c r="G201">
        <f t="shared" si="3"/>
        <v>1</v>
      </c>
      <c r="H201" t="str">
        <f t="shared" si="4"/>
        <v>BOOL</v>
      </c>
      <c r="J201" s="19" t="s">
        <v>478</v>
      </c>
      <c r="K201" s="18" t="s">
        <v>77</v>
      </c>
      <c r="L201" s="18">
        <v>269</v>
      </c>
      <c r="M201" s="18">
        <v>2</v>
      </c>
      <c r="N201" s="10" t="s">
        <v>291</v>
      </c>
      <c r="O201" s="17"/>
    </row>
    <row r="202" spans="1:15" x14ac:dyDescent="0.25">
      <c r="A202" s="15"/>
      <c r="B202" t="s">
        <v>291</v>
      </c>
      <c r="C202">
        <v>134</v>
      </c>
      <c r="D202">
        <v>10</v>
      </c>
      <c r="E202">
        <v>1</v>
      </c>
      <c r="F202">
        <f t="shared" si="2"/>
        <v>269</v>
      </c>
      <c r="G202">
        <f t="shared" si="3"/>
        <v>2</v>
      </c>
      <c r="H202" t="str">
        <f t="shared" si="4"/>
        <v>BOOL</v>
      </c>
      <c r="J202" s="19" t="s">
        <v>479</v>
      </c>
      <c r="K202" s="18" t="s">
        <v>77</v>
      </c>
      <c r="L202" s="18">
        <v>269</v>
      </c>
      <c r="M202" s="18">
        <v>3</v>
      </c>
      <c r="N202" s="10" t="s">
        <v>292</v>
      </c>
      <c r="O202" s="17"/>
    </row>
    <row r="203" spans="1:15" x14ac:dyDescent="0.25">
      <c r="A203" s="15"/>
      <c r="B203" t="s">
        <v>292</v>
      </c>
      <c r="C203">
        <v>134</v>
      </c>
      <c r="D203">
        <v>11</v>
      </c>
      <c r="E203">
        <v>1</v>
      </c>
      <c r="F203">
        <f t="shared" si="2"/>
        <v>269</v>
      </c>
      <c r="G203">
        <f t="shared" si="3"/>
        <v>3</v>
      </c>
      <c r="H203" t="str">
        <f t="shared" si="4"/>
        <v>BOOL</v>
      </c>
      <c r="J203" s="19" t="s">
        <v>480</v>
      </c>
      <c r="K203" s="18" t="s">
        <v>77</v>
      </c>
      <c r="L203" s="18">
        <v>269</v>
      </c>
      <c r="M203" s="18">
        <v>4</v>
      </c>
      <c r="N203" s="10" t="s">
        <v>293</v>
      </c>
      <c r="O203" s="17"/>
    </row>
    <row r="204" spans="1:15" x14ac:dyDescent="0.25">
      <c r="A204" s="15"/>
      <c r="B204" t="s">
        <v>293</v>
      </c>
      <c r="C204">
        <v>134</v>
      </c>
      <c r="D204">
        <v>12</v>
      </c>
      <c r="E204">
        <v>1</v>
      </c>
      <c r="F204">
        <f t="shared" si="2"/>
        <v>269</v>
      </c>
      <c r="G204">
        <f t="shared" si="3"/>
        <v>4</v>
      </c>
      <c r="H204" t="str">
        <f t="shared" si="4"/>
        <v>BOOL</v>
      </c>
      <c r="J204" s="19" t="s">
        <v>481</v>
      </c>
      <c r="K204" s="18" t="s">
        <v>77</v>
      </c>
      <c r="L204" s="18">
        <v>269</v>
      </c>
      <c r="M204" s="18">
        <v>5</v>
      </c>
      <c r="N204" s="10" t="s">
        <v>294</v>
      </c>
      <c r="O204" s="17"/>
    </row>
    <row r="205" spans="1:15" x14ac:dyDescent="0.25">
      <c r="A205" s="15"/>
      <c r="B205" t="s">
        <v>294</v>
      </c>
      <c r="C205">
        <v>134</v>
      </c>
      <c r="D205">
        <v>13</v>
      </c>
      <c r="E205">
        <v>1</v>
      </c>
      <c r="F205">
        <f t="shared" si="2"/>
        <v>269</v>
      </c>
      <c r="G205">
        <f t="shared" si="3"/>
        <v>5</v>
      </c>
      <c r="H205" t="str">
        <f t="shared" si="4"/>
        <v>BOOL</v>
      </c>
      <c r="J205" s="19" t="s">
        <v>482</v>
      </c>
      <c r="K205" s="18" t="s">
        <v>77</v>
      </c>
      <c r="L205" s="18">
        <v>269</v>
      </c>
      <c r="M205" s="18">
        <v>6</v>
      </c>
      <c r="N205" s="10" t="s">
        <v>295</v>
      </c>
      <c r="O205" s="17"/>
    </row>
    <row r="206" spans="1:15" x14ac:dyDescent="0.25">
      <c r="A206" s="15"/>
      <c r="B206" t="s">
        <v>295</v>
      </c>
      <c r="C206">
        <v>134</v>
      </c>
      <c r="D206">
        <v>14</v>
      </c>
      <c r="E206">
        <v>1</v>
      </c>
      <c r="F206">
        <f t="shared" si="2"/>
        <v>269</v>
      </c>
      <c r="G206">
        <f t="shared" si="3"/>
        <v>6</v>
      </c>
      <c r="H206" t="str">
        <f t="shared" si="4"/>
        <v>BOOL</v>
      </c>
      <c r="J206" s="19" t="s">
        <v>483</v>
      </c>
      <c r="K206" s="18" t="s">
        <v>77</v>
      </c>
      <c r="L206" s="18">
        <v>269</v>
      </c>
      <c r="M206" s="18">
        <v>7</v>
      </c>
      <c r="N206" s="10" t="s">
        <v>296</v>
      </c>
      <c r="O206" s="17"/>
    </row>
    <row r="207" spans="1:15" x14ac:dyDescent="0.25">
      <c r="A207" s="15"/>
      <c r="B207" t="s">
        <v>296</v>
      </c>
      <c r="C207">
        <v>134</v>
      </c>
      <c r="D207">
        <v>15</v>
      </c>
      <c r="E207">
        <v>1</v>
      </c>
      <c r="F207">
        <f t="shared" si="2"/>
        <v>269</v>
      </c>
      <c r="G207">
        <f t="shared" si="3"/>
        <v>7</v>
      </c>
      <c r="H207" t="str">
        <f t="shared" si="4"/>
        <v>BOOL</v>
      </c>
      <c r="J207" s="19" t="s">
        <v>484</v>
      </c>
      <c r="K207" s="18" t="s">
        <v>77</v>
      </c>
      <c r="L207" s="18">
        <v>270</v>
      </c>
      <c r="M207" s="18">
        <v>1</v>
      </c>
      <c r="N207" s="18" t="s">
        <v>312</v>
      </c>
      <c r="O207" s="17"/>
    </row>
    <row r="208" spans="1:15" x14ac:dyDescent="0.25">
      <c r="A208" s="15"/>
      <c r="B208" t="s">
        <v>297</v>
      </c>
      <c r="C208">
        <v>134</v>
      </c>
      <c r="D208">
        <v>1</v>
      </c>
      <c r="E208">
        <v>1</v>
      </c>
      <c r="F208">
        <f t="shared" si="2"/>
        <v>268</v>
      </c>
      <c r="G208">
        <f t="shared" si="3"/>
        <v>1</v>
      </c>
      <c r="H208" t="str">
        <f t="shared" si="4"/>
        <v>BOOL</v>
      </c>
      <c r="J208" s="19" t="s">
        <v>485</v>
      </c>
      <c r="K208" s="18" t="s">
        <v>77</v>
      </c>
      <c r="L208" s="18">
        <v>270</v>
      </c>
      <c r="M208" s="18">
        <v>2</v>
      </c>
      <c r="N208" s="18" t="s">
        <v>298</v>
      </c>
      <c r="O208" s="17"/>
    </row>
    <row r="209" spans="1:15" x14ac:dyDescent="0.25">
      <c r="A209" s="15"/>
      <c r="B209" t="s">
        <v>298</v>
      </c>
      <c r="C209">
        <v>135</v>
      </c>
      <c r="D209">
        <v>2</v>
      </c>
      <c r="E209">
        <v>1</v>
      </c>
      <c r="F209">
        <f t="shared" si="2"/>
        <v>270</v>
      </c>
      <c r="G209">
        <f t="shared" si="3"/>
        <v>2</v>
      </c>
      <c r="H209" t="str">
        <f t="shared" si="4"/>
        <v>BOOL</v>
      </c>
      <c r="J209" s="19" t="s">
        <v>486</v>
      </c>
      <c r="K209" s="18" t="s">
        <v>77</v>
      </c>
      <c r="L209" s="18">
        <v>270</v>
      </c>
      <c r="M209" s="18">
        <v>3</v>
      </c>
      <c r="N209" s="18" t="s">
        <v>299</v>
      </c>
      <c r="O209" s="17"/>
    </row>
    <row r="210" spans="1:15" x14ac:dyDescent="0.25">
      <c r="A210" s="15"/>
      <c r="B210" t="s">
        <v>299</v>
      </c>
      <c r="C210">
        <v>135</v>
      </c>
      <c r="D210">
        <v>3</v>
      </c>
      <c r="E210">
        <v>1</v>
      </c>
      <c r="F210">
        <f t="shared" si="2"/>
        <v>270</v>
      </c>
      <c r="G210">
        <f t="shared" si="3"/>
        <v>3</v>
      </c>
      <c r="H210" t="str">
        <f t="shared" si="4"/>
        <v>BOOL</v>
      </c>
      <c r="J210" s="19" t="s">
        <v>487</v>
      </c>
      <c r="K210" s="18" t="s">
        <v>77</v>
      </c>
      <c r="L210" s="18">
        <v>270</v>
      </c>
      <c r="M210" s="18">
        <v>4</v>
      </c>
      <c r="N210" s="18" t="s">
        <v>300</v>
      </c>
      <c r="O210" s="17"/>
    </row>
    <row r="211" spans="1:15" x14ac:dyDescent="0.25">
      <c r="A211" s="15"/>
      <c r="B211" t="s">
        <v>300</v>
      </c>
      <c r="C211">
        <v>135</v>
      </c>
      <c r="D211">
        <v>5</v>
      </c>
      <c r="E211">
        <v>1</v>
      </c>
      <c r="F211">
        <f t="shared" si="2"/>
        <v>270</v>
      </c>
      <c r="G211">
        <f t="shared" si="3"/>
        <v>5</v>
      </c>
      <c r="H211" t="str">
        <f t="shared" si="4"/>
        <v>BOOL</v>
      </c>
      <c r="J211" s="19" t="s">
        <v>488</v>
      </c>
      <c r="K211" s="18" t="s">
        <v>77</v>
      </c>
      <c r="L211" s="18">
        <v>270</v>
      </c>
      <c r="M211" s="18">
        <v>5</v>
      </c>
      <c r="N211" s="18" t="s">
        <v>301</v>
      </c>
      <c r="O211" s="17"/>
    </row>
    <row r="212" spans="1:15" x14ac:dyDescent="0.25">
      <c r="A212" s="15"/>
      <c r="B212" t="s">
        <v>301</v>
      </c>
      <c r="C212">
        <v>135</v>
      </c>
      <c r="D212">
        <v>4</v>
      </c>
      <c r="E212">
        <v>1</v>
      </c>
      <c r="F212">
        <f t="shared" si="2"/>
        <v>270</v>
      </c>
      <c r="G212">
        <f t="shared" si="3"/>
        <v>4</v>
      </c>
      <c r="H212" t="str">
        <f t="shared" si="4"/>
        <v>BOOL</v>
      </c>
      <c r="J212" s="19" t="s">
        <v>489</v>
      </c>
      <c r="K212" s="18" t="s">
        <v>77</v>
      </c>
      <c r="L212" s="18">
        <v>270</v>
      </c>
      <c r="M212" s="18">
        <v>6</v>
      </c>
      <c r="N212" s="18" t="s">
        <v>302</v>
      </c>
      <c r="O212" s="17"/>
    </row>
    <row r="213" spans="1:15" x14ac:dyDescent="0.25">
      <c r="A213" s="15"/>
      <c r="B213" t="s">
        <v>302</v>
      </c>
      <c r="C213">
        <v>135</v>
      </c>
      <c r="D213">
        <v>6</v>
      </c>
      <c r="E213">
        <v>1</v>
      </c>
      <c r="F213">
        <f t="shared" si="2"/>
        <v>270</v>
      </c>
      <c r="G213">
        <f t="shared" si="3"/>
        <v>6</v>
      </c>
      <c r="H213" t="str">
        <f t="shared" si="4"/>
        <v>BOOL</v>
      </c>
      <c r="J213" s="19" t="s">
        <v>490</v>
      </c>
      <c r="K213" s="18" t="s">
        <v>77</v>
      </c>
      <c r="L213" s="18">
        <v>270</v>
      </c>
      <c r="M213" s="18">
        <v>7</v>
      </c>
      <c r="N213" s="18" t="s">
        <v>303</v>
      </c>
      <c r="O213" s="17"/>
    </row>
    <row r="214" spans="1:15" x14ac:dyDescent="0.25">
      <c r="A214" s="15"/>
      <c r="B214" t="s">
        <v>303</v>
      </c>
      <c r="C214">
        <v>135</v>
      </c>
      <c r="D214">
        <v>7</v>
      </c>
      <c r="E214">
        <v>1</v>
      </c>
      <c r="F214">
        <f t="shared" si="2"/>
        <v>270</v>
      </c>
      <c r="G214">
        <f t="shared" si="3"/>
        <v>7</v>
      </c>
      <c r="H214" t="str">
        <f t="shared" si="4"/>
        <v>BOOL</v>
      </c>
      <c r="J214" s="19" t="s">
        <v>491</v>
      </c>
      <c r="K214" s="18" t="s">
        <v>77</v>
      </c>
      <c r="L214" s="18">
        <v>271</v>
      </c>
      <c r="M214" s="18">
        <v>0</v>
      </c>
      <c r="N214" s="18" t="s">
        <v>304</v>
      </c>
      <c r="O214" s="17"/>
    </row>
    <row r="215" spans="1:15" x14ac:dyDescent="0.25">
      <c r="A215" s="15"/>
      <c r="B215" t="s">
        <v>304</v>
      </c>
      <c r="C215">
        <v>135</v>
      </c>
      <c r="D215">
        <v>8</v>
      </c>
      <c r="E215">
        <v>1</v>
      </c>
      <c r="F215">
        <f t="shared" si="2"/>
        <v>271</v>
      </c>
      <c r="G215">
        <f t="shared" si="3"/>
        <v>0</v>
      </c>
      <c r="H215" t="str">
        <f t="shared" si="4"/>
        <v>BOOL</v>
      </c>
      <c r="J215" s="19" t="s">
        <v>492</v>
      </c>
      <c r="K215" s="18" t="s">
        <v>77</v>
      </c>
      <c r="L215" s="18">
        <v>271</v>
      </c>
      <c r="M215" s="18">
        <v>1</v>
      </c>
      <c r="N215" s="18" t="s">
        <v>305</v>
      </c>
      <c r="O215" s="17"/>
    </row>
    <row r="216" spans="1:15" x14ac:dyDescent="0.25">
      <c r="A216" s="15"/>
      <c r="B216" t="s">
        <v>305</v>
      </c>
      <c r="C216">
        <v>135</v>
      </c>
      <c r="D216">
        <v>9</v>
      </c>
      <c r="E216">
        <v>1</v>
      </c>
      <c r="F216">
        <f t="shared" si="2"/>
        <v>271</v>
      </c>
      <c r="G216">
        <f t="shared" si="3"/>
        <v>1</v>
      </c>
      <c r="H216" t="str">
        <f t="shared" si="4"/>
        <v>BOOL</v>
      </c>
      <c r="J216" s="19" t="s">
        <v>493</v>
      </c>
      <c r="K216" s="18" t="s">
        <v>77</v>
      </c>
      <c r="L216" s="18">
        <v>271</v>
      </c>
      <c r="M216" s="18">
        <v>2</v>
      </c>
      <c r="N216" s="18" t="s">
        <v>306</v>
      </c>
      <c r="O216" s="17"/>
    </row>
    <row r="217" spans="1:15" x14ac:dyDescent="0.25">
      <c r="A217" s="15"/>
      <c r="B217" t="s">
        <v>305</v>
      </c>
      <c r="C217">
        <v>135</v>
      </c>
      <c r="D217">
        <v>9</v>
      </c>
      <c r="E217">
        <v>1</v>
      </c>
      <c r="F217">
        <f t="shared" si="2"/>
        <v>271</v>
      </c>
      <c r="G217">
        <f t="shared" si="3"/>
        <v>1</v>
      </c>
      <c r="H217" t="str">
        <f t="shared" si="4"/>
        <v>BOOL</v>
      </c>
      <c r="J217" s="19" t="s">
        <v>494</v>
      </c>
      <c r="K217" s="18" t="s">
        <v>77</v>
      </c>
      <c r="L217" s="18">
        <v>271</v>
      </c>
      <c r="M217" s="18">
        <v>3</v>
      </c>
      <c r="N217" s="18" t="s">
        <v>307</v>
      </c>
      <c r="O217" s="17"/>
    </row>
    <row r="218" spans="1:15" x14ac:dyDescent="0.25">
      <c r="A218" s="15"/>
      <c r="B218" t="s">
        <v>306</v>
      </c>
      <c r="C218">
        <v>135</v>
      </c>
      <c r="D218">
        <v>10</v>
      </c>
      <c r="E218">
        <v>1</v>
      </c>
      <c r="F218">
        <f t="shared" si="2"/>
        <v>271</v>
      </c>
      <c r="G218">
        <f t="shared" si="3"/>
        <v>2</v>
      </c>
      <c r="H218" t="str">
        <f t="shared" si="4"/>
        <v>BOOL</v>
      </c>
      <c r="J218" s="19" t="s">
        <v>495</v>
      </c>
      <c r="K218" s="18" t="s">
        <v>77</v>
      </c>
      <c r="L218" s="18">
        <v>271</v>
      </c>
      <c r="M218" s="18">
        <v>4</v>
      </c>
      <c r="N218" s="18" t="s">
        <v>308</v>
      </c>
      <c r="O218" s="17"/>
    </row>
    <row r="219" spans="1:15" x14ac:dyDescent="0.25">
      <c r="A219" s="15"/>
      <c r="B219" t="s">
        <v>307</v>
      </c>
      <c r="C219">
        <v>135</v>
      </c>
      <c r="D219">
        <v>11</v>
      </c>
      <c r="E219">
        <v>1</v>
      </c>
      <c r="F219">
        <f t="shared" si="2"/>
        <v>271</v>
      </c>
      <c r="G219">
        <f t="shared" si="3"/>
        <v>3</v>
      </c>
      <c r="H219" t="str">
        <f t="shared" si="4"/>
        <v>BOOL</v>
      </c>
      <c r="J219" s="19" t="s">
        <v>496</v>
      </c>
      <c r="K219" s="18" t="s">
        <v>77</v>
      </c>
      <c r="L219" s="18">
        <v>271</v>
      </c>
      <c r="M219" s="18">
        <v>5</v>
      </c>
      <c r="N219" s="18" t="s">
        <v>309</v>
      </c>
      <c r="O219" s="17"/>
    </row>
    <row r="220" spans="1:15" x14ac:dyDescent="0.25">
      <c r="A220" s="15"/>
      <c r="B220" t="s">
        <v>308</v>
      </c>
      <c r="C220">
        <v>135</v>
      </c>
      <c r="D220">
        <v>12</v>
      </c>
      <c r="E220">
        <v>1</v>
      </c>
      <c r="F220">
        <f t="shared" si="2"/>
        <v>271</v>
      </c>
      <c r="G220">
        <f t="shared" si="3"/>
        <v>4</v>
      </c>
      <c r="H220" t="str">
        <f t="shared" si="4"/>
        <v>BOOL</v>
      </c>
      <c r="J220" s="19" t="s">
        <v>497</v>
      </c>
      <c r="K220" s="18" t="s">
        <v>77</v>
      </c>
      <c r="L220" s="18">
        <v>271</v>
      </c>
      <c r="M220" s="18">
        <v>6</v>
      </c>
      <c r="N220" s="18" t="s">
        <v>310</v>
      </c>
      <c r="O220" s="17"/>
    </row>
    <row r="221" spans="1:15" x14ac:dyDescent="0.25">
      <c r="A221" s="15"/>
      <c r="B221" t="s">
        <v>309</v>
      </c>
      <c r="C221">
        <v>135</v>
      </c>
      <c r="D221">
        <v>13</v>
      </c>
      <c r="E221">
        <v>1</v>
      </c>
      <c r="F221">
        <f t="shared" si="2"/>
        <v>271</v>
      </c>
      <c r="G221">
        <f t="shared" si="3"/>
        <v>5</v>
      </c>
      <c r="H221" t="str">
        <f t="shared" si="4"/>
        <v>BOOL</v>
      </c>
      <c r="J221" s="19" t="s">
        <v>498</v>
      </c>
      <c r="K221" s="18" t="s">
        <v>77</v>
      </c>
      <c r="L221" s="18">
        <v>271</v>
      </c>
      <c r="M221" s="18">
        <v>7</v>
      </c>
      <c r="N221" s="18" t="s">
        <v>311</v>
      </c>
      <c r="O221" s="17"/>
    </row>
    <row r="222" spans="1:15" x14ac:dyDescent="0.25">
      <c r="A222" s="15"/>
      <c r="B222" t="s">
        <v>310</v>
      </c>
      <c r="C222">
        <v>135</v>
      </c>
      <c r="D222">
        <v>14</v>
      </c>
      <c r="E222">
        <v>1</v>
      </c>
      <c r="F222">
        <f t="shared" si="2"/>
        <v>271</v>
      </c>
      <c r="G222">
        <f t="shared" si="3"/>
        <v>6</v>
      </c>
      <c r="H222" t="str">
        <f t="shared" si="4"/>
        <v>BOOL</v>
      </c>
      <c r="J222" s="19" t="s">
        <v>499</v>
      </c>
      <c r="K222" s="18" t="s">
        <v>77</v>
      </c>
      <c r="L222" s="18">
        <v>272</v>
      </c>
      <c r="M222" s="18">
        <v>1</v>
      </c>
      <c r="N222" s="18" t="s">
        <v>327</v>
      </c>
      <c r="O222" s="17"/>
    </row>
    <row r="223" spans="1:15" x14ac:dyDescent="0.25">
      <c r="A223" s="15"/>
      <c r="B223" t="s">
        <v>311</v>
      </c>
      <c r="C223">
        <v>135</v>
      </c>
      <c r="D223">
        <v>15</v>
      </c>
      <c r="E223">
        <v>1</v>
      </c>
      <c r="F223">
        <f t="shared" si="2"/>
        <v>271</v>
      </c>
      <c r="G223">
        <f t="shared" si="3"/>
        <v>7</v>
      </c>
      <c r="H223" t="str">
        <f t="shared" si="4"/>
        <v>BOOL</v>
      </c>
      <c r="J223" s="19" t="s">
        <v>500</v>
      </c>
      <c r="K223" s="18" t="s">
        <v>77</v>
      </c>
      <c r="L223" s="18">
        <v>272</v>
      </c>
      <c r="M223" s="18">
        <v>2</v>
      </c>
      <c r="N223" s="18" t="s">
        <v>313</v>
      </c>
      <c r="O223" s="17"/>
    </row>
    <row r="224" spans="1:15" x14ac:dyDescent="0.25">
      <c r="A224" s="15"/>
      <c r="B224" t="s">
        <v>312</v>
      </c>
      <c r="C224">
        <v>135</v>
      </c>
      <c r="D224">
        <v>1</v>
      </c>
      <c r="E224">
        <v>1</v>
      </c>
      <c r="F224">
        <f t="shared" si="2"/>
        <v>270</v>
      </c>
      <c r="G224">
        <f t="shared" si="3"/>
        <v>1</v>
      </c>
      <c r="H224" t="str">
        <f t="shared" si="4"/>
        <v>BOOL</v>
      </c>
      <c r="J224" s="19" t="s">
        <v>501</v>
      </c>
      <c r="K224" s="18" t="s">
        <v>77</v>
      </c>
      <c r="L224" s="18">
        <v>272</v>
      </c>
      <c r="M224" s="18">
        <v>3</v>
      </c>
      <c r="N224" s="18" t="s">
        <v>314</v>
      </c>
      <c r="O224" s="17"/>
    </row>
    <row r="225" spans="1:15" x14ac:dyDescent="0.25">
      <c r="A225" s="15"/>
      <c r="B225" t="s">
        <v>313</v>
      </c>
      <c r="C225">
        <v>136</v>
      </c>
      <c r="D225">
        <v>2</v>
      </c>
      <c r="E225">
        <v>1</v>
      </c>
      <c r="F225">
        <f t="shared" ref="F225:F288" si="5">IF(D225&gt;7,(C225*2+1),C225*2)</f>
        <v>272</v>
      </c>
      <c r="G225">
        <f t="shared" ref="G225:G288" si="6">IF(D225&gt;7,D225-8,D225)</f>
        <v>2</v>
      </c>
      <c r="H225" t="str">
        <f t="shared" si="4"/>
        <v>BOOL</v>
      </c>
      <c r="J225" s="19" t="s">
        <v>502</v>
      </c>
      <c r="K225" s="18" t="s">
        <v>77</v>
      </c>
      <c r="L225" s="18">
        <v>272</v>
      </c>
      <c r="M225" s="18">
        <v>4</v>
      </c>
      <c r="N225" s="18" t="s">
        <v>315</v>
      </c>
      <c r="O225" s="17"/>
    </row>
    <row r="226" spans="1:15" x14ac:dyDescent="0.25">
      <c r="A226" s="15"/>
      <c r="B226" t="s">
        <v>314</v>
      </c>
      <c r="C226">
        <v>136</v>
      </c>
      <c r="D226">
        <v>3</v>
      </c>
      <c r="E226">
        <v>1</v>
      </c>
      <c r="F226">
        <f t="shared" si="5"/>
        <v>272</v>
      </c>
      <c r="G226">
        <f t="shared" si="6"/>
        <v>3</v>
      </c>
      <c r="H226" t="str">
        <f t="shared" si="4"/>
        <v>BOOL</v>
      </c>
      <c r="J226" s="19" t="s">
        <v>503</v>
      </c>
      <c r="K226" s="18" t="s">
        <v>77</v>
      </c>
      <c r="L226" s="18">
        <v>272</v>
      </c>
      <c r="M226" s="18">
        <v>5</v>
      </c>
      <c r="N226" s="18" t="s">
        <v>316</v>
      </c>
      <c r="O226" s="17"/>
    </row>
    <row r="227" spans="1:15" x14ac:dyDescent="0.25">
      <c r="A227" s="15"/>
      <c r="B227" t="s">
        <v>315</v>
      </c>
      <c r="C227">
        <v>136</v>
      </c>
      <c r="D227">
        <v>5</v>
      </c>
      <c r="E227">
        <v>1</v>
      </c>
      <c r="F227">
        <f t="shared" si="5"/>
        <v>272</v>
      </c>
      <c r="G227">
        <f t="shared" si="6"/>
        <v>5</v>
      </c>
      <c r="H227" t="str">
        <f t="shared" si="4"/>
        <v>BOOL</v>
      </c>
      <c r="J227" s="19" t="s">
        <v>504</v>
      </c>
      <c r="K227" s="18" t="s">
        <v>77</v>
      </c>
      <c r="L227" s="18">
        <v>272</v>
      </c>
      <c r="M227" s="18">
        <v>6</v>
      </c>
      <c r="N227" s="18" t="s">
        <v>317</v>
      </c>
      <c r="O227" s="17"/>
    </row>
    <row r="228" spans="1:15" x14ac:dyDescent="0.25">
      <c r="A228" s="15"/>
      <c r="B228" t="s">
        <v>316</v>
      </c>
      <c r="C228">
        <v>136</v>
      </c>
      <c r="D228">
        <v>4</v>
      </c>
      <c r="E228">
        <v>1</v>
      </c>
      <c r="F228">
        <f t="shared" si="5"/>
        <v>272</v>
      </c>
      <c r="G228">
        <f t="shared" si="6"/>
        <v>4</v>
      </c>
      <c r="H228" t="str">
        <f t="shared" si="4"/>
        <v>BOOL</v>
      </c>
      <c r="J228" s="19" t="s">
        <v>505</v>
      </c>
      <c r="K228" s="18" t="s">
        <v>77</v>
      </c>
      <c r="L228" s="18">
        <v>272</v>
      </c>
      <c r="M228" s="18">
        <v>7</v>
      </c>
      <c r="N228" s="18" t="s">
        <v>318</v>
      </c>
      <c r="O228" s="17"/>
    </row>
    <row r="229" spans="1:15" x14ac:dyDescent="0.25">
      <c r="A229" s="15"/>
      <c r="B229" t="s">
        <v>317</v>
      </c>
      <c r="C229">
        <v>136</v>
      </c>
      <c r="D229">
        <v>6</v>
      </c>
      <c r="E229">
        <v>1</v>
      </c>
      <c r="F229">
        <f t="shared" si="5"/>
        <v>272</v>
      </c>
      <c r="G229">
        <f t="shared" si="6"/>
        <v>6</v>
      </c>
      <c r="H229" t="str">
        <f t="shared" si="4"/>
        <v>BOOL</v>
      </c>
      <c r="J229" s="19" t="s">
        <v>506</v>
      </c>
      <c r="K229" s="18" t="s">
        <v>77</v>
      </c>
      <c r="L229" s="18">
        <v>273</v>
      </c>
      <c r="M229" s="18">
        <v>0</v>
      </c>
      <c r="N229" s="18" t="s">
        <v>319</v>
      </c>
      <c r="O229" s="17"/>
    </row>
    <row r="230" spans="1:15" x14ac:dyDescent="0.25">
      <c r="A230" s="15"/>
      <c r="B230" t="s">
        <v>318</v>
      </c>
      <c r="C230">
        <v>136</v>
      </c>
      <c r="D230">
        <v>7</v>
      </c>
      <c r="E230">
        <v>1</v>
      </c>
      <c r="F230">
        <f t="shared" si="5"/>
        <v>272</v>
      </c>
      <c r="G230">
        <f t="shared" si="6"/>
        <v>7</v>
      </c>
      <c r="H230" t="str">
        <f t="shared" si="4"/>
        <v>BOOL</v>
      </c>
      <c r="J230" s="19" t="s">
        <v>507</v>
      </c>
      <c r="K230" s="18" t="s">
        <v>77</v>
      </c>
      <c r="L230" s="18">
        <v>273</v>
      </c>
      <c r="M230" s="18">
        <v>1</v>
      </c>
      <c r="N230" s="18" t="s">
        <v>320</v>
      </c>
      <c r="O230" s="17"/>
    </row>
    <row r="231" spans="1:15" x14ac:dyDescent="0.25">
      <c r="A231" s="15"/>
      <c r="B231" t="s">
        <v>319</v>
      </c>
      <c r="C231">
        <v>136</v>
      </c>
      <c r="D231">
        <v>8</v>
      </c>
      <c r="E231">
        <v>1</v>
      </c>
      <c r="F231">
        <f t="shared" si="5"/>
        <v>273</v>
      </c>
      <c r="G231">
        <f t="shared" si="6"/>
        <v>0</v>
      </c>
      <c r="H231" t="str">
        <f t="shared" si="4"/>
        <v>BOOL</v>
      </c>
      <c r="J231" s="19" t="s">
        <v>508</v>
      </c>
      <c r="K231" s="18" t="s">
        <v>77</v>
      </c>
      <c r="L231" s="18">
        <v>273</v>
      </c>
      <c r="M231" s="18">
        <v>2</v>
      </c>
      <c r="N231" s="18" t="s">
        <v>321</v>
      </c>
      <c r="O231" s="17"/>
    </row>
    <row r="232" spans="1:15" x14ac:dyDescent="0.25">
      <c r="A232" s="15"/>
      <c r="B232" t="s">
        <v>320</v>
      </c>
      <c r="C232">
        <v>136</v>
      </c>
      <c r="D232">
        <v>9</v>
      </c>
      <c r="E232">
        <v>1</v>
      </c>
      <c r="F232">
        <f t="shared" si="5"/>
        <v>273</v>
      </c>
      <c r="G232">
        <f t="shared" si="6"/>
        <v>1</v>
      </c>
      <c r="H232" t="str">
        <f t="shared" si="4"/>
        <v>BOOL</v>
      </c>
      <c r="J232" s="19" t="s">
        <v>509</v>
      </c>
      <c r="K232" s="18" t="s">
        <v>77</v>
      </c>
      <c r="L232" s="18">
        <v>273</v>
      </c>
      <c r="M232" s="18">
        <v>3</v>
      </c>
      <c r="N232" s="18" t="s">
        <v>322</v>
      </c>
      <c r="O232" s="17"/>
    </row>
    <row r="233" spans="1:15" x14ac:dyDescent="0.25">
      <c r="A233" s="15"/>
      <c r="B233" t="s">
        <v>320</v>
      </c>
      <c r="C233">
        <v>136</v>
      </c>
      <c r="D233">
        <v>9</v>
      </c>
      <c r="E233">
        <v>1</v>
      </c>
      <c r="F233">
        <f t="shared" si="5"/>
        <v>273</v>
      </c>
      <c r="G233">
        <f t="shared" si="6"/>
        <v>1</v>
      </c>
      <c r="H233" t="str">
        <f t="shared" si="4"/>
        <v>BOOL</v>
      </c>
      <c r="J233" s="19" t="s">
        <v>510</v>
      </c>
      <c r="K233" s="18" t="s">
        <v>77</v>
      </c>
      <c r="L233" s="18">
        <v>273</v>
      </c>
      <c r="M233" s="18">
        <v>4</v>
      </c>
      <c r="N233" s="18" t="s">
        <v>323</v>
      </c>
      <c r="O233" s="17"/>
    </row>
    <row r="234" spans="1:15" x14ac:dyDescent="0.25">
      <c r="A234" s="15"/>
      <c r="B234" t="s">
        <v>321</v>
      </c>
      <c r="C234">
        <v>136</v>
      </c>
      <c r="D234">
        <v>10</v>
      </c>
      <c r="E234">
        <v>1</v>
      </c>
      <c r="F234">
        <f t="shared" si="5"/>
        <v>273</v>
      </c>
      <c r="G234">
        <f t="shared" si="6"/>
        <v>2</v>
      </c>
      <c r="H234" t="str">
        <f t="shared" si="4"/>
        <v>BOOL</v>
      </c>
      <c r="J234" s="19" t="s">
        <v>511</v>
      </c>
      <c r="K234" s="18" t="s">
        <v>77</v>
      </c>
      <c r="L234" s="18">
        <v>273</v>
      </c>
      <c r="M234" s="18">
        <v>5</v>
      </c>
      <c r="N234" s="18" t="s">
        <v>324</v>
      </c>
      <c r="O234" s="17"/>
    </row>
    <row r="235" spans="1:15" x14ac:dyDescent="0.25">
      <c r="A235" s="15"/>
      <c r="B235" t="s">
        <v>322</v>
      </c>
      <c r="C235">
        <v>136</v>
      </c>
      <c r="D235">
        <v>11</v>
      </c>
      <c r="E235">
        <v>1</v>
      </c>
      <c r="F235">
        <f t="shared" si="5"/>
        <v>273</v>
      </c>
      <c r="G235">
        <f t="shared" si="6"/>
        <v>3</v>
      </c>
      <c r="H235" t="str">
        <f t="shared" si="4"/>
        <v>BOOL</v>
      </c>
      <c r="J235" s="19" t="s">
        <v>512</v>
      </c>
      <c r="K235" s="18" t="s">
        <v>77</v>
      </c>
      <c r="L235" s="18">
        <v>273</v>
      </c>
      <c r="M235" s="18">
        <v>6</v>
      </c>
      <c r="N235" s="18" t="s">
        <v>325</v>
      </c>
      <c r="O235" s="17"/>
    </row>
    <row r="236" spans="1:15" x14ac:dyDescent="0.25">
      <c r="A236" s="15"/>
      <c r="B236" t="s">
        <v>323</v>
      </c>
      <c r="C236">
        <v>136</v>
      </c>
      <c r="D236">
        <v>12</v>
      </c>
      <c r="E236">
        <v>1</v>
      </c>
      <c r="F236">
        <f t="shared" si="5"/>
        <v>273</v>
      </c>
      <c r="G236">
        <f t="shared" si="6"/>
        <v>4</v>
      </c>
      <c r="H236" t="str">
        <f t="shared" si="4"/>
        <v>BOOL</v>
      </c>
      <c r="J236" s="19" t="s">
        <v>513</v>
      </c>
      <c r="K236" s="18" t="s">
        <v>77</v>
      </c>
      <c r="L236" s="18">
        <v>273</v>
      </c>
      <c r="M236" s="18">
        <v>7</v>
      </c>
      <c r="N236" s="18" t="s">
        <v>326</v>
      </c>
      <c r="O236" s="17"/>
    </row>
    <row r="237" spans="1:15" x14ac:dyDescent="0.25">
      <c r="A237" s="15"/>
      <c r="B237" t="s">
        <v>324</v>
      </c>
      <c r="C237">
        <v>136</v>
      </c>
      <c r="D237">
        <v>13</v>
      </c>
      <c r="E237">
        <v>1</v>
      </c>
      <c r="F237">
        <f t="shared" si="5"/>
        <v>273</v>
      </c>
      <c r="G237">
        <f t="shared" si="6"/>
        <v>5</v>
      </c>
      <c r="H237" t="str">
        <f t="shared" si="4"/>
        <v>BOOL</v>
      </c>
      <c r="J237" s="19" t="s">
        <v>514</v>
      </c>
      <c r="K237" s="18" t="s">
        <v>77</v>
      </c>
      <c r="L237" s="18">
        <v>274</v>
      </c>
      <c r="M237" s="18">
        <v>1</v>
      </c>
      <c r="N237" s="18" t="s">
        <v>342</v>
      </c>
      <c r="O237" s="17"/>
    </row>
    <row r="238" spans="1:15" x14ac:dyDescent="0.25">
      <c r="A238" s="15"/>
      <c r="B238" t="s">
        <v>325</v>
      </c>
      <c r="C238">
        <v>136</v>
      </c>
      <c r="D238">
        <v>14</v>
      </c>
      <c r="E238">
        <v>1</v>
      </c>
      <c r="F238">
        <f t="shared" si="5"/>
        <v>273</v>
      </c>
      <c r="G238">
        <f t="shared" si="6"/>
        <v>6</v>
      </c>
      <c r="H238" t="str">
        <f t="shared" si="4"/>
        <v>BOOL</v>
      </c>
      <c r="J238" s="19" t="s">
        <v>515</v>
      </c>
      <c r="K238" s="18" t="s">
        <v>77</v>
      </c>
      <c r="L238" s="18">
        <v>274</v>
      </c>
      <c r="M238" s="18">
        <v>2</v>
      </c>
      <c r="N238" s="18" t="s">
        <v>328</v>
      </c>
      <c r="O238" s="17"/>
    </row>
    <row r="239" spans="1:15" x14ac:dyDescent="0.25">
      <c r="A239" s="15"/>
      <c r="B239" t="s">
        <v>326</v>
      </c>
      <c r="C239">
        <v>136</v>
      </c>
      <c r="D239">
        <v>15</v>
      </c>
      <c r="E239">
        <v>1</v>
      </c>
      <c r="F239">
        <f t="shared" si="5"/>
        <v>273</v>
      </c>
      <c r="G239">
        <f t="shared" si="6"/>
        <v>7</v>
      </c>
      <c r="H239" t="str">
        <f t="shared" ref="H239:H302" si="7">IF(E239=1,"BOOL",IF(E239=8,"BYTE",IF(E239=16,"WORD","?")))</f>
        <v>BOOL</v>
      </c>
      <c r="J239" s="19" t="s">
        <v>516</v>
      </c>
      <c r="K239" s="18" t="s">
        <v>77</v>
      </c>
      <c r="L239" s="18">
        <v>274</v>
      </c>
      <c r="M239" s="18">
        <v>3</v>
      </c>
      <c r="N239" s="18" t="s">
        <v>329</v>
      </c>
      <c r="O239" s="17"/>
    </row>
    <row r="240" spans="1:15" x14ac:dyDescent="0.25">
      <c r="A240" s="15"/>
      <c r="B240" t="s">
        <v>327</v>
      </c>
      <c r="C240">
        <v>136</v>
      </c>
      <c r="D240">
        <v>1</v>
      </c>
      <c r="E240">
        <v>1</v>
      </c>
      <c r="F240">
        <f t="shared" si="5"/>
        <v>272</v>
      </c>
      <c r="G240">
        <f t="shared" si="6"/>
        <v>1</v>
      </c>
      <c r="H240" t="str">
        <f t="shared" si="7"/>
        <v>BOOL</v>
      </c>
      <c r="J240" s="19" t="s">
        <v>517</v>
      </c>
      <c r="K240" s="18" t="s">
        <v>77</v>
      </c>
      <c r="L240" s="18">
        <v>274</v>
      </c>
      <c r="M240" s="18">
        <v>4</v>
      </c>
      <c r="N240" s="18" t="s">
        <v>330</v>
      </c>
      <c r="O240" s="17"/>
    </row>
    <row r="241" spans="1:15" x14ac:dyDescent="0.25">
      <c r="A241" s="15"/>
      <c r="B241" t="s">
        <v>328</v>
      </c>
      <c r="C241">
        <v>137</v>
      </c>
      <c r="D241">
        <v>2</v>
      </c>
      <c r="E241">
        <v>1</v>
      </c>
      <c r="F241">
        <f t="shared" si="5"/>
        <v>274</v>
      </c>
      <c r="G241">
        <f t="shared" si="6"/>
        <v>2</v>
      </c>
      <c r="H241" t="str">
        <f t="shared" si="7"/>
        <v>BOOL</v>
      </c>
      <c r="J241" s="19" t="s">
        <v>518</v>
      </c>
      <c r="K241" s="18" t="s">
        <v>77</v>
      </c>
      <c r="L241" s="18">
        <v>274</v>
      </c>
      <c r="M241" s="18">
        <v>5</v>
      </c>
      <c r="N241" s="18" t="s">
        <v>331</v>
      </c>
      <c r="O241" s="17"/>
    </row>
    <row r="242" spans="1:15" x14ac:dyDescent="0.25">
      <c r="A242" s="15"/>
      <c r="B242" t="s">
        <v>329</v>
      </c>
      <c r="C242">
        <v>137</v>
      </c>
      <c r="D242">
        <v>3</v>
      </c>
      <c r="E242">
        <v>1</v>
      </c>
      <c r="F242">
        <f t="shared" si="5"/>
        <v>274</v>
      </c>
      <c r="G242">
        <f t="shared" si="6"/>
        <v>3</v>
      </c>
      <c r="H242" t="str">
        <f t="shared" si="7"/>
        <v>BOOL</v>
      </c>
      <c r="J242" s="19" t="s">
        <v>519</v>
      </c>
      <c r="K242" s="18" t="s">
        <v>77</v>
      </c>
      <c r="L242" s="18">
        <v>274</v>
      </c>
      <c r="M242" s="18">
        <v>6</v>
      </c>
      <c r="N242" s="18" t="s">
        <v>332</v>
      </c>
      <c r="O242" s="17"/>
    </row>
    <row r="243" spans="1:15" x14ac:dyDescent="0.25">
      <c r="A243" s="15"/>
      <c r="B243" t="s">
        <v>330</v>
      </c>
      <c r="C243">
        <v>137</v>
      </c>
      <c r="D243">
        <v>5</v>
      </c>
      <c r="E243">
        <v>1</v>
      </c>
      <c r="F243">
        <f t="shared" si="5"/>
        <v>274</v>
      </c>
      <c r="G243">
        <f t="shared" si="6"/>
        <v>5</v>
      </c>
      <c r="H243" t="str">
        <f t="shared" si="7"/>
        <v>BOOL</v>
      </c>
      <c r="J243" s="19" t="s">
        <v>520</v>
      </c>
      <c r="K243" s="18" t="s">
        <v>77</v>
      </c>
      <c r="L243" s="18">
        <v>274</v>
      </c>
      <c r="M243" s="18">
        <v>7</v>
      </c>
      <c r="N243" s="18" t="s">
        <v>333</v>
      </c>
      <c r="O243" s="17"/>
    </row>
    <row r="244" spans="1:15" x14ac:dyDescent="0.25">
      <c r="A244" s="15"/>
      <c r="B244" t="s">
        <v>331</v>
      </c>
      <c r="C244">
        <v>137</v>
      </c>
      <c r="D244">
        <v>4</v>
      </c>
      <c r="E244">
        <v>1</v>
      </c>
      <c r="F244">
        <f t="shared" si="5"/>
        <v>274</v>
      </c>
      <c r="G244">
        <f t="shared" si="6"/>
        <v>4</v>
      </c>
      <c r="H244" t="str">
        <f t="shared" si="7"/>
        <v>BOOL</v>
      </c>
      <c r="J244" s="19" t="s">
        <v>521</v>
      </c>
      <c r="K244" s="18" t="s">
        <v>77</v>
      </c>
      <c r="L244" s="18">
        <v>275</v>
      </c>
      <c r="M244" s="18">
        <v>0</v>
      </c>
      <c r="N244" s="18" t="s">
        <v>334</v>
      </c>
      <c r="O244" s="17"/>
    </row>
    <row r="245" spans="1:15" x14ac:dyDescent="0.25">
      <c r="A245" s="15"/>
      <c r="B245" t="s">
        <v>332</v>
      </c>
      <c r="C245">
        <v>137</v>
      </c>
      <c r="D245">
        <v>6</v>
      </c>
      <c r="E245">
        <v>1</v>
      </c>
      <c r="F245">
        <f t="shared" si="5"/>
        <v>274</v>
      </c>
      <c r="G245">
        <f t="shared" si="6"/>
        <v>6</v>
      </c>
      <c r="H245" t="str">
        <f t="shared" si="7"/>
        <v>BOOL</v>
      </c>
      <c r="J245" s="19" t="s">
        <v>522</v>
      </c>
      <c r="K245" s="18" t="s">
        <v>77</v>
      </c>
      <c r="L245" s="18">
        <v>275</v>
      </c>
      <c r="M245" s="18">
        <v>1</v>
      </c>
      <c r="N245" s="18" t="s">
        <v>335</v>
      </c>
      <c r="O245" s="17"/>
    </row>
    <row r="246" spans="1:15" x14ac:dyDescent="0.25">
      <c r="A246" s="15"/>
      <c r="B246" t="s">
        <v>333</v>
      </c>
      <c r="C246">
        <v>137</v>
      </c>
      <c r="D246">
        <v>7</v>
      </c>
      <c r="E246">
        <v>1</v>
      </c>
      <c r="F246">
        <f t="shared" si="5"/>
        <v>274</v>
      </c>
      <c r="G246">
        <f t="shared" si="6"/>
        <v>7</v>
      </c>
      <c r="H246" t="str">
        <f t="shared" si="7"/>
        <v>BOOL</v>
      </c>
      <c r="J246" s="19" t="s">
        <v>523</v>
      </c>
      <c r="K246" s="18" t="s">
        <v>77</v>
      </c>
      <c r="L246" s="18">
        <v>275</v>
      </c>
      <c r="M246" s="18">
        <v>2</v>
      </c>
      <c r="N246" s="18" t="s">
        <v>336</v>
      </c>
      <c r="O246" s="17"/>
    </row>
    <row r="247" spans="1:15" x14ac:dyDescent="0.25">
      <c r="A247" s="15"/>
      <c r="B247" t="s">
        <v>334</v>
      </c>
      <c r="C247">
        <v>137</v>
      </c>
      <c r="D247">
        <v>8</v>
      </c>
      <c r="E247">
        <v>1</v>
      </c>
      <c r="F247">
        <f t="shared" si="5"/>
        <v>275</v>
      </c>
      <c r="G247">
        <f t="shared" si="6"/>
        <v>0</v>
      </c>
      <c r="H247" t="str">
        <f t="shared" si="7"/>
        <v>BOOL</v>
      </c>
      <c r="J247" s="19" t="s">
        <v>524</v>
      </c>
      <c r="K247" s="18" t="s">
        <v>77</v>
      </c>
      <c r="L247" s="18">
        <v>275</v>
      </c>
      <c r="M247" s="18">
        <v>3</v>
      </c>
      <c r="N247" s="18" t="s">
        <v>337</v>
      </c>
      <c r="O247" s="17"/>
    </row>
    <row r="248" spans="1:15" x14ac:dyDescent="0.25">
      <c r="A248" s="15"/>
      <c r="B248" t="s">
        <v>335</v>
      </c>
      <c r="C248">
        <v>137</v>
      </c>
      <c r="D248">
        <v>9</v>
      </c>
      <c r="E248">
        <v>1</v>
      </c>
      <c r="F248">
        <f t="shared" si="5"/>
        <v>275</v>
      </c>
      <c r="G248">
        <f t="shared" si="6"/>
        <v>1</v>
      </c>
      <c r="H248" t="str">
        <f t="shared" si="7"/>
        <v>BOOL</v>
      </c>
      <c r="J248" s="19" t="s">
        <v>525</v>
      </c>
      <c r="K248" s="18" t="s">
        <v>77</v>
      </c>
      <c r="L248" s="18">
        <v>275</v>
      </c>
      <c r="M248" s="18">
        <v>4</v>
      </c>
      <c r="N248" s="18" t="s">
        <v>338</v>
      </c>
      <c r="O248" s="17"/>
    </row>
    <row r="249" spans="1:15" x14ac:dyDescent="0.25">
      <c r="A249" s="15"/>
      <c r="B249" t="s">
        <v>335</v>
      </c>
      <c r="C249">
        <v>137</v>
      </c>
      <c r="D249">
        <v>9</v>
      </c>
      <c r="E249">
        <v>1</v>
      </c>
      <c r="F249">
        <f t="shared" si="5"/>
        <v>275</v>
      </c>
      <c r="G249">
        <f t="shared" si="6"/>
        <v>1</v>
      </c>
      <c r="H249" t="str">
        <f t="shared" si="7"/>
        <v>BOOL</v>
      </c>
      <c r="J249" s="19" t="s">
        <v>526</v>
      </c>
      <c r="K249" s="18" t="s">
        <v>77</v>
      </c>
      <c r="L249" s="18">
        <v>275</v>
      </c>
      <c r="M249" s="18">
        <v>5</v>
      </c>
      <c r="N249" s="18" t="s">
        <v>339</v>
      </c>
      <c r="O249" s="17"/>
    </row>
    <row r="250" spans="1:15" x14ac:dyDescent="0.25">
      <c r="A250" s="15"/>
      <c r="B250" t="s">
        <v>336</v>
      </c>
      <c r="C250">
        <v>137</v>
      </c>
      <c r="D250">
        <v>10</v>
      </c>
      <c r="E250">
        <v>1</v>
      </c>
      <c r="F250">
        <f t="shared" si="5"/>
        <v>275</v>
      </c>
      <c r="G250">
        <f t="shared" si="6"/>
        <v>2</v>
      </c>
      <c r="H250" t="str">
        <f t="shared" si="7"/>
        <v>BOOL</v>
      </c>
      <c r="J250" s="19" t="s">
        <v>527</v>
      </c>
      <c r="K250" s="18" t="s">
        <v>77</v>
      </c>
      <c r="L250" s="18">
        <v>275</v>
      </c>
      <c r="M250" s="18">
        <v>6</v>
      </c>
      <c r="N250" s="18" t="s">
        <v>340</v>
      </c>
      <c r="O250" s="17"/>
    </row>
    <row r="251" spans="1:15" x14ac:dyDescent="0.25">
      <c r="A251" s="15"/>
      <c r="B251" t="s">
        <v>337</v>
      </c>
      <c r="C251">
        <v>137</v>
      </c>
      <c r="D251">
        <v>11</v>
      </c>
      <c r="E251">
        <v>1</v>
      </c>
      <c r="F251">
        <f t="shared" si="5"/>
        <v>275</v>
      </c>
      <c r="G251">
        <f t="shared" si="6"/>
        <v>3</v>
      </c>
      <c r="H251" t="str">
        <f t="shared" si="7"/>
        <v>BOOL</v>
      </c>
      <c r="J251" s="19" t="s">
        <v>528</v>
      </c>
      <c r="K251" s="18" t="s">
        <v>77</v>
      </c>
      <c r="L251" s="18">
        <v>275</v>
      </c>
      <c r="M251" s="18">
        <v>7</v>
      </c>
      <c r="N251" s="18" t="s">
        <v>341</v>
      </c>
      <c r="O251" s="17"/>
    </row>
    <row r="252" spans="1:15" x14ac:dyDescent="0.25">
      <c r="A252" s="15"/>
      <c r="B252" t="s">
        <v>338</v>
      </c>
      <c r="C252">
        <v>137</v>
      </c>
      <c r="D252">
        <v>12</v>
      </c>
      <c r="E252">
        <v>1</v>
      </c>
      <c r="F252">
        <f t="shared" si="5"/>
        <v>275</v>
      </c>
      <c r="G252">
        <f t="shared" si="6"/>
        <v>4</v>
      </c>
      <c r="H252" t="str">
        <f t="shared" si="7"/>
        <v>BOOL</v>
      </c>
      <c r="J252" s="19" t="s">
        <v>529</v>
      </c>
      <c r="K252" s="18" t="s">
        <v>77</v>
      </c>
      <c r="L252" s="18">
        <v>276</v>
      </c>
      <c r="M252" s="18">
        <v>1</v>
      </c>
      <c r="N252" s="18" t="s">
        <v>357</v>
      </c>
      <c r="O252" s="17"/>
    </row>
    <row r="253" spans="1:15" x14ac:dyDescent="0.25">
      <c r="A253" s="15"/>
      <c r="B253" t="s">
        <v>339</v>
      </c>
      <c r="C253">
        <v>137</v>
      </c>
      <c r="D253">
        <v>13</v>
      </c>
      <c r="E253">
        <v>1</v>
      </c>
      <c r="F253">
        <f t="shared" si="5"/>
        <v>275</v>
      </c>
      <c r="G253">
        <f t="shared" si="6"/>
        <v>5</v>
      </c>
      <c r="H253" t="str">
        <f t="shared" si="7"/>
        <v>BOOL</v>
      </c>
      <c r="J253" s="19" t="s">
        <v>530</v>
      </c>
      <c r="K253" s="18" t="s">
        <v>77</v>
      </c>
      <c r="L253" s="18">
        <v>276</v>
      </c>
      <c r="M253" s="18">
        <v>2</v>
      </c>
      <c r="N253" s="18" t="s">
        <v>343</v>
      </c>
      <c r="O253" s="17"/>
    </row>
    <row r="254" spans="1:15" x14ac:dyDescent="0.25">
      <c r="A254" s="15"/>
      <c r="B254" t="s">
        <v>340</v>
      </c>
      <c r="C254">
        <v>137</v>
      </c>
      <c r="D254">
        <v>14</v>
      </c>
      <c r="E254">
        <v>1</v>
      </c>
      <c r="F254">
        <f t="shared" si="5"/>
        <v>275</v>
      </c>
      <c r="G254">
        <f t="shared" si="6"/>
        <v>6</v>
      </c>
      <c r="H254" t="str">
        <f t="shared" si="7"/>
        <v>BOOL</v>
      </c>
      <c r="J254" s="19" t="s">
        <v>531</v>
      </c>
      <c r="K254" s="18" t="s">
        <v>77</v>
      </c>
      <c r="L254" s="18">
        <v>276</v>
      </c>
      <c r="M254" s="18">
        <v>3</v>
      </c>
      <c r="N254" s="18" t="s">
        <v>344</v>
      </c>
      <c r="O254" s="17"/>
    </row>
    <row r="255" spans="1:15" x14ac:dyDescent="0.25">
      <c r="A255" s="15"/>
      <c r="B255" t="s">
        <v>341</v>
      </c>
      <c r="C255">
        <v>137</v>
      </c>
      <c r="D255">
        <v>15</v>
      </c>
      <c r="E255">
        <v>1</v>
      </c>
      <c r="F255">
        <f t="shared" si="5"/>
        <v>275</v>
      </c>
      <c r="G255">
        <f t="shared" si="6"/>
        <v>7</v>
      </c>
      <c r="H255" t="str">
        <f t="shared" si="7"/>
        <v>BOOL</v>
      </c>
      <c r="J255" s="19" t="s">
        <v>532</v>
      </c>
      <c r="K255" s="18" t="s">
        <v>77</v>
      </c>
      <c r="L255" s="18">
        <v>276</v>
      </c>
      <c r="M255" s="18">
        <v>4</v>
      </c>
      <c r="N255" s="18" t="s">
        <v>345</v>
      </c>
      <c r="O255" s="17"/>
    </row>
    <row r="256" spans="1:15" x14ac:dyDescent="0.25">
      <c r="A256" s="15"/>
      <c r="B256" t="s">
        <v>342</v>
      </c>
      <c r="C256">
        <v>137</v>
      </c>
      <c r="D256">
        <v>1</v>
      </c>
      <c r="E256">
        <v>1</v>
      </c>
      <c r="F256">
        <f t="shared" si="5"/>
        <v>274</v>
      </c>
      <c r="G256">
        <f t="shared" si="6"/>
        <v>1</v>
      </c>
      <c r="H256" t="str">
        <f t="shared" si="7"/>
        <v>BOOL</v>
      </c>
      <c r="J256" s="19" t="s">
        <v>533</v>
      </c>
      <c r="K256" s="18" t="s">
        <v>77</v>
      </c>
      <c r="L256" s="18">
        <v>276</v>
      </c>
      <c r="M256" s="18">
        <v>5</v>
      </c>
      <c r="N256" s="18" t="s">
        <v>346</v>
      </c>
      <c r="O256" s="17"/>
    </row>
    <row r="257" spans="1:15" x14ac:dyDescent="0.25">
      <c r="A257" s="15"/>
      <c r="B257" t="s">
        <v>343</v>
      </c>
      <c r="C257">
        <v>138</v>
      </c>
      <c r="D257">
        <v>2</v>
      </c>
      <c r="E257">
        <v>1</v>
      </c>
      <c r="F257">
        <f t="shared" si="5"/>
        <v>276</v>
      </c>
      <c r="G257">
        <f t="shared" si="6"/>
        <v>2</v>
      </c>
      <c r="H257" t="str">
        <f t="shared" si="7"/>
        <v>BOOL</v>
      </c>
      <c r="J257" s="19" t="s">
        <v>534</v>
      </c>
      <c r="K257" s="18" t="s">
        <v>77</v>
      </c>
      <c r="L257" s="18">
        <v>276</v>
      </c>
      <c r="M257" s="18">
        <v>6</v>
      </c>
      <c r="N257" s="18" t="s">
        <v>347</v>
      </c>
      <c r="O257" s="17"/>
    </row>
    <row r="258" spans="1:15" x14ac:dyDescent="0.25">
      <c r="A258" s="15"/>
      <c r="B258" t="s">
        <v>344</v>
      </c>
      <c r="C258">
        <v>138</v>
      </c>
      <c r="D258">
        <v>3</v>
      </c>
      <c r="E258">
        <v>1</v>
      </c>
      <c r="F258">
        <f t="shared" si="5"/>
        <v>276</v>
      </c>
      <c r="G258">
        <f t="shared" si="6"/>
        <v>3</v>
      </c>
      <c r="H258" t="str">
        <f t="shared" si="7"/>
        <v>BOOL</v>
      </c>
      <c r="J258" s="19" t="s">
        <v>535</v>
      </c>
      <c r="K258" s="18" t="s">
        <v>77</v>
      </c>
      <c r="L258" s="18">
        <v>276</v>
      </c>
      <c r="M258" s="18">
        <v>7</v>
      </c>
      <c r="N258" s="18" t="s">
        <v>348</v>
      </c>
      <c r="O258" s="17"/>
    </row>
    <row r="259" spans="1:15" x14ac:dyDescent="0.25">
      <c r="A259" s="15"/>
      <c r="B259" t="s">
        <v>345</v>
      </c>
      <c r="C259">
        <v>138</v>
      </c>
      <c r="D259">
        <v>5</v>
      </c>
      <c r="E259">
        <v>1</v>
      </c>
      <c r="F259">
        <f t="shared" si="5"/>
        <v>276</v>
      </c>
      <c r="G259">
        <f t="shared" si="6"/>
        <v>5</v>
      </c>
      <c r="H259" t="str">
        <f t="shared" si="7"/>
        <v>BOOL</v>
      </c>
      <c r="J259" s="19" t="s">
        <v>536</v>
      </c>
      <c r="K259" s="18" t="s">
        <v>77</v>
      </c>
      <c r="L259" s="18">
        <v>277</v>
      </c>
      <c r="M259" s="18">
        <v>0</v>
      </c>
      <c r="N259" s="18" t="s">
        <v>349</v>
      </c>
      <c r="O259" s="17"/>
    </row>
    <row r="260" spans="1:15" x14ac:dyDescent="0.25">
      <c r="A260" s="15"/>
      <c r="B260" t="s">
        <v>346</v>
      </c>
      <c r="C260">
        <v>138</v>
      </c>
      <c r="D260">
        <v>4</v>
      </c>
      <c r="E260">
        <v>1</v>
      </c>
      <c r="F260">
        <f t="shared" si="5"/>
        <v>276</v>
      </c>
      <c r="G260">
        <f t="shared" si="6"/>
        <v>4</v>
      </c>
      <c r="H260" t="str">
        <f t="shared" si="7"/>
        <v>BOOL</v>
      </c>
      <c r="J260" s="19" t="s">
        <v>537</v>
      </c>
      <c r="K260" s="18" t="s">
        <v>77</v>
      </c>
      <c r="L260" s="18">
        <v>277</v>
      </c>
      <c r="M260" s="18">
        <v>1</v>
      </c>
      <c r="N260" s="18" t="s">
        <v>350</v>
      </c>
      <c r="O260" s="17"/>
    </row>
    <row r="261" spans="1:15" x14ac:dyDescent="0.25">
      <c r="A261" s="15"/>
      <c r="B261" t="s">
        <v>347</v>
      </c>
      <c r="C261">
        <v>138</v>
      </c>
      <c r="D261">
        <v>6</v>
      </c>
      <c r="E261">
        <v>1</v>
      </c>
      <c r="F261">
        <f t="shared" si="5"/>
        <v>276</v>
      </c>
      <c r="G261">
        <f t="shared" si="6"/>
        <v>6</v>
      </c>
      <c r="H261" t="str">
        <f t="shared" si="7"/>
        <v>BOOL</v>
      </c>
      <c r="J261" s="19" t="s">
        <v>538</v>
      </c>
      <c r="K261" s="18" t="s">
        <v>77</v>
      </c>
      <c r="L261" s="18">
        <v>277</v>
      </c>
      <c r="M261" s="18">
        <v>2</v>
      </c>
      <c r="N261" s="18" t="s">
        <v>351</v>
      </c>
      <c r="O261" s="17"/>
    </row>
    <row r="262" spans="1:15" x14ac:dyDescent="0.25">
      <c r="A262" s="15"/>
      <c r="B262" t="s">
        <v>348</v>
      </c>
      <c r="C262">
        <v>138</v>
      </c>
      <c r="D262">
        <v>7</v>
      </c>
      <c r="E262">
        <v>1</v>
      </c>
      <c r="F262">
        <f t="shared" si="5"/>
        <v>276</v>
      </c>
      <c r="G262">
        <f t="shared" si="6"/>
        <v>7</v>
      </c>
      <c r="H262" t="str">
        <f t="shared" si="7"/>
        <v>BOOL</v>
      </c>
      <c r="J262" s="19" t="s">
        <v>539</v>
      </c>
      <c r="K262" s="18" t="s">
        <v>77</v>
      </c>
      <c r="L262" s="18">
        <v>277</v>
      </c>
      <c r="M262" s="18">
        <v>3</v>
      </c>
      <c r="N262" s="18" t="s">
        <v>352</v>
      </c>
      <c r="O262" s="17"/>
    </row>
    <row r="263" spans="1:15" x14ac:dyDescent="0.25">
      <c r="A263" s="15"/>
      <c r="B263" t="s">
        <v>349</v>
      </c>
      <c r="C263">
        <v>138</v>
      </c>
      <c r="D263">
        <v>8</v>
      </c>
      <c r="E263">
        <v>1</v>
      </c>
      <c r="F263">
        <f t="shared" si="5"/>
        <v>277</v>
      </c>
      <c r="G263">
        <f t="shared" si="6"/>
        <v>0</v>
      </c>
      <c r="H263" t="str">
        <f t="shared" si="7"/>
        <v>BOOL</v>
      </c>
      <c r="J263" s="19" t="s">
        <v>540</v>
      </c>
      <c r="K263" s="18" t="s">
        <v>77</v>
      </c>
      <c r="L263" s="18">
        <v>277</v>
      </c>
      <c r="M263" s="18">
        <v>4</v>
      </c>
      <c r="N263" s="18" t="s">
        <v>353</v>
      </c>
      <c r="O263" s="17"/>
    </row>
    <row r="264" spans="1:15" x14ac:dyDescent="0.25">
      <c r="A264" s="15"/>
      <c r="B264" t="s">
        <v>350</v>
      </c>
      <c r="C264">
        <v>138</v>
      </c>
      <c r="D264">
        <v>9</v>
      </c>
      <c r="E264">
        <v>1</v>
      </c>
      <c r="F264">
        <f t="shared" si="5"/>
        <v>277</v>
      </c>
      <c r="G264">
        <f t="shared" si="6"/>
        <v>1</v>
      </c>
      <c r="H264" t="str">
        <f t="shared" si="7"/>
        <v>BOOL</v>
      </c>
      <c r="J264" s="19" t="s">
        <v>541</v>
      </c>
      <c r="K264" s="18" t="s">
        <v>77</v>
      </c>
      <c r="L264" s="18">
        <v>277</v>
      </c>
      <c r="M264" s="18">
        <v>5</v>
      </c>
      <c r="N264" s="18" t="s">
        <v>354</v>
      </c>
      <c r="O264" s="17"/>
    </row>
    <row r="265" spans="1:15" x14ac:dyDescent="0.25">
      <c r="A265" s="15"/>
      <c r="B265" t="s">
        <v>350</v>
      </c>
      <c r="C265">
        <v>138</v>
      </c>
      <c r="D265">
        <v>9</v>
      </c>
      <c r="E265">
        <v>1</v>
      </c>
      <c r="F265">
        <f t="shared" si="5"/>
        <v>277</v>
      </c>
      <c r="G265">
        <f t="shared" si="6"/>
        <v>1</v>
      </c>
      <c r="H265" t="str">
        <f t="shared" si="7"/>
        <v>BOOL</v>
      </c>
      <c r="J265" s="19" t="s">
        <v>542</v>
      </c>
      <c r="K265" s="18" t="s">
        <v>77</v>
      </c>
      <c r="L265" s="18">
        <v>277</v>
      </c>
      <c r="M265" s="18">
        <v>6</v>
      </c>
      <c r="N265" s="18" t="s">
        <v>355</v>
      </c>
      <c r="O265" s="17"/>
    </row>
    <row r="266" spans="1:15" x14ac:dyDescent="0.25">
      <c r="A266" s="15"/>
      <c r="B266" t="s">
        <v>351</v>
      </c>
      <c r="C266">
        <v>138</v>
      </c>
      <c r="D266">
        <v>10</v>
      </c>
      <c r="E266">
        <v>1</v>
      </c>
      <c r="F266">
        <f t="shared" si="5"/>
        <v>277</v>
      </c>
      <c r="G266">
        <f t="shared" si="6"/>
        <v>2</v>
      </c>
      <c r="H266" t="str">
        <f t="shared" si="7"/>
        <v>BOOL</v>
      </c>
      <c r="J266" s="19" t="s">
        <v>543</v>
      </c>
      <c r="K266" s="18" t="s">
        <v>77</v>
      </c>
      <c r="L266" s="18">
        <v>277</v>
      </c>
      <c r="M266" s="18">
        <v>7</v>
      </c>
      <c r="N266" s="18" t="s">
        <v>356</v>
      </c>
      <c r="O266" s="17"/>
    </row>
    <row r="267" spans="1:15" x14ac:dyDescent="0.25">
      <c r="A267" s="15"/>
      <c r="B267" t="s">
        <v>352</v>
      </c>
      <c r="C267">
        <v>138</v>
      </c>
      <c r="D267">
        <v>11</v>
      </c>
      <c r="E267">
        <v>1</v>
      </c>
      <c r="F267">
        <f t="shared" si="5"/>
        <v>277</v>
      </c>
      <c r="G267">
        <f t="shared" si="6"/>
        <v>3</v>
      </c>
      <c r="H267" t="str">
        <f t="shared" si="7"/>
        <v>BOOL</v>
      </c>
      <c r="J267" s="19" t="s">
        <v>544</v>
      </c>
      <c r="K267" s="18" t="s">
        <v>77</v>
      </c>
      <c r="L267" s="18">
        <v>278</v>
      </c>
      <c r="M267" s="18">
        <v>1</v>
      </c>
      <c r="N267" s="18" t="s">
        <v>372</v>
      </c>
      <c r="O267" s="17"/>
    </row>
    <row r="268" spans="1:15" x14ac:dyDescent="0.25">
      <c r="A268" s="15"/>
      <c r="B268" t="s">
        <v>353</v>
      </c>
      <c r="C268">
        <v>138</v>
      </c>
      <c r="D268">
        <v>12</v>
      </c>
      <c r="E268">
        <v>1</v>
      </c>
      <c r="F268">
        <f t="shared" si="5"/>
        <v>277</v>
      </c>
      <c r="G268">
        <f t="shared" si="6"/>
        <v>4</v>
      </c>
      <c r="H268" t="str">
        <f t="shared" si="7"/>
        <v>BOOL</v>
      </c>
      <c r="J268" s="19" t="s">
        <v>545</v>
      </c>
      <c r="K268" s="18" t="s">
        <v>77</v>
      </c>
      <c r="L268" s="18">
        <v>278</v>
      </c>
      <c r="M268" s="18">
        <v>2</v>
      </c>
      <c r="N268" s="18" t="s">
        <v>358</v>
      </c>
      <c r="O268" s="17"/>
    </row>
    <row r="269" spans="1:15" x14ac:dyDescent="0.25">
      <c r="A269" s="15"/>
      <c r="B269" t="s">
        <v>354</v>
      </c>
      <c r="C269">
        <v>138</v>
      </c>
      <c r="D269">
        <v>13</v>
      </c>
      <c r="E269">
        <v>1</v>
      </c>
      <c r="F269">
        <f t="shared" si="5"/>
        <v>277</v>
      </c>
      <c r="G269">
        <f t="shared" si="6"/>
        <v>5</v>
      </c>
      <c r="H269" t="str">
        <f t="shared" si="7"/>
        <v>BOOL</v>
      </c>
      <c r="J269" s="19" t="s">
        <v>546</v>
      </c>
      <c r="K269" s="18" t="s">
        <v>77</v>
      </c>
      <c r="L269" s="18">
        <v>278</v>
      </c>
      <c r="M269" s="18">
        <v>3</v>
      </c>
      <c r="N269" s="18" t="s">
        <v>359</v>
      </c>
      <c r="O269" s="17"/>
    </row>
    <row r="270" spans="1:15" x14ac:dyDescent="0.25">
      <c r="A270" s="15"/>
      <c r="B270" t="s">
        <v>355</v>
      </c>
      <c r="C270">
        <v>138</v>
      </c>
      <c r="D270">
        <v>14</v>
      </c>
      <c r="E270">
        <v>1</v>
      </c>
      <c r="F270">
        <f t="shared" si="5"/>
        <v>277</v>
      </c>
      <c r="G270">
        <f t="shared" si="6"/>
        <v>6</v>
      </c>
      <c r="H270" t="str">
        <f t="shared" si="7"/>
        <v>BOOL</v>
      </c>
      <c r="J270" s="19" t="s">
        <v>547</v>
      </c>
      <c r="K270" s="18" t="s">
        <v>77</v>
      </c>
      <c r="L270" s="18">
        <v>278</v>
      </c>
      <c r="M270" s="18">
        <v>4</v>
      </c>
      <c r="N270" s="18" t="s">
        <v>360</v>
      </c>
      <c r="O270" s="17"/>
    </row>
    <row r="271" spans="1:15" x14ac:dyDescent="0.25">
      <c r="A271" s="15"/>
      <c r="B271" t="s">
        <v>356</v>
      </c>
      <c r="C271">
        <v>138</v>
      </c>
      <c r="D271">
        <v>15</v>
      </c>
      <c r="E271">
        <v>1</v>
      </c>
      <c r="F271">
        <f t="shared" si="5"/>
        <v>277</v>
      </c>
      <c r="G271">
        <f t="shared" si="6"/>
        <v>7</v>
      </c>
      <c r="H271" t="str">
        <f t="shared" si="7"/>
        <v>BOOL</v>
      </c>
      <c r="J271" s="19" t="s">
        <v>548</v>
      </c>
      <c r="K271" s="18" t="s">
        <v>77</v>
      </c>
      <c r="L271" s="18">
        <v>278</v>
      </c>
      <c r="M271" s="18">
        <v>5</v>
      </c>
      <c r="N271" s="18" t="s">
        <v>361</v>
      </c>
      <c r="O271" s="17"/>
    </row>
    <row r="272" spans="1:15" x14ac:dyDescent="0.25">
      <c r="A272" s="15"/>
      <c r="B272" t="s">
        <v>357</v>
      </c>
      <c r="C272">
        <v>138</v>
      </c>
      <c r="D272">
        <v>1</v>
      </c>
      <c r="E272">
        <v>1</v>
      </c>
      <c r="F272">
        <f t="shared" si="5"/>
        <v>276</v>
      </c>
      <c r="G272">
        <f t="shared" si="6"/>
        <v>1</v>
      </c>
      <c r="H272" t="str">
        <f t="shared" si="7"/>
        <v>BOOL</v>
      </c>
      <c r="J272" s="19" t="s">
        <v>549</v>
      </c>
      <c r="K272" s="18" t="s">
        <v>77</v>
      </c>
      <c r="L272" s="18">
        <v>278</v>
      </c>
      <c r="M272" s="18">
        <v>6</v>
      </c>
      <c r="N272" s="18" t="s">
        <v>362</v>
      </c>
      <c r="O272" s="17"/>
    </row>
    <row r="273" spans="1:15" x14ac:dyDescent="0.25">
      <c r="A273" s="15"/>
      <c r="B273" t="s">
        <v>358</v>
      </c>
      <c r="C273">
        <v>139</v>
      </c>
      <c r="D273">
        <v>2</v>
      </c>
      <c r="E273">
        <v>1</v>
      </c>
      <c r="F273">
        <f t="shared" si="5"/>
        <v>278</v>
      </c>
      <c r="G273">
        <f t="shared" si="6"/>
        <v>2</v>
      </c>
      <c r="H273" t="str">
        <f t="shared" si="7"/>
        <v>BOOL</v>
      </c>
      <c r="J273" s="19" t="s">
        <v>550</v>
      </c>
      <c r="K273" s="18" t="s">
        <v>77</v>
      </c>
      <c r="L273" s="18">
        <v>278</v>
      </c>
      <c r="M273" s="18">
        <v>7</v>
      </c>
      <c r="N273" s="18" t="s">
        <v>363</v>
      </c>
      <c r="O273" s="17"/>
    </row>
    <row r="274" spans="1:15" x14ac:dyDescent="0.25">
      <c r="A274" s="15"/>
      <c r="B274" t="s">
        <v>359</v>
      </c>
      <c r="C274">
        <v>139</v>
      </c>
      <c r="D274">
        <v>3</v>
      </c>
      <c r="E274">
        <v>1</v>
      </c>
      <c r="F274">
        <f t="shared" si="5"/>
        <v>278</v>
      </c>
      <c r="G274">
        <f t="shared" si="6"/>
        <v>3</v>
      </c>
      <c r="H274" t="str">
        <f t="shared" si="7"/>
        <v>BOOL</v>
      </c>
      <c r="J274" s="19" t="s">
        <v>551</v>
      </c>
      <c r="K274" s="18" t="s">
        <v>77</v>
      </c>
      <c r="L274" s="18">
        <v>279</v>
      </c>
      <c r="M274" s="18">
        <v>0</v>
      </c>
      <c r="N274" s="18" t="s">
        <v>364</v>
      </c>
      <c r="O274" s="17"/>
    </row>
    <row r="275" spans="1:15" x14ac:dyDescent="0.25">
      <c r="A275" s="15"/>
      <c r="B275" t="s">
        <v>360</v>
      </c>
      <c r="C275">
        <v>139</v>
      </c>
      <c r="D275">
        <v>5</v>
      </c>
      <c r="E275">
        <v>1</v>
      </c>
      <c r="F275">
        <f t="shared" si="5"/>
        <v>278</v>
      </c>
      <c r="G275">
        <f t="shared" si="6"/>
        <v>5</v>
      </c>
      <c r="H275" t="str">
        <f t="shared" si="7"/>
        <v>BOOL</v>
      </c>
      <c r="J275" s="19" t="s">
        <v>552</v>
      </c>
      <c r="K275" s="18" t="s">
        <v>77</v>
      </c>
      <c r="L275" s="18">
        <v>279</v>
      </c>
      <c r="M275" s="18">
        <v>1</v>
      </c>
      <c r="N275" s="18" t="s">
        <v>365</v>
      </c>
      <c r="O275" s="17"/>
    </row>
    <row r="276" spans="1:15" x14ac:dyDescent="0.25">
      <c r="A276" s="15"/>
      <c r="B276" t="s">
        <v>361</v>
      </c>
      <c r="C276">
        <v>139</v>
      </c>
      <c r="D276">
        <v>4</v>
      </c>
      <c r="E276">
        <v>1</v>
      </c>
      <c r="F276">
        <f t="shared" si="5"/>
        <v>278</v>
      </c>
      <c r="G276">
        <f t="shared" si="6"/>
        <v>4</v>
      </c>
      <c r="H276" t="str">
        <f t="shared" si="7"/>
        <v>BOOL</v>
      </c>
      <c r="J276" s="19" t="s">
        <v>553</v>
      </c>
      <c r="K276" s="18" t="s">
        <v>77</v>
      </c>
      <c r="L276" s="18">
        <v>279</v>
      </c>
      <c r="M276" s="18">
        <v>2</v>
      </c>
      <c r="N276" s="18" t="s">
        <v>366</v>
      </c>
      <c r="O276" s="17"/>
    </row>
    <row r="277" spans="1:15" x14ac:dyDescent="0.25">
      <c r="A277" s="15"/>
      <c r="B277" t="s">
        <v>362</v>
      </c>
      <c r="C277">
        <v>139</v>
      </c>
      <c r="D277">
        <v>6</v>
      </c>
      <c r="E277">
        <v>1</v>
      </c>
      <c r="F277">
        <f t="shared" si="5"/>
        <v>278</v>
      </c>
      <c r="G277">
        <f t="shared" si="6"/>
        <v>6</v>
      </c>
      <c r="H277" t="str">
        <f t="shared" si="7"/>
        <v>BOOL</v>
      </c>
      <c r="J277" s="19" t="s">
        <v>554</v>
      </c>
      <c r="K277" s="18" t="s">
        <v>77</v>
      </c>
      <c r="L277" s="18">
        <v>279</v>
      </c>
      <c r="M277" s="18">
        <v>3</v>
      </c>
      <c r="N277" s="18" t="s">
        <v>367</v>
      </c>
      <c r="O277" s="17"/>
    </row>
    <row r="278" spans="1:15" x14ac:dyDescent="0.25">
      <c r="A278" s="15"/>
      <c r="B278" t="s">
        <v>363</v>
      </c>
      <c r="C278">
        <v>139</v>
      </c>
      <c r="D278">
        <v>7</v>
      </c>
      <c r="E278">
        <v>1</v>
      </c>
      <c r="F278">
        <f t="shared" si="5"/>
        <v>278</v>
      </c>
      <c r="G278">
        <f t="shared" si="6"/>
        <v>7</v>
      </c>
      <c r="H278" t="str">
        <f t="shared" si="7"/>
        <v>BOOL</v>
      </c>
      <c r="J278" s="19" t="s">
        <v>555</v>
      </c>
      <c r="K278" s="18" t="s">
        <v>77</v>
      </c>
      <c r="L278" s="18">
        <v>279</v>
      </c>
      <c r="M278" s="18">
        <v>4</v>
      </c>
      <c r="N278" s="18" t="s">
        <v>368</v>
      </c>
      <c r="O278" s="17"/>
    </row>
    <row r="279" spans="1:15" x14ac:dyDescent="0.25">
      <c r="A279" s="15"/>
      <c r="B279" t="s">
        <v>364</v>
      </c>
      <c r="C279">
        <v>139</v>
      </c>
      <c r="D279">
        <v>8</v>
      </c>
      <c r="E279">
        <v>1</v>
      </c>
      <c r="F279">
        <f t="shared" si="5"/>
        <v>279</v>
      </c>
      <c r="G279">
        <f t="shared" si="6"/>
        <v>0</v>
      </c>
      <c r="H279" t="str">
        <f t="shared" si="7"/>
        <v>BOOL</v>
      </c>
      <c r="J279" s="19" t="s">
        <v>556</v>
      </c>
      <c r="K279" s="18" t="s">
        <v>77</v>
      </c>
      <c r="L279" s="18">
        <v>279</v>
      </c>
      <c r="M279" s="18">
        <v>5</v>
      </c>
      <c r="N279" s="18" t="s">
        <v>369</v>
      </c>
      <c r="O279" s="17"/>
    </row>
    <row r="280" spans="1:15" x14ac:dyDescent="0.25">
      <c r="A280" s="15"/>
      <c r="B280" t="s">
        <v>365</v>
      </c>
      <c r="C280">
        <v>139</v>
      </c>
      <c r="D280">
        <v>9</v>
      </c>
      <c r="E280">
        <v>1</v>
      </c>
      <c r="F280">
        <f t="shared" si="5"/>
        <v>279</v>
      </c>
      <c r="G280">
        <f t="shared" si="6"/>
        <v>1</v>
      </c>
      <c r="H280" t="str">
        <f t="shared" si="7"/>
        <v>BOOL</v>
      </c>
      <c r="J280" s="19" t="s">
        <v>557</v>
      </c>
      <c r="K280" s="18" t="s">
        <v>77</v>
      </c>
      <c r="L280" s="18">
        <v>279</v>
      </c>
      <c r="M280" s="18">
        <v>6</v>
      </c>
      <c r="N280" s="18" t="s">
        <v>370</v>
      </c>
      <c r="O280" s="17"/>
    </row>
    <row r="281" spans="1:15" x14ac:dyDescent="0.25">
      <c r="A281" s="15"/>
      <c r="B281" t="s">
        <v>365</v>
      </c>
      <c r="C281">
        <v>139</v>
      </c>
      <c r="D281">
        <v>9</v>
      </c>
      <c r="E281">
        <v>1</v>
      </c>
      <c r="F281">
        <f t="shared" si="5"/>
        <v>279</v>
      </c>
      <c r="G281">
        <f t="shared" si="6"/>
        <v>1</v>
      </c>
      <c r="H281" t="str">
        <f t="shared" si="7"/>
        <v>BOOL</v>
      </c>
      <c r="J281" s="19" t="s">
        <v>558</v>
      </c>
      <c r="K281" s="18" t="s">
        <v>77</v>
      </c>
      <c r="L281" s="18">
        <v>279</v>
      </c>
      <c r="M281" s="18">
        <v>7</v>
      </c>
      <c r="N281" s="18" t="s">
        <v>371</v>
      </c>
      <c r="O281" s="17"/>
    </row>
    <row r="282" spans="1:15" x14ac:dyDescent="0.25">
      <c r="A282" s="15"/>
      <c r="B282" t="s">
        <v>366</v>
      </c>
      <c r="C282">
        <v>139</v>
      </c>
      <c r="D282">
        <v>10</v>
      </c>
      <c r="E282">
        <v>1</v>
      </c>
      <c r="F282">
        <f t="shared" si="5"/>
        <v>279</v>
      </c>
      <c r="G282">
        <f t="shared" si="6"/>
        <v>2</v>
      </c>
      <c r="H282" t="str">
        <f t="shared" si="7"/>
        <v>BOOL</v>
      </c>
      <c r="J282" s="19" t="s">
        <v>559</v>
      </c>
      <c r="K282" s="18" t="s">
        <v>77</v>
      </c>
      <c r="L282" s="18">
        <v>280</v>
      </c>
      <c r="M282" s="18">
        <v>1</v>
      </c>
      <c r="N282" s="18" t="s">
        <v>387</v>
      </c>
      <c r="O282" s="17"/>
    </row>
    <row r="283" spans="1:15" x14ac:dyDescent="0.25">
      <c r="A283" s="15"/>
      <c r="B283" t="s">
        <v>367</v>
      </c>
      <c r="C283">
        <v>139</v>
      </c>
      <c r="D283">
        <v>11</v>
      </c>
      <c r="E283">
        <v>1</v>
      </c>
      <c r="F283">
        <f t="shared" si="5"/>
        <v>279</v>
      </c>
      <c r="G283">
        <f t="shared" si="6"/>
        <v>3</v>
      </c>
      <c r="H283" t="str">
        <f t="shared" si="7"/>
        <v>BOOL</v>
      </c>
      <c r="J283" s="19" t="s">
        <v>560</v>
      </c>
      <c r="K283" s="18" t="s">
        <v>77</v>
      </c>
      <c r="L283" s="18">
        <v>280</v>
      </c>
      <c r="M283" s="18">
        <v>2</v>
      </c>
      <c r="N283" s="18" t="s">
        <v>373</v>
      </c>
      <c r="O283" s="17"/>
    </row>
    <row r="284" spans="1:15" x14ac:dyDescent="0.25">
      <c r="A284" s="15"/>
      <c r="B284" t="s">
        <v>368</v>
      </c>
      <c r="C284">
        <v>139</v>
      </c>
      <c r="D284">
        <v>12</v>
      </c>
      <c r="E284">
        <v>1</v>
      </c>
      <c r="F284">
        <f t="shared" si="5"/>
        <v>279</v>
      </c>
      <c r="G284">
        <f t="shared" si="6"/>
        <v>4</v>
      </c>
      <c r="H284" t="str">
        <f t="shared" si="7"/>
        <v>BOOL</v>
      </c>
      <c r="J284" s="19" t="s">
        <v>561</v>
      </c>
      <c r="K284" s="18" t="s">
        <v>77</v>
      </c>
      <c r="L284" s="18">
        <v>280</v>
      </c>
      <c r="M284" s="18">
        <v>3</v>
      </c>
      <c r="N284" s="18" t="s">
        <v>374</v>
      </c>
      <c r="O284" s="17"/>
    </row>
    <row r="285" spans="1:15" x14ac:dyDescent="0.25">
      <c r="A285" s="15"/>
      <c r="B285" t="s">
        <v>369</v>
      </c>
      <c r="C285">
        <v>139</v>
      </c>
      <c r="D285">
        <v>13</v>
      </c>
      <c r="E285">
        <v>1</v>
      </c>
      <c r="F285">
        <f t="shared" si="5"/>
        <v>279</v>
      </c>
      <c r="G285">
        <f t="shared" si="6"/>
        <v>5</v>
      </c>
      <c r="H285" t="str">
        <f t="shared" si="7"/>
        <v>BOOL</v>
      </c>
      <c r="J285" s="19" t="s">
        <v>562</v>
      </c>
      <c r="K285" s="18" t="s">
        <v>77</v>
      </c>
      <c r="L285" s="18">
        <v>280</v>
      </c>
      <c r="M285" s="18">
        <v>4</v>
      </c>
      <c r="N285" s="18" t="s">
        <v>375</v>
      </c>
      <c r="O285" s="17"/>
    </row>
    <row r="286" spans="1:15" x14ac:dyDescent="0.25">
      <c r="A286" s="15"/>
      <c r="B286" t="s">
        <v>370</v>
      </c>
      <c r="C286">
        <v>139</v>
      </c>
      <c r="D286">
        <v>14</v>
      </c>
      <c r="E286">
        <v>1</v>
      </c>
      <c r="F286">
        <f t="shared" si="5"/>
        <v>279</v>
      </c>
      <c r="G286">
        <f t="shared" si="6"/>
        <v>6</v>
      </c>
      <c r="H286" t="str">
        <f t="shared" si="7"/>
        <v>BOOL</v>
      </c>
      <c r="J286" s="19" t="s">
        <v>563</v>
      </c>
      <c r="K286" s="18" t="s">
        <v>77</v>
      </c>
      <c r="L286" s="18">
        <v>280</v>
      </c>
      <c r="M286" s="18">
        <v>5</v>
      </c>
      <c r="N286" s="18" t="s">
        <v>376</v>
      </c>
      <c r="O286" s="17"/>
    </row>
    <row r="287" spans="1:15" x14ac:dyDescent="0.25">
      <c r="A287" s="15"/>
      <c r="B287" t="s">
        <v>371</v>
      </c>
      <c r="C287">
        <v>139</v>
      </c>
      <c r="D287">
        <v>15</v>
      </c>
      <c r="E287">
        <v>1</v>
      </c>
      <c r="F287">
        <f t="shared" si="5"/>
        <v>279</v>
      </c>
      <c r="G287">
        <f t="shared" si="6"/>
        <v>7</v>
      </c>
      <c r="H287" t="str">
        <f t="shared" si="7"/>
        <v>BOOL</v>
      </c>
      <c r="J287" s="19" t="s">
        <v>564</v>
      </c>
      <c r="K287" s="18" t="s">
        <v>77</v>
      </c>
      <c r="L287" s="18">
        <v>280</v>
      </c>
      <c r="M287" s="18">
        <v>6</v>
      </c>
      <c r="N287" s="18" t="s">
        <v>377</v>
      </c>
      <c r="O287" s="17"/>
    </row>
    <row r="288" spans="1:15" x14ac:dyDescent="0.25">
      <c r="A288" s="15"/>
      <c r="B288" t="s">
        <v>372</v>
      </c>
      <c r="C288">
        <v>139</v>
      </c>
      <c r="D288">
        <v>1</v>
      </c>
      <c r="E288">
        <v>1</v>
      </c>
      <c r="F288">
        <f t="shared" si="5"/>
        <v>278</v>
      </c>
      <c r="G288">
        <f t="shared" si="6"/>
        <v>1</v>
      </c>
      <c r="H288" t="str">
        <f t="shared" si="7"/>
        <v>BOOL</v>
      </c>
      <c r="J288" s="19" t="s">
        <v>565</v>
      </c>
      <c r="K288" s="18" t="s">
        <v>77</v>
      </c>
      <c r="L288" s="18">
        <v>280</v>
      </c>
      <c r="M288" s="18">
        <v>7</v>
      </c>
      <c r="N288" s="18" t="s">
        <v>378</v>
      </c>
      <c r="O288" s="17"/>
    </row>
    <row r="289" spans="1:15" x14ac:dyDescent="0.25">
      <c r="A289" s="15"/>
      <c r="B289" t="s">
        <v>373</v>
      </c>
      <c r="C289">
        <v>140</v>
      </c>
      <c r="D289">
        <v>2</v>
      </c>
      <c r="E289">
        <v>1</v>
      </c>
      <c r="F289">
        <f t="shared" ref="F289:F352" si="8">IF(D289&gt;7,(C289*2+1),C289*2)</f>
        <v>280</v>
      </c>
      <c r="G289">
        <f t="shared" ref="G289:G352" si="9">IF(D289&gt;7,D289-8,D289)</f>
        <v>2</v>
      </c>
      <c r="H289" t="str">
        <f t="shared" si="7"/>
        <v>BOOL</v>
      </c>
      <c r="J289" s="19" t="s">
        <v>566</v>
      </c>
      <c r="K289" s="18" t="s">
        <v>77</v>
      </c>
      <c r="L289" s="18">
        <v>281</v>
      </c>
      <c r="M289" s="18">
        <v>0</v>
      </c>
      <c r="N289" s="18" t="s">
        <v>379</v>
      </c>
      <c r="O289" s="17"/>
    </row>
    <row r="290" spans="1:15" x14ac:dyDescent="0.25">
      <c r="A290" s="15"/>
      <c r="B290" t="s">
        <v>374</v>
      </c>
      <c r="C290">
        <v>140</v>
      </c>
      <c r="D290">
        <v>3</v>
      </c>
      <c r="E290">
        <v>1</v>
      </c>
      <c r="F290">
        <f t="shared" si="8"/>
        <v>280</v>
      </c>
      <c r="G290">
        <f t="shared" si="9"/>
        <v>3</v>
      </c>
      <c r="H290" t="str">
        <f t="shared" si="7"/>
        <v>BOOL</v>
      </c>
      <c r="J290" s="19" t="s">
        <v>567</v>
      </c>
      <c r="K290" s="18" t="s">
        <v>77</v>
      </c>
      <c r="L290" s="18">
        <v>281</v>
      </c>
      <c r="M290" s="18">
        <v>1</v>
      </c>
      <c r="N290" s="18" t="s">
        <v>380</v>
      </c>
      <c r="O290" s="17"/>
    </row>
    <row r="291" spans="1:15" x14ac:dyDescent="0.25">
      <c r="A291" s="15"/>
      <c r="B291" t="s">
        <v>375</v>
      </c>
      <c r="C291">
        <v>140</v>
      </c>
      <c r="D291">
        <v>5</v>
      </c>
      <c r="E291">
        <v>1</v>
      </c>
      <c r="F291">
        <f t="shared" si="8"/>
        <v>280</v>
      </c>
      <c r="G291">
        <f t="shared" si="9"/>
        <v>5</v>
      </c>
      <c r="H291" t="str">
        <f t="shared" si="7"/>
        <v>BOOL</v>
      </c>
      <c r="J291" s="19" t="s">
        <v>568</v>
      </c>
      <c r="K291" s="18" t="s">
        <v>77</v>
      </c>
      <c r="L291" s="18">
        <v>281</v>
      </c>
      <c r="M291" s="18">
        <v>2</v>
      </c>
      <c r="N291" s="18" t="s">
        <v>381</v>
      </c>
      <c r="O291" s="17"/>
    </row>
    <row r="292" spans="1:15" x14ac:dyDescent="0.25">
      <c r="A292" s="15"/>
      <c r="B292" t="s">
        <v>376</v>
      </c>
      <c r="C292">
        <v>140</v>
      </c>
      <c r="D292">
        <v>4</v>
      </c>
      <c r="E292">
        <v>1</v>
      </c>
      <c r="F292">
        <f t="shared" si="8"/>
        <v>280</v>
      </c>
      <c r="G292">
        <f t="shared" si="9"/>
        <v>4</v>
      </c>
      <c r="H292" t="str">
        <f t="shared" si="7"/>
        <v>BOOL</v>
      </c>
      <c r="J292" s="19" t="s">
        <v>569</v>
      </c>
      <c r="K292" s="18" t="s">
        <v>77</v>
      </c>
      <c r="L292" s="18">
        <v>281</v>
      </c>
      <c r="M292" s="18">
        <v>3</v>
      </c>
      <c r="N292" s="18" t="s">
        <v>382</v>
      </c>
      <c r="O292" s="17"/>
    </row>
    <row r="293" spans="1:15" x14ac:dyDescent="0.25">
      <c r="A293" s="15"/>
      <c r="B293" t="s">
        <v>377</v>
      </c>
      <c r="C293">
        <v>140</v>
      </c>
      <c r="D293">
        <v>6</v>
      </c>
      <c r="E293">
        <v>1</v>
      </c>
      <c r="F293">
        <f t="shared" si="8"/>
        <v>280</v>
      </c>
      <c r="G293">
        <f t="shared" si="9"/>
        <v>6</v>
      </c>
      <c r="H293" t="str">
        <f t="shared" si="7"/>
        <v>BOOL</v>
      </c>
      <c r="J293" s="19" t="s">
        <v>570</v>
      </c>
      <c r="K293" s="18" t="s">
        <v>77</v>
      </c>
      <c r="L293" s="18">
        <v>281</v>
      </c>
      <c r="M293" s="18">
        <v>4</v>
      </c>
      <c r="N293" s="18" t="s">
        <v>383</v>
      </c>
      <c r="O293" s="17"/>
    </row>
    <row r="294" spans="1:15" x14ac:dyDescent="0.25">
      <c r="A294" s="15"/>
      <c r="B294" t="s">
        <v>378</v>
      </c>
      <c r="C294">
        <v>140</v>
      </c>
      <c r="D294">
        <v>7</v>
      </c>
      <c r="E294">
        <v>1</v>
      </c>
      <c r="F294">
        <f t="shared" si="8"/>
        <v>280</v>
      </c>
      <c r="G294">
        <f t="shared" si="9"/>
        <v>7</v>
      </c>
      <c r="H294" t="str">
        <f t="shared" si="7"/>
        <v>BOOL</v>
      </c>
      <c r="J294" s="19" t="s">
        <v>571</v>
      </c>
      <c r="K294" s="18" t="s">
        <v>77</v>
      </c>
      <c r="L294" s="18">
        <v>281</v>
      </c>
      <c r="M294" s="18">
        <v>5</v>
      </c>
      <c r="N294" s="18" t="s">
        <v>384</v>
      </c>
      <c r="O294" s="17"/>
    </row>
    <row r="295" spans="1:15" x14ac:dyDescent="0.25">
      <c r="A295" s="15"/>
      <c r="B295" t="s">
        <v>379</v>
      </c>
      <c r="C295">
        <v>140</v>
      </c>
      <c r="D295">
        <v>8</v>
      </c>
      <c r="E295">
        <v>1</v>
      </c>
      <c r="F295">
        <f t="shared" si="8"/>
        <v>281</v>
      </c>
      <c r="G295">
        <f t="shared" si="9"/>
        <v>0</v>
      </c>
      <c r="H295" t="str">
        <f t="shared" si="7"/>
        <v>BOOL</v>
      </c>
      <c r="J295" s="19" t="s">
        <v>572</v>
      </c>
      <c r="K295" s="18" t="s">
        <v>77</v>
      </c>
      <c r="L295" s="18">
        <v>281</v>
      </c>
      <c r="M295" s="18">
        <v>6</v>
      </c>
      <c r="N295" s="18" t="s">
        <v>385</v>
      </c>
      <c r="O295" s="17"/>
    </row>
    <row r="296" spans="1:15" x14ac:dyDescent="0.25">
      <c r="A296" s="15"/>
      <c r="B296" t="s">
        <v>380</v>
      </c>
      <c r="C296">
        <v>140</v>
      </c>
      <c r="D296">
        <v>9</v>
      </c>
      <c r="E296">
        <v>1</v>
      </c>
      <c r="F296">
        <f t="shared" si="8"/>
        <v>281</v>
      </c>
      <c r="G296">
        <f t="shared" si="9"/>
        <v>1</v>
      </c>
      <c r="H296" t="str">
        <f t="shared" si="7"/>
        <v>BOOL</v>
      </c>
      <c r="J296" s="19" t="s">
        <v>573</v>
      </c>
      <c r="K296" s="18" t="s">
        <v>77</v>
      </c>
      <c r="L296" s="18">
        <v>281</v>
      </c>
      <c r="M296" s="18">
        <v>7</v>
      </c>
      <c r="N296" s="18" t="s">
        <v>386</v>
      </c>
      <c r="O296" s="17"/>
    </row>
    <row r="297" spans="1:15" x14ac:dyDescent="0.25">
      <c r="A297" s="15"/>
      <c r="B297" t="s">
        <v>380</v>
      </c>
      <c r="C297">
        <v>140</v>
      </c>
      <c r="D297">
        <v>9</v>
      </c>
      <c r="E297">
        <v>1</v>
      </c>
      <c r="F297">
        <f t="shared" si="8"/>
        <v>281</v>
      </c>
      <c r="G297">
        <f t="shared" si="9"/>
        <v>1</v>
      </c>
      <c r="H297" t="str">
        <f t="shared" si="7"/>
        <v>BOOL</v>
      </c>
      <c r="J297" s="16" t="s">
        <v>575</v>
      </c>
      <c r="K297" s="18" t="s">
        <v>19</v>
      </c>
      <c r="L297" s="18">
        <v>282</v>
      </c>
      <c r="M297" s="10"/>
      <c r="N297" s="18" t="s">
        <v>390</v>
      </c>
      <c r="O297" s="17"/>
    </row>
    <row r="298" spans="1:15" x14ac:dyDescent="0.25">
      <c r="A298" s="15"/>
      <c r="B298" t="s">
        <v>381</v>
      </c>
      <c r="C298">
        <v>140</v>
      </c>
      <c r="D298">
        <v>10</v>
      </c>
      <c r="E298">
        <v>1</v>
      </c>
      <c r="F298">
        <f t="shared" si="8"/>
        <v>281</v>
      </c>
      <c r="G298">
        <f t="shared" si="9"/>
        <v>2</v>
      </c>
      <c r="H298" t="str">
        <f t="shared" si="7"/>
        <v>BOOL</v>
      </c>
      <c r="J298" s="16" t="s">
        <v>574</v>
      </c>
      <c r="K298" s="18" t="s">
        <v>19</v>
      </c>
      <c r="L298" s="18">
        <v>283</v>
      </c>
      <c r="M298" s="10"/>
      <c r="N298" s="18" t="s">
        <v>389</v>
      </c>
      <c r="O298" s="17"/>
    </row>
    <row r="299" spans="1:15" x14ac:dyDescent="0.25">
      <c r="A299" s="15"/>
      <c r="B299" t="s">
        <v>382</v>
      </c>
      <c r="C299">
        <v>140</v>
      </c>
      <c r="D299">
        <v>11</v>
      </c>
      <c r="E299">
        <v>1</v>
      </c>
      <c r="F299">
        <f t="shared" si="8"/>
        <v>281</v>
      </c>
      <c r="G299">
        <f t="shared" si="9"/>
        <v>3</v>
      </c>
      <c r="H299" t="str">
        <f t="shared" si="7"/>
        <v>BOOL</v>
      </c>
      <c r="J299" s="16" t="s">
        <v>576</v>
      </c>
      <c r="K299" s="18" t="s">
        <v>18</v>
      </c>
      <c r="L299" s="18">
        <v>284</v>
      </c>
      <c r="M299" s="10"/>
      <c r="N299" s="18" t="s">
        <v>391</v>
      </c>
      <c r="O299" s="17"/>
    </row>
    <row r="300" spans="1:15" x14ac:dyDescent="0.25">
      <c r="A300" s="15"/>
      <c r="B300" t="s">
        <v>383</v>
      </c>
      <c r="C300">
        <v>140</v>
      </c>
      <c r="D300">
        <v>12</v>
      </c>
      <c r="E300">
        <v>1</v>
      </c>
      <c r="F300">
        <f t="shared" si="8"/>
        <v>281</v>
      </c>
      <c r="G300">
        <f t="shared" si="9"/>
        <v>4</v>
      </c>
      <c r="H300" t="str">
        <f t="shared" si="7"/>
        <v>BOOL</v>
      </c>
      <c r="J300" s="16" t="s">
        <v>577</v>
      </c>
      <c r="K300" s="18" t="s">
        <v>19</v>
      </c>
      <c r="L300" s="18">
        <v>286</v>
      </c>
      <c r="M300" s="10"/>
      <c r="N300" s="18" t="s">
        <v>390</v>
      </c>
      <c r="O300" s="17"/>
    </row>
    <row r="301" spans="1:15" x14ac:dyDescent="0.25">
      <c r="A301" s="15"/>
      <c r="B301" t="s">
        <v>384</v>
      </c>
      <c r="C301">
        <v>140</v>
      </c>
      <c r="D301">
        <v>13</v>
      </c>
      <c r="E301">
        <v>1</v>
      </c>
      <c r="F301">
        <f t="shared" si="8"/>
        <v>281</v>
      </c>
      <c r="G301">
        <f t="shared" si="9"/>
        <v>5</v>
      </c>
      <c r="H301" t="str">
        <f t="shared" si="7"/>
        <v>BOOL</v>
      </c>
      <c r="J301" s="16" t="s">
        <v>578</v>
      </c>
      <c r="K301" s="18" t="s">
        <v>19</v>
      </c>
      <c r="L301" s="18">
        <v>287</v>
      </c>
      <c r="M301" s="10"/>
      <c r="N301" s="18" t="s">
        <v>389</v>
      </c>
      <c r="O301" s="17"/>
    </row>
    <row r="302" spans="1:15" x14ac:dyDescent="0.25">
      <c r="A302" s="15"/>
      <c r="B302" t="s">
        <v>385</v>
      </c>
      <c r="C302">
        <v>140</v>
      </c>
      <c r="D302">
        <v>14</v>
      </c>
      <c r="E302">
        <v>1</v>
      </c>
      <c r="F302">
        <f t="shared" si="8"/>
        <v>281</v>
      </c>
      <c r="G302">
        <f t="shared" si="9"/>
        <v>6</v>
      </c>
      <c r="H302" t="str">
        <f t="shared" si="7"/>
        <v>BOOL</v>
      </c>
      <c r="J302" s="16" t="s">
        <v>579</v>
      </c>
      <c r="K302" s="18" t="s">
        <v>18</v>
      </c>
      <c r="L302" s="18">
        <v>288</v>
      </c>
      <c r="M302" s="10"/>
      <c r="N302" s="18" t="s">
        <v>391</v>
      </c>
      <c r="O302" s="17"/>
    </row>
    <row r="303" spans="1:15" x14ac:dyDescent="0.25">
      <c r="A303" s="15"/>
      <c r="B303" t="s">
        <v>386</v>
      </c>
      <c r="C303">
        <v>140</v>
      </c>
      <c r="D303">
        <v>15</v>
      </c>
      <c r="E303">
        <v>1</v>
      </c>
      <c r="F303">
        <f t="shared" si="8"/>
        <v>281</v>
      </c>
      <c r="G303">
        <f t="shared" si="9"/>
        <v>7</v>
      </c>
      <c r="H303" t="str">
        <f t="shared" ref="H303:H352" si="10">IF(E303=1,"BOOL",IF(E303=8,"BYTE",IF(E303=16,"WORD","?")))</f>
        <v>BOOL</v>
      </c>
      <c r="J303" s="16" t="s">
        <v>580</v>
      </c>
      <c r="K303" s="18" t="s">
        <v>19</v>
      </c>
      <c r="L303" s="18">
        <v>290</v>
      </c>
      <c r="M303" s="10"/>
      <c r="N303" s="18" t="s">
        <v>390</v>
      </c>
      <c r="O303" s="17"/>
    </row>
    <row r="304" spans="1:15" x14ac:dyDescent="0.25">
      <c r="A304" s="15"/>
      <c r="B304" t="s">
        <v>387</v>
      </c>
      <c r="C304">
        <v>140</v>
      </c>
      <c r="D304">
        <v>1</v>
      </c>
      <c r="E304">
        <v>1</v>
      </c>
      <c r="F304">
        <f t="shared" si="8"/>
        <v>280</v>
      </c>
      <c r="G304">
        <f t="shared" si="9"/>
        <v>1</v>
      </c>
      <c r="H304" t="str">
        <f t="shared" si="10"/>
        <v>BOOL</v>
      </c>
      <c r="J304" s="16" t="s">
        <v>581</v>
      </c>
      <c r="K304" s="18" t="s">
        <v>19</v>
      </c>
      <c r="L304" s="18">
        <v>291</v>
      </c>
      <c r="M304" s="10"/>
      <c r="N304" s="18" t="s">
        <v>389</v>
      </c>
      <c r="O304" s="17"/>
    </row>
    <row r="305" spans="1:15" x14ac:dyDescent="0.25">
      <c r="A305" s="15" t="s">
        <v>388</v>
      </c>
      <c r="B305" t="s">
        <v>389</v>
      </c>
      <c r="C305">
        <v>141</v>
      </c>
      <c r="D305">
        <v>8</v>
      </c>
      <c r="E305">
        <v>8</v>
      </c>
      <c r="F305">
        <f t="shared" si="8"/>
        <v>283</v>
      </c>
      <c r="G305">
        <f t="shared" si="9"/>
        <v>0</v>
      </c>
      <c r="H305" t="str">
        <f t="shared" si="10"/>
        <v>BYTE</v>
      </c>
      <c r="J305" s="16" t="s">
        <v>582</v>
      </c>
      <c r="K305" s="18" t="s">
        <v>18</v>
      </c>
      <c r="L305" s="18">
        <v>292</v>
      </c>
      <c r="M305" s="10"/>
      <c r="N305" s="18" t="s">
        <v>391</v>
      </c>
      <c r="O305" s="17"/>
    </row>
    <row r="306" spans="1:15" x14ac:dyDescent="0.25">
      <c r="A306" s="15"/>
      <c r="B306" t="s">
        <v>390</v>
      </c>
      <c r="C306">
        <v>141</v>
      </c>
      <c r="D306">
        <v>0</v>
      </c>
      <c r="E306">
        <v>8</v>
      </c>
      <c r="F306">
        <f t="shared" si="8"/>
        <v>282</v>
      </c>
      <c r="G306">
        <f t="shared" si="9"/>
        <v>0</v>
      </c>
      <c r="H306" t="str">
        <f t="shared" si="10"/>
        <v>BYTE</v>
      </c>
      <c r="J306" s="16" t="s">
        <v>583</v>
      </c>
      <c r="K306" s="18" t="s">
        <v>19</v>
      </c>
      <c r="L306" s="18">
        <v>294</v>
      </c>
      <c r="M306" s="10"/>
      <c r="N306" s="18" t="s">
        <v>390</v>
      </c>
      <c r="O306" s="17"/>
    </row>
    <row r="307" spans="1:15" x14ac:dyDescent="0.25">
      <c r="A307" s="15"/>
      <c r="B307" t="s">
        <v>391</v>
      </c>
      <c r="C307">
        <v>142</v>
      </c>
      <c r="D307">
        <v>0</v>
      </c>
      <c r="E307">
        <v>16</v>
      </c>
      <c r="F307">
        <f t="shared" si="8"/>
        <v>284</v>
      </c>
      <c r="G307">
        <f t="shared" si="9"/>
        <v>0</v>
      </c>
      <c r="H307" t="str">
        <f t="shared" si="10"/>
        <v>WORD</v>
      </c>
      <c r="J307" s="16" t="s">
        <v>584</v>
      </c>
      <c r="K307" s="18" t="s">
        <v>19</v>
      </c>
      <c r="L307" s="18">
        <v>295</v>
      </c>
      <c r="M307" s="10"/>
      <c r="N307" s="18" t="s">
        <v>389</v>
      </c>
      <c r="O307" s="17"/>
    </row>
    <row r="308" spans="1:15" x14ac:dyDescent="0.25">
      <c r="A308" s="15"/>
      <c r="B308" t="s">
        <v>392</v>
      </c>
      <c r="C308">
        <v>143</v>
      </c>
      <c r="D308">
        <v>8</v>
      </c>
      <c r="E308">
        <v>8</v>
      </c>
      <c r="F308">
        <f t="shared" si="8"/>
        <v>287</v>
      </c>
      <c r="G308">
        <f t="shared" si="9"/>
        <v>0</v>
      </c>
      <c r="H308" t="str">
        <f t="shared" si="10"/>
        <v>BYTE</v>
      </c>
      <c r="J308" s="16" t="s">
        <v>585</v>
      </c>
      <c r="K308" s="18" t="s">
        <v>18</v>
      </c>
      <c r="L308" s="18">
        <v>296</v>
      </c>
      <c r="M308" s="10"/>
      <c r="N308" s="18" t="s">
        <v>391</v>
      </c>
      <c r="O308" s="17"/>
    </row>
    <row r="309" spans="1:15" x14ac:dyDescent="0.25">
      <c r="A309" s="15"/>
      <c r="B309" t="s">
        <v>393</v>
      </c>
      <c r="C309">
        <v>143</v>
      </c>
      <c r="D309">
        <v>0</v>
      </c>
      <c r="E309">
        <v>8</v>
      </c>
      <c r="F309">
        <f t="shared" si="8"/>
        <v>286</v>
      </c>
      <c r="G309">
        <f t="shared" si="9"/>
        <v>0</v>
      </c>
      <c r="H309" t="str">
        <f t="shared" si="10"/>
        <v>BYTE</v>
      </c>
      <c r="J309" s="16" t="s">
        <v>586</v>
      </c>
      <c r="K309" s="18" t="s">
        <v>19</v>
      </c>
      <c r="L309" s="18">
        <v>298</v>
      </c>
      <c r="M309" s="10"/>
      <c r="N309" s="18" t="s">
        <v>390</v>
      </c>
      <c r="O309" s="17"/>
    </row>
    <row r="310" spans="1:15" x14ac:dyDescent="0.25">
      <c r="A310" s="15"/>
      <c r="B310" t="s">
        <v>394</v>
      </c>
      <c r="C310">
        <v>144</v>
      </c>
      <c r="D310">
        <v>0</v>
      </c>
      <c r="E310">
        <v>16</v>
      </c>
      <c r="F310">
        <f t="shared" si="8"/>
        <v>288</v>
      </c>
      <c r="G310">
        <f t="shared" si="9"/>
        <v>0</v>
      </c>
      <c r="H310" t="str">
        <f t="shared" si="10"/>
        <v>WORD</v>
      </c>
      <c r="J310" s="16" t="s">
        <v>587</v>
      </c>
      <c r="K310" s="18" t="s">
        <v>19</v>
      </c>
      <c r="L310" s="18">
        <v>299</v>
      </c>
      <c r="M310" s="10"/>
      <c r="N310" s="18" t="s">
        <v>389</v>
      </c>
      <c r="O310" s="17"/>
    </row>
    <row r="311" spans="1:15" x14ac:dyDescent="0.25">
      <c r="A311" s="15"/>
      <c r="B311" t="s">
        <v>395</v>
      </c>
      <c r="C311">
        <v>145</v>
      </c>
      <c r="D311">
        <v>8</v>
      </c>
      <c r="E311">
        <v>8</v>
      </c>
      <c r="F311">
        <f t="shared" si="8"/>
        <v>291</v>
      </c>
      <c r="G311">
        <f t="shared" si="9"/>
        <v>0</v>
      </c>
      <c r="H311" t="str">
        <f t="shared" si="10"/>
        <v>BYTE</v>
      </c>
      <c r="J311" s="16" t="s">
        <v>588</v>
      </c>
      <c r="K311" s="18" t="s">
        <v>18</v>
      </c>
      <c r="L311" s="18">
        <v>300</v>
      </c>
      <c r="M311" s="10"/>
      <c r="N311" s="18" t="s">
        <v>391</v>
      </c>
      <c r="O311" s="17"/>
    </row>
    <row r="312" spans="1:15" x14ac:dyDescent="0.25">
      <c r="A312" s="15"/>
      <c r="B312" t="s">
        <v>396</v>
      </c>
      <c r="C312">
        <v>145</v>
      </c>
      <c r="D312">
        <v>0</v>
      </c>
      <c r="E312">
        <v>8</v>
      </c>
      <c r="F312">
        <f t="shared" si="8"/>
        <v>290</v>
      </c>
      <c r="G312">
        <f t="shared" si="9"/>
        <v>0</v>
      </c>
      <c r="H312" t="str">
        <f t="shared" si="10"/>
        <v>BYTE</v>
      </c>
      <c r="J312" s="16" t="s">
        <v>589</v>
      </c>
      <c r="K312" s="18" t="s">
        <v>19</v>
      </c>
      <c r="L312" s="18">
        <v>302</v>
      </c>
      <c r="M312" s="10"/>
      <c r="N312" s="18" t="s">
        <v>390</v>
      </c>
      <c r="O312" s="17"/>
    </row>
    <row r="313" spans="1:15" x14ac:dyDescent="0.25">
      <c r="A313" s="15"/>
      <c r="B313" t="s">
        <v>397</v>
      </c>
      <c r="C313">
        <v>146</v>
      </c>
      <c r="D313">
        <v>0</v>
      </c>
      <c r="E313">
        <v>16</v>
      </c>
      <c r="F313">
        <f t="shared" si="8"/>
        <v>292</v>
      </c>
      <c r="G313">
        <f t="shared" si="9"/>
        <v>0</v>
      </c>
      <c r="H313" t="str">
        <f t="shared" si="10"/>
        <v>WORD</v>
      </c>
      <c r="J313" s="16" t="s">
        <v>590</v>
      </c>
      <c r="K313" s="18" t="s">
        <v>19</v>
      </c>
      <c r="L313" s="18">
        <v>303</v>
      </c>
      <c r="M313" s="10"/>
      <c r="N313" s="18" t="s">
        <v>389</v>
      </c>
      <c r="O313" s="17"/>
    </row>
    <row r="314" spans="1:15" x14ac:dyDescent="0.25">
      <c r="A314" s="15"/>
      <c r="B314" t="s">
        <v>398</v>
      </c>
      <c r="C314">
        <v>147</v>
      </c>
      <c r="D314">
        <v>8</v>
      </c>
      <c r="E314">
        <v>8</v>
      </c>
      <c r="F314">
        <f t="shared" si="8"/>
        <v>295</v>
      </c>
      <c r="G314">
        <f t="shared" si="9"/>
        <v>0</v>
      </c>
      <c r="H314" t="str">
        <f t="shared" si="10"/>
        <v>BYTE</v>
      </c>
      <c r="J314" s="16" t="s">
        <v>591</v>
      </c>
      <c r="K314" s="18" t="s">
        <v>18</v>
      </c>
      <c r="L314" s="18">
        <v>304</v>
      </c>
      <c r="M314" s="10"/>
      <c r="N314" s="18" t="s">
        <v>391</v>
      </c>
      <c r="O314" s="17"/>
    </row>
    <row r="315" spans="1:15" x14ac:dyDescent="0.25">
      <c r="A315" s="15"/>
      <c r="B315" t="s">
        <v>399</v>
      </c>
      <c r="C315">
        <v>147</v>
      </c>
      <c r="D315">
        <v>0</v>
      </c>
      <c r="E315">
        <v>8</v>
      </c>
      <c r="F315">
        <f t="shared" si="8"/>
        <v>294</v>
      </c>
      <c r="G315">
        <f t="shared" si="9"/>
        <v>0</v>
      </c>
      <c r="H315" t="str">
        <f t="shared" si="10"/>
        <v>BYTE</v>
      </c>
      <c r="J315" s="16" t="s">
        <v>592</v>
      </c>
      <c r="K315" s="18" t="s">
        <v>19</v>
      </c>
      <c r="L315" s="18">
        <v>306</v>
      </c>
      <c r="M315" s="10"/>
      <c r="N315" s="18" t="s">
        <v>390</v>
      </c>
      <c r="O315" s="17"/>
    </row>
    <row r="316" spans="1:15" x14ac:dyDescent="0.25">
      <c r="A316" s="15"/>
      <c r="B316" t="s">
        <v>400</v>
      </c>
      <c r="C316">
        <v>148</v>
      </c>
      <c r="D316">
        <v>0</v>
      </c>
      <c r="E316">
        <v>16</v>
      </c>
      <c r="F316">
        <f t="shared" si="8"/>
        <v>296</v>
      </c>
      <c r="G316">
        <f t="shared" si="9"/>
        <v>0</v>
      </c>
      <c r="H316" t="str">
        <f t="shared" si="10"/>
        <v>WORD</v>
      </c>
      <c r="J316" s="16" t="s">
        <v>593</v>
      </c>
      <c r="K316" s="18" t="s">
        <v>19</v>
      </c>
      <c r="L316" s="18">
        <v>307</v>
      </c>
      <c r="M316" s="10"/>
      <c r="N316" s="18" t="s">
        <v>389</v>
      </c>
      <c r="O316" s="17"/>
    </row>
    <row r="317" spans="1:15" x14ac:dyDescent="0.25">
      <c r="A317" s="15"/>
      <c r="B317" t="s">
        <v>401</v>
      </c>
      <c r="C317">
        <v>149</v>
      </c>
      <c r="D317">
        <v>8</v>
      </c>
      <c r="E317">
        <v>8</v>
      </c>
      <c r="F317">
        <f t="shared" si="8"/>
        <v>299</v>
      </c>
      <c r="G317">
        <f t="shared" si="9"/>
        <v>0</v>
      </c>
      <c r="H317" t="str">
        <f t="shared" si="10"/>
        <v>BYTE</v>
      </c>
      <c r="J317" s="16" t="s">
        <v>594</v>
      </c>
      <c r="K317" s="18" t="s">
        <v>18</v>
      </c>
      <c r="L317" s="18">
        <v>308</v>
      </c>
      <c r="M317" s="10"/>
      <c r="N317" s="18" t="s">
        <v>391</v>
      </c>
      <c r="O317" s="17"/>
    </row>
    <row r="318" spans="1:15" x14ac:dyDescent="0.25">
      <c r="A318" s="15"/>
      <c r="B318" t="s">
        <v>402</v>
      </c>
      <c r="C318">
        <v>149</v>
      </c>
      <c r="D318">
        <v>0</v>
      </c>
      <c r="E318">
        <v>8</v>
      </c>
      <c r="F318">
        <f t="shared" si="8"/>
        <v>298</v>
      </c>
      <c r="G318">
        <f t="shared" si="9"/>
        <v>0</v>
      </c>
      <c r="H318" t="str">
        <f t="shared" si="10"/>
        <v>BYTE</v>
      </c>
      <c r="J318" s="16" t="s">
        <v>595</v>
      </c>
      <c r="K318" s="18" t="s">
        <v>19</v>
      </c>
      <c r="L318" s="18">
        <v>310</v>
      </c>
      <c r="M318" s="10"/>
      <c r="N318" s="18" t="s">
        <v>390</v>
      </c>
      <c r="O318" s="17"/>
    </row>
    <row r="319" spans="1:15" x14ac:dyDescent="0.25">
      <c r="A319" s="15"/>
      <c r="B319" t="s">
        <v>403</v>
      </c>
      <c r="C319">
        <v>150</v>
      </c>
      <c r="D319">
        <v>0</v>
      </c>
      <c r="E319">
        <v>16</v>
      </c>
      <c r="F319">
        <f t="shared" si="8"/>
        <v>300</v>
      </c>
      <c r="G319">
        <f t="shared" si="9"/>
        <v>0</v>
      </c>
      <c r="H319" t="str">
        <f t="shared" si="10"/>
        <v>WORD</v>
      </c>
      <c r="J319" s="16" t="s">
        <v>596</v>
      </c>
      <c r="K319" s="18" t="s">
        <v>19</v>
      </c>
      <c r="L319" s="18">
        <v>311</v>
      </c>
      <c r="M319" s="10"/>
      <c r="N319" s="18" t="s">
        <v>389</v>
      </c>
      <c r="O319" s="17"/>
    </row>
    <row r="320" spans="1:15" x14ac:dyDescent="0.25">
      <c r="A320" s="15"/>
      <c r="B320" t="s">
        <v>404</v>
      </c>
      <c r="C320">
        <v>151</v>
      </c>
      <c r="D320">
        <v>8</v>
      </c>
      <c r="E320">
        <v>8</v>
      </c>
      <c r="F320">
        <f t="shared" si="8"/>
        <v>303</v>
      </c>
      <c r="G320">
        <f t="shared" si="9"/>
        <v>0</v>
      </c>
      <c r="H320" t="str">
        <f t="shared" si="10"/>
        <v>BYTE</v>
      </c>
      <c r="J320" s="16" t="s">
        <v>597</v>
      </c>
      <c r="K320" s="18" t="s">
        <v>18</v>
      </c>
      <c r="L320" s="18">
        <v>312</v>
      </c>
      <c r="M320" s="10"/>
      <c r="N320" s="18" t="s">
        <v>391</v>
      </c>
      <c r="O320" s="17"/>
    </row>
    <row r="321" spans="1:15" x14ac:dyDescent="0.25">
      <c r="A321" s="15"/>
      <c r="B321" t="s">
        <v>405</v>
      </c>
      <c r="C321">
        <v>151</v>
      </c>
      <c r="D321">
        <v>0</v>
      </c>
      <c r="E321">
        <v>8</v>
      </c>
      <c r="F321">
        <f t="shared" si="8"/>
        <v>302</v>
      </c>
      <c r="G321">
        <f t="shared" si="9"/>
        <v>0</v>
      </c>
      <c r="H321" t="str">
        <f t="shared" si="10"/>
        <v>BYTE</v>
      </c>
      <c r="J321" s="16" t="s">
        <v>598</v>
      </c>
      <c r="K321" s="18" t="s">
        <v>19</v>
      </c>
      <c r="L321" s="18">
        <v>314</v>
      </c>
      <c r="M321" s="10"/>
      <c r="N321" s="18" t="s">
        <v>390</v>
      </c>
      <c r="O321" s="17"/>
    </row>
    <row r="322" spans="1:15" x14ac:dyDescent="0.25">
      <c r="A322" s="15"/>
      <c r="B322" t="s">
        <v>406</v>
      </c>
      <c r="C322">
        <v>152</v>
      </c>
      <c r="D322">
        <v>0</v>
      </c>
      <c r="E322">
        <v>16</v>
      </c>
      <c r="F322">
        <f t="shared" si="8"/>
        <v>304</v>
      </c>
      <c r="G322">
        <f t="shared" si="9"/>
        <v>0</v>
      </c>
      <c r="H322" t="str">
        <f t="shared" si="10"/>
        <v>WORD</v>
      </c>
      <c r="J322" s="16" t="s">
        <v>599</v>
      </c>
      <c r="K322" s="18" t="s">
        <v>19</v>
      </c>
      <c r="L322" s="18">
        <v>315</v>
      </c>
      <c r="M322" s="10"/>
      <c r="N322" s="18" t="s">
        <v>389</v>
      </c>
      <c r="O322" s="17"/>
    </row>
    <row r="323" spans="1:15" x14ac:dyDescent="0.25">
      <c r="A323" s="15"/>
      <c r="B323" t="s">
        <v>407</v>
      </c>
      <c r="C323">
        <v>153</v>
      </c>
      <c r="D323">
        <v>8</v>
      </c>
      <c r="E323">
        <v>8</v>
      </c>
      <c r="F323">
        <f t="shared" si="8"/>
        <v>307</v>
      </c>
      <c r="G323">
        <f t="shared" si="9"/>
        <v>0</v>
      </c>
      <c r="H323" t="str">
        <f t="shared" si="10"/>
        <v>BYTE</v>
      </c>
      <c r="J323" s="16" t="s">
        <v>600</v>
      </c>
      <c r="K323" s="18" t="s">
        <v>18</v>
      </c>
      <c r="L323" s="18">
        <v>316</v>
      </c>
      <c r="M323" s="10"/>
      <c r="N323" s="18" t="s">
        <v>391</v>
      </c>
      <c r="O323" s="17"/>
    </row>
    <row r="324" spans="1:15" x14ac:dyDescent="0.25">
      <c r="A324" s="15"/>
      <c r="B324" t="s">
        <v>408</v>
      </c>
      <c r="C324">
        <v>153</v>
      </c>
      <c r="D324">
        <v>0</v>
      </c>
      <c r="E324">
        <v>8</v>
      </c>
      <c r="F324">
        <f t="shared" si="8"/>
        <v>306</v>
      </c>
      <c r="G324">
        <f t="shared" si="9"/>
        <v>0</v>
      </c>
      <c r="H324" t="str">
        <f t="shared" si="10"/>
        <v>BYTE</v>
      </c>
      <c r="J324" s="16" t="s">
        <v>601</v>
      </c>
      <c r="K324" s="18" t="s">
        <v>19</v>
      </c>
      <c r="L324" s="18">
        <v>318</v>
      </c>
      <c r="M324" s="10"/>
      <c r="N324" s="18" t="s">
        <v>390</v>
      </c>
      <c r="O324" s="17"/>
    </row>
    <row r="325" spans="1:15" x14ac:dyDescent="0.25">
      <c r="A325" s="15"/>
      <c r="B325" t="s">
        <v>409</v>
      </c>
      <c r="C325">
        <v>154</v>
      </c>
      <c r="D325">
        <v>0</v>
      </c>
      <c r="E325">
        <v>16</v>
      </c>
      <c r="F325">
        <f t="shared" si="8"/>
        <v>308</v>
      </c>
      <c r="G325">
        <f t="shared" si="9"/>
        <v>0</v>
      </c>
      <c r="H325" t="str">
        <f t="shared" si="10"/>
        <v>WORD</v>
      </c>
      <c r="J325" s="16" t="s">
        <v>602</v>
      </c>
      <c r="K325" s="18" t="s">
        <v>19</v>
      </c>
      <c r="L325" s="18">
        <v>319</v>
      </c>
      <c r="M325" s="10"/>
      <c r="N325" s="18" t="s">
        <v>389</v>
      </c>
      <c r="O325" s="17"/>
    </row>
    <row r="326" spans="1:15" x14ac:dyDescent="0.25">
      <c r="A326" s="15"/>
      <c r="B326" t="s">
        <v>410</v>
      </c>
      <c r="C326">
        <v>155</v>
      </c>
      <c r="D326">
        <v>8</v>
      </c>
      <c r="E326">
        <v>8</v>
      </c>
      <c r="F326">
        <f t="shared" si="8"/>
        <v>311</v>
      </c>
      <c r="G326">
        <f t="shared" si="9"/>
        <v>0</v>
      </c>
      <c r="H326" t="str">
        <f t="shared" si="10"/>
        <v>BYTE</v>
      </c>
      <c r="J326" s="16" t="s">
        <v>603</v>
      </c>
      <c r="K326" s="18" t="s">
        <v>18</v>
      </c>
      <c r="L326" s="18">
        <v>320</v>
      </c>
      <c r="M326" s="10"/>
      <c r="N326" s="18" t="s">
        <v>391</v>
      </c>
      <c r="O326" s="17"/>
    </row>
    <row r="327" spans="1:15" x14ac:dyDescent="0.25">
      <c r="A327" s="15"/>
      <c r="B327" t="s">
        <v>411</v>
      </c>
      <c r="C327">
        <v>155</v>
      </c>
      <c r="D327">
        <v>0</v>
      </c>
      <c r="E327">
        <v>8</v>
      </c>
      <c r="F327">
        <f t="shared" si="8"/>
        <v>310</v>
      </c>
      <c r="G327">
        <f t="shared" si="9"/>
        <v>0</v>
      </c>
      <c r="H327" t="str">
        <f t="shared" si="10"/>
        <v>BYTE</v>
      </c>
      <c r="J327" s="16" t="s">
        <v>604</v>
      </c>
      <c r="K327" s="18" t="s">
        <v>19</v>
      </c>
      <c r="L327" s="18">
        <v>322</v>
      </c>
      <c r="M327" s="10"/>
      <c r="N327" s="18" t="s">
        <v>390</v>
      </c>
      <c r="O327" s="17"/>
    </row>
    <row r="328" spans="1:15" x14ac:dyDescent="0.25">
      <c r="A328" s="15"/>
      <c r="B328" t="s">
        <v>412</v>
      </c>
      <c r="C328">
        <v>156</v>
      </c>
      <c r="D328">
        <v>0</v>
      </c>
      <c r="E328">
        <v>16</v>
      </c>
      <c r="F328">
        <f t="shared" si="8"/>
        <v>312</v>
      </c>
      <c r="G328">
        <f t="shared" si="9"/>
        <v>0</v>
      </c>
      <c r="H328" t="str">
        <f t="shared" si="10"/>
        <v>WORD</v>
      </c>
      <c r="J328" s="16" t="s">
        <v>605</v>
      </c>
      <c r="K328" s="18" t="s">
        <v>19</v>
      </c>
      <c r="L328" s="18">
        <v>323</v>
      </c>
      <c r="M328" s="10"/>
      <c r="N328" s="18" t="s">
        <v>389</v>
      </c>
      <c r="O328" s="17"/>
    </row>
    <row r="329" spans="1:15" x14ac:dyDescent="0.25">
      <c r="A329" s="15"/>
      <c r="B329" t="s">
        <v>413</v>
      </c>
      <c r="C329">
        <v>157</v>
      </c>
      <c r="D329">
        <v>8</v>
      </c>
      <c r="E329">
        <v>8</v>
      </c>
      <c r="F329">
        <f t="shared" si="8"/>
        <v>315</v>
      </c>
      <c r="G329">
        <f t="shared" si="9"/>
        <v>0</v>
      </c>
      <c r="H329" t="str">
        <f t="shared" si="10"/>
        <v>BYTE</v>
      </c>
      <c r="J329" s="16" t="s">
        <v>606</v>
      </c>
      <c r="K329" s="18" t="s">
        <v>18</v>
      </c>
      <c r="L329" s="18">
        <v>324</v>
      </c>
      <c r="M329" s="10"/>
      <c r="N329" s="18" t="s">
        <v>391</v>
      </c>
      <c r="O329" s="17"/>
    </row>
    <row r="330" spans="1:15" x14ac:dyDescent="0.25">
      <c r="A330" s="15"/>
      <c r="B330" t="s">
        <v>414</v>
      </c>
      <c r="C330">
        <v>157</v>
      </c>
      <c r="D330">
        <v>0</v>
      </c>
      <c r="E330">
        <v>8</v>
      </c>
      <c r="F330">
        <f t="shared" si="8"/>
        <v>314</v>
      </c>
      <c r="G330">
        <f t="shared" si="9"/>
        <v>0</v>
      </c>
      <c r="H330" t="str">
        <f t="shared" si="10"/>
        <v>BYTE</v>
      </c>
      <c r="J330" s="16" t="s">
        <v>607</v>
      </c>
      <c r="K330" s="18" t="s">
        <v>19</v>
      </c>
      <c r="L330" s="18">
        <v>326</v>
      </c>
      <c r="M330" s="10"/>
      <c r="N330" s="18" t="s">
        <v>390</v>
      </c>
      <c r="O330" s="17"/>
    </row>
    <row r="331" spans="1:15" x14ac:dyDescent="0.25">
      <c r="A331" s="15"/>
      <c r="B331" t="s">
        <v>415</v>
      </c>
      <c r="C331">
        <v>158</v>
      </c>
      <c r="D331">
        <v>0</v>
      </c>
      <c r="E331">
        <v>16</v>
      </c>
      <c r="F331">
        <f t="shared" si="8"/>
        <v>316</v>
      </c>
      <c r="G331">
        <f t="shared" si="9"/>
        <v>0</v>
      </c>
      <c r="H331" t="str">
        <f t="shared" si="10"/>
        <v>WORD</v>
      </c>
      <c r="J331" s="16" t="s">
        <v>608</v>
      </c>
      <c r="K331" s="18" t="s">
        <v>19</v>
      </c>
      <c r="L331" s="18">
        <v>327</v>
      </c>
      <c r="M331" s="10"/>
      <c r="N331" s="18" t="s">
        <v>389</v>
      </c>
      <c r="O331" s="17"/>
    </row>
    <row r="332" spans="1:15" x14ac:dyDescent="0.25">
      <c r="A332" s="15"/>
      <c r="B332" t="s">
        <v>416</v>
      </c>
      <c r="C332">
        <v>159</v>
      </c>
      <c r="D332">
        <v>8</v>
      </c>
      <c r="E332">
        <v>8</v>
      </c>
      <c r="F332">
        <f t="shared" si="8"/>
        <v>319</v>
      </c>
      <c r="G332">
        <f t="shared" si="9"/>
        <v>0</v>
      </c>
      <c r="H332" t="str">
        <f t="shared" si="10"/>
        <v>BYTE</v>
      </c>
      <c r="J332" s="16" t="s">
        <v>609</v>
      </c>
      <c r="K332" s="18" t="s">
        <v>18</v>
      </c>
      <c r="L332" s="18">
        <v>328</v>
      </c>
      <c r="M332" s="10"/>
      <c r="N332" s="18" t="s">
        <v>391</v>
      </c>
      <c r="O332" s="17"/>
    </row>
    <row r="333" spans="1:15" x14ac:dyDescent="0.25">
      <c r="A333" s="15"/>
      <c r="B333" t="s">
        <v>417</v>
      </c>
      <c r="C333">
        <v>159</v>
      </c>
      <c r="D333">
        <v>0</v>
      </c>
      <c r="E333">
        <v>8</v>
      </c>
      <c r="F333">
        <f t="shared" si="8"/>
        <v>318</v>
      </c>
      <c r="G333">
        <f t="shared" si="9"/>
        <v>0</v>
      </c>
      <c r="H333" t="str">
        <f t="shared" si="10"/>
        <v>BYTE</v>
      </c>
      <c r="J333" s="16" t="s">
        <v>610</v>
      </c>
      <c r="K333" s="18" t="s">
        <v>19</v>
      </c>
      <c r="L333" s="18">
        <v>330</v>
      </c>
      <c r="M333" s="10"/>
      <c r="N333" s="18" t="s">
        <v>390</v>
      </c>
      <c r="O333" s="17"/>
    </row>
    <row r="334" spans="1:15" x14ac:dyDescent="0.25">
      <c r="A334" s="15"/>
      <c r="B334" t="s">
        <v>418</v>
      </c>
      <c r="C334">
        <v>160</v>
      </c>
      <c r="D334">
        <v>0</v>
      </c>
      <c r="E334">
        <v>16</v>
      </c>
      <c r="F334">
        <f t="shared" si="8"/>
        <v>320</v>
      </c>
      <c r="G334">
        <f t="shared" si="9"/>
        <v>0</v>
      </c>
      <c r="H334" t="str">
        <f t="shared" si="10"/>
        <v>WORD</v>
      </c>
      <c r="J334" s="16" t="s">
        <v>611</v>
      </c>
      <c r="K334" s="18" t="s">
        <v>19</v>
      </c>
      <c r="L334" s="18">
        <v>331</v>
      </c>
      <c r="M334" s="10"/>
      <c r="N334" s="18" t="s">
        <v>389</v>
      </c>
      <c r="O334" s="17"/>
    </row>
    <row r="335" spans="1:15" x14ac:dyDescent="0.25">
      <c r="A335" s="15"/>
      <c r="B335" t="s">
        <v>419</v>
      </c>
      <c r="C335">
        <v>161</v>
      </c>
      <c r="D335">
        <v>8</v>
      </c>
      <c r="E335">
        <v>8</v>
      </c>
      <c r="F335">
        <f t="shared" si="8"/>
        <v>323</v>
      </c>
      <c r="G335">
        <f t="shared" si="9"/>
        <v>0</v>
      </c>
      <c r="H335" t="str">
        <f t="shared" si="10"/>
        <v>BYTE</v>
      </c>
      <c r="J335" s="16" t="s">
        <v>612</v>
      </c>
      <c r="K335" s="18" t="s">
        <v>18</v>
      </c>
      <c r="L335" s="18">
        <v>332</v>
      </c>
      <c r="M335" s="10"/>
      <c r="N335" s="18" t="s">
        <v>391</v>
      </c>
      <c r="O335" s="17"/>
    </row>
    <row r="336" spans="1:15" x14ac:dyDescent="0.25">
      <c r="A336" s="15"/>
      <c r="B336" t="s">
        <v>420</v>
      </c>
      <c r="C336">
        <v>161</v>
      </c>
      <c r="D336">
        <v>0</v>
      </c>
      <c r="E336">
        <v>8</v>
      </c>
      <c r="F336">
        <f t="shared" si="8"/>
        <v>322</v>
      </c>
      <c r="G336">
        <f t="shared" si="9"/>
        <v>0</v>
      </c>
      <c r="H336" t="str">
        <f t="shared" si="10"/>
        <v>BYTE</v>
      </c>
      <c r="J336" s="16" t="s">
        <v>613</v>
      </c>
      <c r="K336" s="18" t="s">
        <v>19</v>
      </c>
      <c r="L336" s="18">
        <v>334</v>
      </c>
      <c r="M336" s="10"/>
      <c r="N336" s="18" t="s">
        <v>390</v>
      </c>
      <c r="O336" s="17"/>
    </row>
    <row r="337" spans="1:15" x14ac:dyDescent="0.25">
      <c r="A337" s="15"/>
      <c r="B337" t="s">
        <v>421</v>
      </c>
      <c r="C337">
        <v>162</v>
      </c>
      <c r="D337">
        <v>0</v>
      </c>
      <c r="E337">
        <v>16</v>
      </c>
      <c r="F337">
        <f t="shared" si="8"/>
        <v>324</v>
      </c>
      <c r="G337">
        <f t="shared" si="9"/>
        <v>0</v>
      </c>
      <c r="H337" t="str">
        <f t="shared" si="10"/>
        <v>WORD</v>
      </c>
      <c r="J337" s="16" t="s">
        <v>614</v>
      </c>
      <c r="K337" s="18" t="s">
        <v>19</v>
      </c>
      <c r="L337" s="18">
        <v>335</v>
      </c>
      <c r="M337" s="10"/>
      <c r="N337" s="18" t="s">
        <v>389</v>
      </c>
      <c r="O337" s="17"/>
    </row>
    <row r="338" spans="1:15" x14ac:dyDescent="0.25">
      <c r="A338" s="15"/>
      <c r="B338" t="s">
        <v>422</v>
      </c>
      <c r="C338">
        <v>163</v>
      </c>
      <c r="D338">
        <v>8</v>
      </c>
      <c r="E338">
        <v>8</v>
      </c>
      <c r="F338">
        <f t="shared" si="8"/>
        <v>327</v>
      </c>
      <c r="G338">
        <f t="shared" si="9"/>
        <v>0</v>
      </c>
      <c r="H338" t="str">
        <f t="shared" si="10"/>
        <v>BYTE</v>
      </c>
      <c r="J338" s="16" t="s">
        <v>615</v>
      </c>
      <c r="K338" s="18" t="s">
        <v>18</v>
      </c>
      <c r="L338" s="18">
        <v>336</v>
      </c>
      <c r="M338" s="10"/>
      <c r="N338" s="18" t="s">
        <v>391</v>
      </c>
      <c r="O338" s="17"/>
    </row>
    <row r="339" spans="1:15" x14ac:dyDescent="0.25">
      <c r="A339" s="15"/>
      <c r="B339" t="s">
        <v>423</v>
      </c>
      <c r="C339">
        <v>163</v>
      </c>
      <c r="D339">
        <v>0</v>
      </c>
      <c r="E339">
        <v>8</v>
      </c>
      <c r="F339">
        <f t="shared" si="8"/>
        <v>326</v>
      </c>
      <c r="G339">
        <f t="shared" si="9"/>
        <v>0</v>
      </c>
      <c r="H339" t="str">
        <f t="shared" si="10"/>
        <v>BYTE</v>
      </c>
      <c r="J339" s="16" t="s">
        <v>616</v>
      </c>
      <c r="K339" s="18" t="s">
        <v>19</v>
      </c>
      <c r="L339" s="18">
        <v>338</v>
      </c>
      <c r="M339" s="10"/>
      <c r="N339" s="18" t="s">
        <v>390</v>
      </c>
      <c r="O339" s="17"/>
    </row>
    <row r="340" spans="1:15" x14ac:dyDescent="0.25">
      <c r="A340" s="15"/>
      <c r="B340" t="s">
        <v>424</v>
      </c>
      <c r="C340">
        <v>164</v>
      </c>
      <c r="D340">
        <v>0</v>
      </c>
      <c r="E340">
        <v>16</v>
      </c>
      <c r="F340">
        <f t="shared" si="8"/>
        <v>328</v>
      </c>
      <c r="G340">
        <f t="shared" si="9"/>
        <v>0</v>
      </c>
      <c r="H340" t="str">
        <f t="shared" si="10"/>
        <v>WORD</v>
      </c>
      <c r="J340" s="16" t="s">
        <v>617</v>
      </c>
      <c r="K340" s="18" t="s">
        <v>19</v>
      </c>
      <c r="L340" s="18">
        <v>339</v>
      </c>
      <c r="M340" s="10"/>
      <c r="N340" s="18" t="s">
        <v>389</v>
      </c>
      <c r="O340" s="17"/>
    </row>
    <row r="341" spans="1:15" x14ac:dyDescent="0.25">
      <c r="A341" s="15"/>
      <c r="B341" t="s">
        <v>425</v>
      </c>
      <c r="C341">
        <v>165</v>
      </c>
      <c r="D341">
        <v>8</v>
      </c>
      <c r="E341">
        <v>8</v>
      </c>
      <c r="F341">
        <f t="shared" si="8"/>
        <v>331</v>
      </c>
      <c r="G341">
        <f t="shared" si="9"/>
        <v>0</v>
      </c>
      <c r="H341" t="str">
        <f t="shared" si="10"/>
        <v>BYTE</v>
      </c>
      <c r="J341" s="16" t="s">
        <v>618</v>
      </c>
      <c r="K341" s="18" t="s">
        <v>18</v>
      </c>
      <c r="L341" s="18">
        <v>340</v>
      </c>
      <c r="M341" s="10"/>
      <c r="N341" s="18" t="s">
        <v>391</v>
      </c>
      <c r="O341" s="17"/>
    </row>
    <row r="342" spans="1:15" x14ac:dyDescent="0.25">
      <c r="A342" s="15"/>
      <c r="B342" t="s">
        <v>426</v>
      </c>
      <c r="C342">
        <v>165</v>
      </c>
      <c r="D342">
        <v>0</v>
      </c>
      <c r="E342">
        <v>8</v>
      </c>
      <c r="F342">
        <f t="shared" si="8"/>
        <v>330</v>
      </c>
      <c r="G342">
        <f t="shared" si="9"/>
        <v>0</v>
      </c>
      <c r="H342" t="str">
        <f t="shared" si="10"/>
        <v>BYTE</v>
      </c>
      <c r="J342" s="16" t="s">
        <v>619</v>
      </c>
      <c r="K342" s="18" t="s">
        <v>19</v>
      </c>
      <c r="L342" s="18">
        <v>342</v>
      </c>
      <c r="M342" s="10"/>
      <c r="N342" s="18" t="s">
        <v>390</v>
      </c>
      <c r="O342" s="17"/>
    </row>
    <row r="343" spans="1:15" x14ac:dyDescent="0.25">
      <c r="A343" s="15"/>
      <c r="B343" t="s">
        <v>427</v>
      </c>
      <c r="C343">
        <v>166</v>
      </c>
      <c r="D343">
        <v>0</v>
      </c>
      <c r="E343">
        <v>16</v>
      </c>
      <c r="F343">
        <f t="shared" si="8"/>
        <v>332</v>
      </c>
      <c r="G343">
        <f t="shared" si="9"/>
        <v>0</v>
      </c>
      <c r="H343" t="str">
        <f t="shared" si="10"/>
        <v>WORD</v>
      </c>
      <c r="J343" s="16" t="s">
        <v>620</v>
      </c>
      <c r="K343" s="18" t="s">
        <v>19</v>
      </c>
      <c r="L343" s="18">
        <v>343</v>
      </c>
      <c r="M343" s="10"/>
      <c r="N343" s="18" t="s">
        <v>389</v>
      </c>
      <c r="O343" s="17"/>
    </row>
    <row r="344" spans="1:15" ht="15.75" thickBot="1" x14ac:dyDescent="0.3">
      <c r="A344" s="15"/>
      <c r="B344" t="s">
        <v>428</v>
      </c>
      <c r="C344">
        <v>167</v>
      </c>
      <c r="D344">
        <v>8</v>
      </c>
      <c r="E344">
        <v>8</v>
      </c>
      <c r="F344">
        <f t="shared" si="8"/>
        <v>335</v>
      </c>
      <c r="G344">
        <f t="shared" si="9"/>
        <v>0</v>
      </c>
      <c r="H344" t="str">
        <f t="shared" si="10"/>
        <v>BYTE</v>
      </c>
      <c r="J344" s="27" t="s">
        <v>621</v>
      </c>
      <c r="K344" s="26" t="s">
        <v>18</v>
      </c>
      <c r="L344" s="26">
        <v>344</v>
      </c>
      <c r="M344" s="20"/>
      <c r="N344" s="26" t="s">
        <v>391</v>
      </c>
      <c r="O344" s="21"/>
    </row>
    <row r="345" spans="1:15" x14ac:dyDescent="0.25">
      <c r="A345" s="15"/>
      <c r="B345" t="s">
        <v>429</v>
      </c>
      <c r="C345">
        <v>167</v>
      </c>
      <c r="D345">
        <v>0</v>
      </c>
      <c r="E345">
        <v>8</v>
      </c>
      <c r="F345">
        <f t="shared" si="8"/>
        <v>334</v>
      </c>
      <c r="G345">
        <f t="shared" si="9"/>
        <v>0</v>
      </c>
      <c r="H345" t="str">
        <f t="shared" si="10"/>
        <v>BYTE</v>
      </c>
      <c r="J345" s="10"/>
      <c r="K345" s="10"/>
      <c r="L345" s="10"/>
      <c r="M345" s="10"/>
      <c r="N345" s="10"/>
      <c r="O345" s="10"/>
    </row>
    <row r="346" spans="1:15" x14ac:dyDescent="0.25">
      <c r="A346" s="15"/>
      <c r="B346" t="s">
        <v>430</v>
      </c>
      <c r="C346">
        <v>168</v>
      </c>
      <c r="D346">
        <v>0</v>
      </c>
      <c r="E346">
        <v>16</v>
      </c>
      <c r="F346">
        <f t="shared" si="8"/>
        <v>336</v>
      </c>
      <c r="G346">
        <f t="shared" si="9"/>
        <v>0</v>
      </c>
      <c r="H346" t="str">
        <f t="shared" si="10"/>
        <v>WORD</v>
      </c>
      <c r="J346" s="10"/>
      <c r="K346" s="10"/>
      <c r="L346" s="10"/>
      <c r="M346" s="10"/>
      <c r="N346" s="10"/>
      <c r="O346" s="10"/>
    </row>
    <row r="347" spans="1:15" x14ac:dyDescent="0.25">
      <c r="A347" s="15"/>
      <c r="B347" t="s">
        <v>431</v>
      </c>
      <c r="C347">
        <v>169</v>
      </c>
      <c r="D347">
        <v>8</v>
      </c>
      <c r="E347">
        <v>8</v>
      </c>
      <c r="F347">
        <f t="shared" si="8"/>
        <v>339</v>
      </c>
      <c r="G347">
        <f t="shared" si="9"/>
        <v>0</v>
      </c>
      <c r="H347" t="str">
        <f t="shared" si="10"/>
        <v>BYTE</v>
      </c>
      <c r="J347" s="10"/>
      <c r="K347" s="10"/>
      <c r="L347" s="10"/>
      <c r="M347" s="10"/>
      <c r="N347" s="10"/>
      <c r="O347" s="10"/>
    </row>
    <row r="348" spans="1:15" x14ac:dyDescent="0.25">
      <c r="A348" s="15"/>
      <c r="B348" t="s">
        <v>432</v>
      </c>
      <c r="C348">
        <v>169</v>
      </c>
      <c r="D348">
        <v>0</v>
      </c>
      <c r="E348">
        <v>8</v>
      </c>
      <c r="F348">
        <f t="shared" si="8"/>
        <v>338</v>
      </c>
      <c r="G348">
        <f t="shared" si="9"/>
        <v>0</v>
      </c>
      <c r="H348" t="str">
        <f t="shared" si="10"/>
        <v>BYTE</v>
      </c>
      <c r="J348" s="10"/>
      <c r="K348" s="10"/>
      <c r="L348" s="10"/>
      <c r="M348" s="10"/>
      <c r="N348" s="10"/>
      <c r="O348" s="10"/>
    </row>
    <row r="349" spans="1:15" x14ac:dyDescent="0.25">
      <c r="A349" s="15"/>
      <c r="B349" t="s">
        <v>433</v>
      </c>
      <c r="C349">
        <v>170</v>
      </c>
      <c r="D349">
        <v>0</v>
      </c>
      <c r="E349">
        <v>16</v>
      </c>
      <c r="F349">
        <f t="shared" si="8"/>
        <v>340</v>
      </c>
      <c r="G349">
        <f t="shared" si="9"/>
        <v>0</v>
      </c>
      <c r="H349" t="str">
        <f t="shared" si="10"/>
        <v>WORD</v>
      </c>
      <c r="J349" s="10"/>
      <c r="K349" s="10"/>
      <c r="L349" s="10"/>
      <c r="M349" s="10"/>
      <c r="N349" s="10"/>
      <c r="O349" s="10"/>
    </row>
    <row r="350" spans="1:15" x14ac:dyDescent="0.25">
      <c r="A350" s="15"/>
      <c r="B350" t="s">
        <v>434</v>
      </c>
      <c r="C350">
        <v>171</v>
      </c>
      <c r="D350">
        <v>8</v>
      </c>
      <c r="E350">
        <v>8</v>
      </c>
      <c r="F350">
        <f t="shared" si="8"/>
        <v>343</v>
      </c>
      <c r="G350">
        <f t="shared" si="9"/>
        <v>0</v>
      </c>
      <c r="H350" t="str">
        <f t="shared" si="10"/>
        <v>BYTE</v>
      </c>
      <c r="J350" s="10"/>
      <c r="K350" s="10"/>
      <c r="L350" s="10"/>
      <c r="M350" s="10"/>
      <c r="N350" s="10"/>
      <c r="O350" s="10"/>
    </row>
    <row r="351" spans="1:15" x14ac:dyDescent="0.25">
      <c r="A351" s="15"/>
      <c r="B351" t="s">
        <v>435</v>
      </c>
      <c r="C351">
        <v>171</v>
      </c>
      <c r="D351">
        <v>0</v>
      </c>
      <c r="E351">
        <v>8</v>
      </c>
      <c r="F351">
        <f t="shared" si="8"/>
        <v>342</v>
      </c>
      <c r="G351">
        <f t="shared" si="9"/>
        <v>0</v>
      </c>
      <c r="H351" t="str">
        <f t="shared" si="10"/>
        <v>BYTE</v>
      </c>
      <c r="J351" s="10"/>
      <c r="K351" s="10"/>
      <c r="L351" s="10"/>
      <c r="M351" s="10"/>
      <c r="N351" s="10"/>
      <c r="O351" s="10"/>
    </row>
    <row r="352" spans="1:15" x14ac:dyDescent="0.25">
      <c r="A352" s="15"/>
      <c r="B352" t="s">
        <v>436</v>
      </c>
      <c r="C352">
        <v>172</v>
      </c>
      <c r="D352">
        <v>0</v>
      </c>
      <c r="E352">
        <v>16</v>
      </c>
      <c r="F352">
        <f t="shared" si="8"/>
        <v>344</v>
      </c>
      <c r="G352">
        <f t="shared" si="9"/>
        <v>0</v>
      </c>
      <c r="H352" t="str">
        <f t="shared" si="10"/>
        <v>WORD</v>
      </c>
      <c r="J352" s="10"/>
      <c r="K352" s="10"/>
      <c r="L352" s="10"/>
      <c r="M352" s="10"/>
      <c r="N352" s="10"/>
      <c r="O352" s="10"/>
    </row>
  </sheetData>
  <mergeCells count="12">
    <mergeCell ref="A161:A304"/>
    <mergeCell ref="A305:A352"/>
    <mergeCell ref="A65:A80"/>
    <mergeCell ref="A81:A96"/>
    <mergeCell ref="A97:A112"/>
    <mergeCell ref="A113:A128"/>
    <mergeCell ref="A129:A144"/>
    <mergeCell ref="A145:A160"/>
    <mergeCell ref="A7:A12"/>
    <mergeCell ref="A13:A32"/>
    <mergeCell ref="A33:A48"/>
    <mergeCell ref="A49:A6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B127-FB05-4267-BBA4-E562E28B0DC6}">
  <dimension ref="A1:O197"/>
  <sheetViews>
    <sheetView zoomScale="70" zoomScaleNormal="70" workbookViewId="0">
      <selection activeCell="M21" sqref="M21"/>
    </sheetView>
  </sheetViews>
  <sheetFormatPr defaultRowHeight="15" x14ac:dyDescent="0.25"/>
  <cols>
    <col min="1" max="1" width="5.42578125" style="14" customWidth="1"/>
    <col min="2" max="2" width="43.7109375" customWidth="1"/>
    <col min="3" max="4" width="11.85546875" hidden="1" customWidth="1"/>
    <col min="5" max="5" width="12.28515625" hidden="1" customWidth="1"/>
    <col min="6" max="8" width="12.28515625" customWidth="1"/>
    <col min="10" max="10" width="48.42578125" customWidth="1"/>
    <col min="11" max="11" width="9.85546875" bestFit="1" customWidth="1"/>
    <col min="12" max="12" width="11" bestFit="1" customWidth="1"/>
    <col min="13" max="13" width="9.42578125" bestFit="1" customWidth="1"/>
    <col min="14" max="14" width="36.28515625" customWidth="1"/>
  </cols>
  <sheetData>
    <row r="1" spans="1:15" ht="30" x14ac:dyDescent="0.25">
      <c r="B1" s="4" t="s">
        <v>5</v>
      </c>
      <c r="C1" s="4" t="s">
        <v>6</v>
      </c>
      <c r="D1" s="4" t="s">
        <v>7</v>
      </c>
    </row>
    <row r="2" spans="1:15" x14ac:dyDescent="0.25">
      <c r="B2" s="5" t="s">
        <v>9</v>
      </c>
      <c r="C2" s="5">
        <v>104</v>
      </c>
      <c r="D2" s="5">
        <v>131</v>
      </c>
    </row>
    <row r="6" spans="1:15" ht="34.5" thickBot="1" x14ac:dyDescent="0.3">
      <c r="B6" s="6" t="s">
        <v>11</v>
      </c>
      <c r="C6" s="13" t="s">
        <v>12</v>
      </c>
      <c r="D6" s="13" t="s">
        <v>29</v>
      </c>
      <c r="E6" s="13" t="s">
        <v>15</v>
      </c>
      <c r="F6" s="13" t="s">
        <v>13</v>
      </c>
      <c r="G6" s="13" t="s">
        <v>14</v>
      </c>
      <c r="H6" s="13" t="s">
        <v>16</v>
      </c>
      <c r="J6" s="2" t="s">
        <v>0</v>
      </c>
      <c r="K6" s="1" t="s">
        <v>1</v>
      </c>
      <c r="L6" s="1" t="s">
        <v>2</v>
      </c>
      <c r="M6" s="1" t="s">
        <v>3</v>
      </c>
      <c r="N6" s="1" t="s">
        <v>4</v>
      </c>
      <c r="O6" s="3"/>
    </row>
    <row r="7" spans="1:15" x14ac:dyDescent="0.25">
      <c r="A7" s="29" t="s">
        <v>30</v>
      </c>
      <c r="B7" s="30" t="s">
        <v>624</v>
      </c>
      <c r="C7">
        <v>1</v>
      </c>
      <c r="D7">
        <v>0</v>
      </c>
      <c r="E7">
        <v>1</v>
      </c>
      <c r="F7" s="28">
        <f>IF(D7&gt;7,(C7*2+1),C7*2)</f>
        <v>2</v>
      </c>
      <c r="G7" s="28">
        <f>IF(D7&gt;7,D7-8,D7)</f>
        <v>0</v>
      </c>
      <c r="H7" s="28" t="str">
        <f>IF(E7=1,"BOOL",IF(E7=8,"BYTE",IF(E7=16,"WORD","?")))</f>
        <v>BOOL</v>
      </c>
      <c r="J7" s="22" t="s">
        <v>622</v>
      </c>
      <c r="K7" s="23" t="s">
        <v>75</v>
      </c>
      <c r="L7" s="23"/>
      <c r="M7" s="23"/>
      <c r="N7" s="23"/>
      <c r="O7" s="24" t="s">
        <v>83</v>
      </c>
    </row>
    <row r="8" spans="1:15" x14ac:dyDescent="0.25">
      <c r="A8" s="29"/>
      <c r="B8" s="30" t="s">
        <v>625</v>
      </c>
      <c r="C8">
        <v>1</v>
      </c>
      <c r="D8">
        <v>2</v>
      </c>
      <c r="E8">
        <v>1</v>
      </c>
      <c r="F8" s="28">
        <f>IF(D8&gt;7,(C8*2+1),C8*2)</f>
        <v>2</v>
      </c>
      <c r="G8" s="28">
        <f>IF(D8&gt;7,D8-8,D8)</f>
        <v>2</v>
      </c>
      <c r="H8" s="28" t="str">
        <f>IF(E8=1,"BOOL",IF(E8=8,"BYTE",IF(E8=16,"WORD","?")))</f>
        <v>BOOL</v>
      </c>
      <c r="J8" s="16" t="s">
        <v>665</v>
      </c>
      <c r="K8" s="10" t="s">
        <v>77</v>
      </c>
      <c r="L8" s="10">
        <v>2</v>
      </c>
      <c r="M8" s="10">
        <v>1</v>
      </c>
      <c r="N8" s="10"/>
      <c r="O8" s="17"/>
    </row>
    <row r="9" spans="1:15" ht="15" customHeight="1" x14ac:dyDescent="0.25">
      <c r="A9" s="29"/>
      <c r="B9" s="30" t="s">
        <v>626</v>
      </c>
      <c r="C9">
        <v>1</v>
      </c>
      <c r="D9">
        <v>4</v>
      </c>
      <c r="E9">
        <v>1</v>
      </c>
      <c r="F9" s="28">
        <f>IF(D9&gt;7,(C9*2+1),C9*2)</f>
        <v>2</v>
      </c>
      <c r="G9" s="28">
        <f>IF(D9&gt;7,D9-8,D9)</f>
        <v>4</v>
      </c>
      <c r="H9" s="28" t="str">
        <f>IF(E9=1,"BOOL",IF(E9=8,"BYTE",IF(E9=16,"WORD","?")))</f>
        <v>BOOL</v>
      </c>
      <c r="J9" s="16" t="s">
        <v>666</v>
      </c>
      <c r="K9" s="10" t="s">
        <v>77</v>
      </c>
      <c r="L9" s="10">
        <v>2</v>
      </c>
      <c r="M9" s="10">
        <v>3</v>
      </c>
      <c r="N9" s="10"/>
      <c r="O9" s="17"/>
    </row>
    <row r="10" spans="1:15" x14ac:dyDescent="0.25">
      <c r="A10" s="29"/>
      <c r="B10" s="30" t="s">
        <v>627</v>
      </c>
      <c r="C10">
        <v>1</v>
      </c>
      <c r="D10">
        <v>6</v>
      </c>
      <c r="E10">
        <v>1</v>
      </c>
      <c r="F10" s="28">
        <f>IF(D10&gt;7,(C10*2+1),C10*2)</f>
        <v>2</v>
      </c>
      <c r="G10" s="28">
        <f>IF(D10&gt;7,D10-8,D10)</f>
        <v>6</v>
      </c>
      <c r="H10" s="28" t="str">
        <f>IF(E10=1,"BOOL",IF(E10=8,"BYTE",IF(E10=16,"WORD","?")))</f>
        <v>BOOL</v>
      </c>
      <c r="J10" s="16" t="s">
        <v>667</v>
      </c>
      <c r="K10" s="10" t="s">
        <v>77</v>
      </c>
      <c r="L10" s="10">
        <v>2</v>
      </c>
      <c r="M10" s="10">
        <v>5</v>
      </c>
      <c r="N10" s="10"/>
      <c r="O10" s="17"/>
    </row>
    <row r="11" spans="1:15" x14ac:dyDescent="0.25">
      <c r="A11" s="29"/>
      <c r="B11" s="30" t="s">
        <v>628</v>
      </c>
      <c r="C11">
        <v>1</v>
      </c>
      <c r="D11">
        <v>8</v>
      </c>
      <c r="E11">
        <v>1</v>
      </c>
      <c r="F11" s="28">
        <f>IF(D11&gt;7,(C11*2+1),C11*2)</f>
        <v>3</v>
      </c>
      <c r="G11" s="28">
        <f>IF(D11&gt;7,D11-8,D11)</f>
        <v>0</v>
      </c>
      <c r="H11" s="28" t="str">
        <f>IF(E11=1,"BOOL",IF(E11=8,"BYTE",IF(E11=16,"WORD","?")))</f>
        <v>BOOL</v>
      </c>
      <c r="J11" s="16" t="s">
        <v>668</v>
      </c>
      <c r="K11" s="10" t="s">
        <v>77</v>
      </c>
      <c r="L11" s="18">
        <v>2</v>
      </c>
      <c r="M11" s="18">
        <v>7</v>
      </c>
      <c r="N11" s="10"/>
      <c r="O11" s="17"/>
    </row>
    <row r="12" spans="1:15" x14ac:dyDescent="0.25">
      <c r="A12" s="29"/>
      <c r="B12" s="30" t="s">
        <v>629</v>
      </c>
      <c r="C12">
        <v>1</v>
      </c>
      <c r="D12">
        <v>10</v>
      </c>
      <c r="E12">
        <v>1</v>
      </c>
      <c r="F12" s="28">
        <f>IF(D12&gt;7,(C12*2+1),C12*2)</f>
        <v>3</v>
      </c>
      <c r="G12" s="28">
        <f>IF(D12&gt;7,D12-8,D12)</f>
        <v>2</v>
      </c>
      <c r="H12" s="28" t="str">
        <f>IF(E12=1,"BOOL",IF(E12=8,"BYTE",IF(E12=16,"WORD","?")))</f>
        <v>BOOL</v>
      </c>
      <c r="J12" s="16" t="s">
        <v>670</v>
      </c>
      <c r="K12" s="18" t="s">
        <v>18</v>
      </c>
      <c r="L12" s="10">
        <v>4</v>
      </c>
      <c r="M12" s="10"/>
      <c r="N12" s="10" t="s">
        <v>636</v>
      </c>
      <c r="O12" s="17"/>
    </row>
    <row r="13" spans="1:15" x14ac:dyDescent="0.25">
      <c r="A13" s="29"/>
      <c r="B13" s="30" t="s">
        <v>630</v>
      </c>
      <c r="C13">
        <v>1</v>
      </c>
      <c r="D13">
        <v>12</v>
      </c>
      <c r="E13">
        <v>1</v>
      </c>
      <c r="F13" s="28">
        <f>IF(D13&gt;7,(C13*2+1),C13*2)</f>
        <v>3</v>
      </c>
      <c r="G13" s="28">
        <f>IF(D13&gt;7,D13-8,D13)</f>
        <v>4</v>
      </c>
      <c r="H13" s="28" t="str">
        <f>IF(E13=1,"BOOL",IF(E13=8,"BYTE",IF(E13=16,"WORD","?")))</f>
        <v>BOOL</v>
      </c>
      <c r="J13" s="16" t="s">
        <v>671</v>
      </c>
      <c r="K13" s="18" t="s">
        <v>18</v>
      </c>
      <c r="L13" s="10">
        <v>6</v>
      </c>
      <c r="M13" s="10"/>
      <c r="N13" s="10" t="s">
        <v>637</v>
      </c>
      <c r="O13" s="17"/>
    </row>
    <row r="14" spans="1:15" x14ac:dyDescent="0.25">
      <c r="A14" s="29"/>
      <c r="B14" s="30" t="s">
        <v>631</v>
      </c>
      <c r="C14">
        <v>1</v>
      </c>
      <c r="D14">
        <v>14</v>
      </c>
      <c r="E14">
        <v>1</v>
      </c>
      <c r="F14" s="28">
        <f>IF(D14&gt;7,(C14*2+1),C14*2)</f>
        <v>3</v>
      </c>
      <c r="G14" s="28">
        <f>IF(D14&gt;7,D14-8,D14)</f>
        <v>6</v>
      </c>
      <c r="H14" s="28" t="str">
        <f>IF(E14=1,"BOOL",IF(E14=8,"BYTE",IF(E14=16,"WORD","?")))</f>
        <v>BOOL</v>
      </c>
      <c r="J14" s="16" t="s">
        <v>669</v>
      </c>
      <c r="K14" s="18" t="s">
        <v>18</v>
      </c>
      <c r="L14" s="10">
        <v>8</v>
      </c>
      <c r="M14" s="10"/>
      <c r="N14" s="10" t="s">
        <v>638</v>
      </c>
      <c r="O14" s="17"/>
    </row>
    <row r="15" spans="1:15" x14ac:dyDescent="0.25">
      <c r="A15" s="29"/>
      <c r="B15" t="s">
        <v>632</v>
      </c>
      <c r="C15">
        <v>1</v>
      </c>
      <c r="D15">
        <v>1</v>
      </c>
      <c r="E15">
        <v>1</v>
      </c>
      <c r="F15" s="28">
        <f>IF(D15&gt;7,(C15*2+1),C15*2)</f>
        <v>2</v>
      </c>
      <c r="G15" s="28">
        <f>IF(D15&gt;7,D15-8,D15)</f>
        <v>1</v>
      </c>
      <c r="H15" s="28" t="str">
        <f>IF(E15=1,"BOOL",IF(E15=8,"BYTE",IF(E15=16,"WORD","?")))</f>
        <v>BOOL</v>
      </c>
      <c r="J15" s="16" t="s">
        <v>672</v>
      </c>
      <c r="K15" s="18" t="s">
        <v>18</v>
      </c>
      <c r="L15" s="10">
        <v>10</v>
      </c>
      <c r="M15" s="10"/>
      <c r="N15" s="10" t="s">
        <v>639</v>
      </c>
      <c r="O15" s="17"/>
    </row>
    <row r="16" spans="1:15" x14ac:dyDescent="0.25">
      <c r="A16" s="29"/>
      <c r="B16" t="s">
        <v>633</v>
      </c>
      <c r="C16">
        <v>1</v>
      </c>
      <c r="D16">
        <v>3</v>
      </c>
      <c r="E16">
        <v>1</v>
      </c>
      <c r="F16" s="28">
        <f>IF(D16&gt;7,(C16*2+1),C16*2)</f>
        <v>2</v>
      </c>
      <c r="G16" s="28">
        <f>IF(D16&gt;7,D16-8,D16)</f>
        <v>3</v>
      </c>
      <c r="H16" s="28" t="str">
        <f>IF(E16=1,"BOOL",IF(E16=8,"BYTE",IF(E16=16,"WORD","?")))</f>
        <v>BOOL</v>
      </c>
      <c r="J16" s="16" t="s">
        <v>673</v>
      </c>
      <c r="K16" s="18" t="s">
        <v>18</v>
      </c>
      <c r="L16" s="10">
        <v>12</v>
      </c>
      <c r="M16" s="10"/>
      <c r="N16" s="10" t="s">
        <v>640</v>
      </c>
      <c r="O16" s="17"/>
    </row>
    <row r="17" spans="1:15" ht="15" customHeight="1" x14ac:dyDescent="0.25">
      <c r="A17" s="29"/>
      <c r="B17" t="s">
        <v>634</v>
      </c>
      <c r="C17">
        <v>1</v>
      </c>
      <c r="D17">
        <v>5</v>
      </c>
      <c r="E17">
        <v>1</v>
      </c>
      <c r="F17" s="28">
        <f>IF(D17&gt;7,(C17*2+1),C17*2)</f>
        <v>2</v>
      </c>
      <c r="G17" s="28">
        <f>IF(D17&gt;7,D17-8,D17)</f>
        <v>5</v>
      </c>
      <c r="H17" s="28" t="str">
        <f>IF(E17=1,"BOOL",IF(E17=8,"BYTE",IF(E17=16,"WORD","?")))</f>
        <v>BOOL</v>
      </c>
      <c r="J17" s="16" t="s">
        <v>674</v>
      </c>
      <c r="K17" s="18" t="s">
        <v>18</v>
      </c>
      <c r="L17" s="10">
        <v>14</v>
      </c>
      <c r="M17" s="10"/>
      <c r="N17" s="10" t="s">
        <v>641</v>
      </c>
      <c r="O17" s="17"/>
    </row>
    <row r="18" spans="1:15" x14ac:dyDescent="0.25">
      <c r="A18" s="29"/>
      <c r="B18" t="s">
        <v>635</v>
      </c>
      <c r="C18">
        <v>1</v>
      </c>
      <c r="D18">
        <v>7</v>
      </c>
      <c r="E18">
        <v>1</v>
      </c>
      <c r="F18" s="28">
        <f>IF(D18&gt;7,(C18*2+1),C18*2)</f>
        <v>2</v>
      </c>
      <c r="G18" s="28">
        <f>IF(D18&gt;7,D18-8,D18)</f>
        <v>7</v>
      </c>
      <c r="H18" s="28" t="str">
        <f>IF(E18=1,"BOOL",IF(E18=8,"BYTE",IF(E18=16,"WORD","?")))</f>
        <v>BOOL</v>
      </c>
      <c r="J18" s="16" t="s">
        <v>675</v>
      </c>
      <c r="K18" s="18" t="s">
        <v>18</v>
      </c>
      <c r="L18" s="10">
        <v>16</v>
      </c>
      <c r="M18" s="10"/>
      <c r="N18" s="10" t="s">
        <v>642</v>
      </c>
      <c r="O18" s="17"/>
    </row>
    <row r="19" spans="1:15" x14ac:dyDescent="0.25">
      <c r="A19" s="29" t="s">
        <v>51</v>
      </c>
      <c r="B19" t="s">
        <v>636</v>
      </c>
      <c r="C19">
        <v>2</v>
      </c>
      <c r="D19">
        <v>0</v>
      </c>
      <c r="E19">
        <v>16</v>
      </c>
      <c r="F19" s="28">
        <f>IF(D19&gt;7,(C19*2+1),C19*2)</f>
        <v>4</v>
      </c>
      <c r="G19" s="28">
        <f>IF(D19&gt;7,D19-8,D19)</f>
        <v>0</v>
      </c>
      <c r="H19" s="28" t="str">
        <f>IF(E19=1,"BOOL",IF(E19=8,"BYTE",IF(E19=16,"WORD","?")))</f>
        <v>WORD</v>
      </c>
      <c r="J19" s="16" t="s">
        <v>676</v>
      </c>
      <c r="K19" s="18" t="s">
        <v>18</v>
      </c>
      <c r="L19" s="10">
        <v>18</v>
      </c>
      <c r="M19" s="10"/>
      <c r="N19" s="10" t="s">
        <v>643</v>
      </c>
      <c r="O19" s="17"/>
    </row>
    <row r="20" spans="1:15" x14ac:dyDescent="0.25">
      <c r="A20" s="29"/>
      <c r="B20" t="s">
        <v>637</v>
      </c>
      <c r="C20">
        <v>3</v>
      </c>
      <c r="D20">
        <v>0</v>
      </c>
      <c r="E20">
        <v>16</v>
      </c>
      <c r="F20" s="28">
        <f>IF(D20&gt;7,(C20*2+1),C20*2)</f>
        <v>6</v>
      </c>
      <c r="G20" s="28">
        <f>IF(D20&gt;7,D20-8,D20)</f>
        <v>0</v>
      </c>
      <c r="H20" s="28" t="str">
        <f>IF(E20=1,"BOOL",IF(E20=8,"BYTE",IF(E20=16,"WORD","?")))</f>
        <v>WORD</v>
      </c>
      <c r="J20" s="16" t="s">
        <v>677</v>
      </c>
      <c r="K20" s="18" t="s">
        <v>18</v>
      </c>
      <c r="L20" s="10">
        <v>20</v>
      </c>
      <c r="M20" s="10"/>
      <c r="N20" s="10" t="s">
        <v>644</v>
      </c>
      <c r="O20" s="17"/>
    </row>
    <row r="21" spans="1:15" x14ac:dyDescent="0.25">
      <c r="A21" s="29"/>
      <c r="B21" t="s">
        <v>638</v>
      </c>
      <c r="C21">
        <v>4</v>
      </c>
      <c r="D21">
        <v>0</v>
      </c>
      <c r="E21">
        <v>16</v>
      </c>
      <c r="F21" s="28">
        <f>IF(D21&gt;7,(C21*2+1),C21*2)</f>
        <v>8</v>
      </c>
      <c r="G21" s="28">
        <f>IF(D21&gt;7,D21-8,D21)</f>
        <v>0</v>
      </c>
      <c r="H21" s="28" t="str">
        <f>IF(E21=1,"BOOL",IF(E21=8,"BYTE",IF(E21=16,"WORD","?")))</f>
        <v>WORD</v>
      </c>
      <c r="J21" s="16" t="s">
        <v>678</v>
      </c>
      <c r="K21" s="18" t="s">
        <v>18</v>
      </c>
      <c r="L21" s="10">
        <v>22</v>
      </c>
      <c r="M21" s="10"/>
      <c r="N21" s="10" t="s">
        <v>645</v>
      </c>
      <c r="O21" s="17"/>
    </row>
    <row r="22" spans="1:15" x14ac:dyDescent="0.25">
      <c r="A22" s="29"/>
      <c r="B22" t="s">
        <v>639</v>
      </c>
      <c r="C22">
        <v>5</v>
      </c>
      <c r="D22">
        <v>0</v>
      </c>
      <c r="E22">
        <v>16</v>
      </c>
      <c r="F22" s="28">
        <f>IF(D22&gt;7,(C22*2+1),C22*2)</f>
        <v>10</v>
      </c>
      <c r="G22" s="28">
        <f>IF(D22&gt;7,D22-8,D22)</f>
        <v>0</v>
      </c>
      <c r="H22" s="28" t="str">
        <f>IF(E22=1,"BOOL",IF(E22=8,"BYTE",IF(E22=16,"WORD","?")))</f>
        <v>WORD</v>
      </c>
      <c r="J22" s="16" t="s">
        <v>679</v>
      </c>
      <c r="K22" s="18" t="s">
        <v>18</v>
      </c>
      <c r="L22" s="10">
        <v>24</v>
      </c>
      <c r="M22" s="10"/>
      <c r="N22" s="10" t="s">
        <v>646</v>
      </c>
      <c r="O22" s="17"/>
    </row>
    <row r="23" spans="1:15" x14ac:dyDescent="0.25">
      <c r="A23" s="29"/>
      <c r="B23" t="s">
        <v>640</v>
      </c>
      <c r="C23">
        <v>6</v>
      </c>
      <c r="D23">
        <v>0</v>
      </c>
      <c r="E23">
        <v>16</v>
      </c>
      <c r="F23" s="28">
        <f>IF(D23&gt;7,(C23*2+1),C23*2)</f>
        <v>12</v>
      </c>
      <c r="G23" s="28">
        <f>IF(D23&gt;7,D23-8,D23)</f>
        <v>0</v>
      </c>
      <c r="H23" s="28" t="str">
        <f>IF(E23=1,"BOOL",IF(E23=8,"BYTE",IF(E23=16,"WORD","?")))</f>
        <v>WORD</v>
      </c>
      <c r="J23" s="16" t="s">
        <v>680</v>
      </c>
      <c r="K23" s="18" t="s">
        <v>18</v>
      </c>
      <c r="L23" s="10">
        <v>26</v>
      </c>
      <c r="M23" s="10"/>
      <c r="N23" s="10" t="s">
        <v>647</v>
      </c>
      <c r="O23" s="17"/>
    </row>
    <row r="24" spans="1:15" x14ac:dyDescent="0.25">
      <c r="A24" s="29"/>
      <c r="B24" t="s">
        <v>641</v>
      </c>
      <c r="C24">
        <v>7</v>
      </c>
      <c r="D24">
        <v>0</v>
      </c>
      <c r="E24">
        <v>16</v>
      </c>
      <c r="F24" s="28">
        <f>IF(D24&gt;7,(C24*2+1),C24*2)</f>
        <v>14</v>
      </c>
      <c r="G24" s="28">
        <f>IF(D24&gt;7,D24-8,D24)</f>
        <v>0</v>
      </c>
      <c r="H24" s="28" t="str">
        <f>IF(E24=1,"BOOL",IF(E24=8,"BYTE",IF(E24=16,"WORD","?")))</f>
        <v>WORD</v>
      </c>
      <c r="J24" s="16" t="s">
        <v>681</v>
      </c>
      <c r="K24" s="18" t="s">
        <v>18</v>
      </c>
      <c r="L24" s="10">
        <v>28</v>
      </c>
      <c r="M24" s="10"/>
      <c r="N24" s="10" t="s">
        <v>648</v>
      </c>
      <c r="O24" s="17"/>
    </row>
    <row r="25" spans="1:15" x14ac:dyDescent="0.25">
      <c r="A25" s="29"/>
      <c r="B25" t="s">
        <v>642</v>
      </c>
      <c r="C25">
        <v>8</v>
      </c>
      <c r="D25">
        <v>0</v>
      </c>
      <c r="E25">
        <v>16</v>
      </c>
      <c r="F25" s="28">
        <f>IF(D25&gt;7,(C25*2+1),C25*2)</f>
        <v>16</v>
      </c>
      <c r="G25" s="28">
        <f>IF(D25&gt;7,D25-8,D25)</f>
        <v>0</v>
      </c>
      <c r="H25" s="28" t="str">
        <f>IF(E25=1,"BOOL",IF(E25=8,"BYTE",IF(E25=16,"WORD","?")))</f>
        <v>WORD</v>
      </c>
      <c r="J25" s="16" t="s">
        <v>682</v>
      </c>
      <c r="K25" s="18" t="s">
        <v>18</v>
      </c>
      <c r="L25" s="10">
        <v>30</v>
      </c>
      <c r="M25" s="10"/>
      <c r="N25" s="10" t="s">
        <v>649</v>
      </c>
      <c r="O25" s="17"/>
    </row>
    <row r="26" spans="1:15" x14ac:dyDescent="0.25">
      <c r="A26" s="29"/>
      <c r="B26" t="s">
        <v>643</v>
      </c>
      <c r="C26">
        <v>9</v>
      </c>
      <c r="D26">
        <v>0</v>
      </c>
      <c r="E26">
        <v>16</v>
      </c>
      <c r="F26" s="28">
        <f>IF(D26&gt;7,(C26*2+1),C26*2)</f>
        <v>18</v>
      </c>
      <c r="G26" s="28">
        <f>IF(D26&gt;7,D26-8,D26)</f>
        <v>0</v>
      </c>
      <c r="H26" s="28" t="str">
        <f>IF(E26=1,"BOOL",IF(E26=8,"BYTE",IF(E26=16,"WORD","?")))</f>
        <v>WORD</v>
      </c>
      <c r="J26" s="16" t="s">
        <v>683</v>
      </c>
      <c r="K26" s="18" t="s">
        <v>18</v>
      </c>
      <c r="L26" s="10">
        <v>32</v>
      </c>
      <c r="M26" s="10"/>
      <c r="N26" s="10" t="s">
        <v>650</v>
      </c>
      <c r="O26" s="17"/>
    </row>
    <row r="27" spans="1:15" x14ac:dyDescent="0.25">
      <c r="A27" s="29"/>
      <c r="B27" t="s">
        <v>644</v>
      </c>
      <c r="C27">
        <v>10</v>
      </c>
      <c r="D27">
        <v>0</v>
      </c>
      <c r="E27">
        <v>16</v>
      </c>
      <c r="F27" s="28">
        <f>IF(D27&gt;7,(C27*2+1),C27*2)</f>
        <v>20</v>
      </c>
      <c r="G27" s="28">
        <f>IF(D27&gt;7,D27-8,D27)</f>
        <v>0</v>
      </c>
      <c r="H27" s="28" t="str">
        <f>IF(E27=1,"BOOL",IF(E27=8,"BYTE",IF(E27=16,"WORD","?")))</f>
        <v>WORD</v>
      </c>
      <c r="J27" s="16" t="s">
        <v>684</v>
      </c>
      <c r="K27" s="18" t="s">
        <v>18</v>
      </c>
      <c r="L27" s="10">
        <v>34</v>
      </c>
      <c r="M27" s="10"/>
      <c r="N27" s="10" t="s">
        <v>651</v>
      </c>
      <c r="O27" s="17"/>
    </row>
    <row r="28" spans="1:15" x14ac:dyDescent="0.25">
      <c r="A28" s="29"/>
      <c r="B28" t="s">
        <v>645</v>
      </c>
      <c r="C28">
        <v>11</v>
      </c>
      <c r="D28">
        <v>0</v>
      </c>
      <c r="E28">
        <v>16</v>
      </c>
      <c r="F28" s="28">
        <f>IF(D28&gt;7,(C28*2+1),C28*2)</f>
        <v>22</v>
      </c>
      <c r="G28" s="28">
        <f>IF(D28&gt;7,D28-8,D28)</f>
        <v>0</v>
      </c>
      <c r="H28" s="28" t="str">
        <f>IF(E28=1,"BOOL",IF(E28=8,"BYTE",IF(E28=16,"WORD","?")))</f>
        <v>WORD</v>
      </c>
      <c r="J28" s="16" t="s">
        <v>685</v>
      </c>
      <c r="K28" s="18" t="s">
        <v>18</v>
      </c>
      <c r="L28" s="10">
        <v>36</v>
      </c>
      <c r="M28" s="10"/>
      <c r="N28" s="10" t="s">
        <v>636</v>
      </c>
      <c r="O28" s="17"/>
    </row>
    <row r="29" spans="1:15" x14ac:dyDescent="0.25">
      <c r="A29" s="29"/>
      <c r="B29" t="s">
        <v>646</v>
      </c>
      <c r="C29">
        <v>12</v>
      </c>
      <c r="D29">
        <v>0</v>
      </c>
      <c r="E29">
        <v>16</v>
      </c>
      <c r="F29" s="28">
        <f>IF(D29&gt;7,(C29*2+1),C29*2)</f>
        <v>24</v>
      </c>
      <c r="G29" s="28">
        <f>IF(D29&gt;7,D29-8,D29)</f>
        <v>0</v>
      </c>
      <c r="H29" s="28" t="str">
        <f>IF(E29=1,"BOOL",IF(E29=8,"BYTE",IF(E29=16,"WORD","?")))</f>
        <v>WORD</v>
      </c>
      <c r="J29" s="16" t="s">
        <v>686</v>
      </c>
      <c r="K29" s="18" t="s">
        <v>18</v>
      </c>
      <c r="L29" s="10">
        <v>38</v>
      </c>
      <c r="M29" s="10"/>
      <c r="N29" s="10" t="s">
        <v>637</v>
      </c>
      <c r="O29" s="17"/>
    </row>
    <row r="30" spans="1:15" x14ac:dyDescent="0.25">
      <c r="A30" s="29"/>
      <c r="B30" t="s">
        <v>647</v>
      </c>
      <c r="C30">
        <v>13</v>
      </c>
      <c r="D30">
        <v>0</v>
      </c>
      <c r="E30">
        <v>16</v>
      </c>
      <c r="F30" s="28">
        <f>IF(D30&gt;7,(C30*2+1),C30*2)</f>
        <v>26</v>
      </c>
      <c r="G30" s="28">
        <f>IF(D30&gt;7,D30-8,D30)</f>
        <v>0</v>
      </c>
      <c r="H30" s="28" t="str">
        <f>IF(E30=1,"BOOL",IF(E30=8,"BYTE",IF(E30=16,"WORD","?")))</f>
        <v>WORD</v>
      </c>
      <c r="J30" s="16" t="s">
        <v>687</v>
      </c>
      <c r="K30" s="18" t="s">
        <v>18</v>
      </c>
      <c r="L30" s="10">
        <v>40</v>
      </c>
      <c r="M30" s="10"/>
      <c r="N30" s="10" t="s">
        <v>638</v>
      </c>
      <c r="O30" s="17"/>
    </row>
    <row r="31" spans="1:15" x14ac:dyDescent="0.25">
      <c r="A31" s="29"/>
      <c r="B31" t="s">
        <v>648</v>
      </c>
      <c r="C31">
        <v>14</v>
      </c>
      <c r="D31">
        <v>0</v>
      </c>
      <c r="E31">
        <v>16</v>
      </c>
      <c r="F31" s="28">
        <f>IF(D31&gt;7,(C31*2+1),C31*2)</f>
        <v>28</v>
      </c>
      <c r="G31" s="28">
        <f>IF(D31&gt;7,D31-8,D31)</f>
        <v>0</v>
      </c>
      <c r="H31" s="28" t="str">
        <f>IF(E31=1,"BOOL",IF(E31=8,"BYTE",IF(E31=16,"WORD","?")))</f>
        <v>WORD</v>
      </c>
      <c r="J31" s="16" t="s">
        <v>688</v>
      </c>
      <c r="K31" s="18" t="s">
        <v>18</v>
      </c>
      <c r="L31" s="10">
        <v>42</v>
      </c>
      <c r="M31" s="10"/>
      <c r="N31" s="10" t="s">
        <v>639</v>
      </c>
      <c r="O31" s="17"/>
    </row>
    <row r="32" spans="1:15" x14ac:dyDescent="0.25">
      <c r="A32" s="29"/>
      <c r="B32" t="s">
        <v>649</v>
      </c>
      <c r="C32">
        <v>15</v>
      </c>
      <c r="D32">
        <v>0</v>
      </c>
      <c r="E32">
        <v>16</v>
      </c>
      <c r="F32" s="28">
        <f>IF(D32&gt;7,(C32*2+1),C32*2)</f>
        <v>30</v>
      </c>
      <c r="G32" s="28">
        <f>IF(D32&gt;7,D32-8,D32)</f>
        <v>0</v>
      </c>
      <c r="H32" s="28" t="str">
        <f>IF(E32=1,"BOOL",IF(E32=8,"BYTE",IF(E32=16,"WORD","?")))</f>
        <v>WORD</v>
      </c>
      <c r="J32" s="16" t="s">
        <v>689</v>
      </c>
      <c r="K32" s="18" t="s">
        <v>18</v>
      </c>
      <c r="L32" s="10">
        <v>44</v>
      </c>
      <c r="M32" s="10"/>
      <c r="N32" s="10" t="s">
        <v>640</v>
      </c>
      <c r="O32" s="17"/>
    </row>
    <row r="33" spans="1:15" x14ac:dyDescent="0.25">
      <c r="A33" s="29"/>
      <c r="B33" t="s">
        <v>650</v>
      </c>
      <c r="C33">
        <v>16</v>
      </c>
      <c r="D33">
        <v>0</v>
      </c>
      <c r="E33">
        <v>16</v>
      </c>
      <c r="F33" s="28">
        <f>IF(D33&gt;7,(C33*2+1),C33*2)</f>
        <v>32</v>
      </c>
      <c r="G33" s="28">
        <f>IF(D33&gt;7,D33-8,D33)</f>
        <v>0</v>
      </c>
      <c r="H33" s="28" t="str">
        <f>IF(E33=1,"BOOL",IF(E33=8,"BYTE",IF(E33=16,"WORD","?")))</f>
        <v>WORD</v>
      </c>
      <c r="J33" s="16" t="s">
        <v>690</v>
      </c>
      <c r="K33" s="18" t="s">
        <v>18</v>
      </c>
      <c r="L33" s="10">
        <v>46</v>
      </c>
      <c r="M33" s="10"/>
      <c r="N33" s="10" t="s">
        <v>641</v>
      </c>
      <c r="O33" s="17"/>
    </row>
    <row r="34" spans="1:15" x14ac:dyDescent="0.25">
      <c r="A34" s="29"/>
      <c r="B34" t="s">
        <v>651</v>
      </c>
      <c r="C34">
        <v>17</v>
      </c>
      <c r="D34">
        <v>0</v>
      </c>
      <c r="E34">
        <v>16</v>
      </c>
      <c r="F34" s="28">
        <f>IF(D34&gt;7,(C34*2+1),C34*2)</f>
        <v>34</v>
      </c>
      <c r="G34" s="28">
        <f>IF(D34&gt;7,D34-8,D34)</f>
        <v>0</v>
      </c>
      <c r="H34" s="28" t="str">
        <f>IF(E34=1,"BOOL",IF(E34=8,"BYTE",IF(E34=16,"WORD","?")))</f>
        <v>WORD</v>
      </c>
      <c r="J34" s="16" t="s">
        <v>691</v>
      </c>
      <c r="K34" s="18" t="s">
        <v>18</v>
      </c>
      <c r="L34" s="10">
        <v>48</v>
      </c>
      <c r="M34" s="10"/>
      <c r="N34" s="10" t="s">
        <v>642</v>
      </c>
      <c r="O34" s="17"/>
    </row>
    <row r="35" spans="1:15" x14ac:dyDescent="0.25">
      <c r="A35" s="15" t="s">
        <v>68</v>
      </c>
      <c r="B35" t="s">
        <v>636</v>
      </c>
      <c r="C35">
        <v>18</v>
      </c>
      <c r="D35">
        <v>0</v>
      </c>
      <c r="E35">
        <v>16</v>
      </c>
      <c r="F35" s="28">
        <f>IF(D35&gt;7,(C35*2+1),C35*2)</f>
        <v>36</v>
      </c>
      <c r="G35" s="28">
        <f>IF(D35&gt;7,D35-8,D35)</f>
        <v>0</v>
      </c>
      <c r="H35" s="28" t="str">
        <f>IF(E35=1,"BOOL",IF(E35=8,"BYTE",IF(E35=16,"WORD","?")))</f>
        <v>WORD</v>
      </c>
      <c r="J35" s="16" t="s">
        <v>692</v>
      </c>
      <c r="K35" s="18" t="s">
        <v>18</v>
      </c>
      <c r="L35" s="10">
        <v>50</v>
      </c>
      <c r="M35" s="10"/>
      <c r="N35" s="10" t="s">
        <v>643</v>
      </c>
      <c r="O35" s="17"/>
    </row>
    <row r="36" spans="1:15" x14ac:dyDescent="0.25">
      <c r="A36" s="15"/>
      <c r="B36" t="s">
        <v>637</v>
      </c>
      <c r="C36">
        <v>19</v>
      </c>
      <c r="D36">
        <v>0</v>
      </c>
      <c r="E36">
        <v>16</v>
      </c>
      <c r="F36" s="28">
        <f>IF(D36&gt;7,(C36*2+1),C36*2)</f>
        <v>38</v>
      </c>
      <c r="G36" s="28">
        <f>IF(D36&gt;7,D36-8,D36)</f>
        <v>0</v>
      </c>
      <c r="H36" s="28" t="str">
        <f>IF(E36=1,"BOOL",IF(E36=8,"BYTE",IF(E36=16,"WORD","?")))</f>
        <v>WORD</v>
      </c>
      <c r="J36" s="16" t="s">
        <v>693</v>
      </c>
      <c r="K36" s="18" t="s">
        <v>18</v>
      </c>
      <c r="L36" s="10">
        <v>52</v>
      </c>
      <c r="M36" s="10"/>
      <c r="N36" s="10" t="s">
        <v>644</v>
      </c>
      <c r="O36" s="17"/>
    </row>
    <row r="37" spans="1:15" x14ac:dyDescent="0.25">
      <c r="A37" s="15"/>
      <c r="B37" t="s">
        <v>638</v>
      </c>
      <c r="C37">
        <v>20</v>
      </c>
      <c r="D37">
        <v>0</v>
      </c>
      <c r="E37">
        <v>16</v>
      </c>
      <c r="F37" s="28">
        <f>IF(D37&gt;7,(C37*2+1),C37*2)</f>
        <v>40</v>
      </c>
      <c r="G37" s="28">
        <f>IF(D37&gt;7,D37-8,D37)</f>
        <v>0</v>
      </c>
      <c r="H37" s="28" t="str">
        <f>IF(E37=1,"BOOL",IF(E37=8,"BYTE",IF(E37=16,"WORD","?")))</f>
        <v>WORD</v>
      </c>
      <c r="J37" s="16" t="s">
        <v>694</v>
      </c>
      <c r="K37" s="18" t="s">
        <v>18</v>
      </c>
      <c r="L37" s="10">
        <v>54</v>
      </c>
      <c r="M37" s="10"/>
      <c r="N37" s="10" t="s">
        <v>645</v>
      </c>
      <c r="O37" s="17"/>
    </row>
    <row r="38" spans="1:15" x14ac:dyDescent="0.25">
      <c r="A38" s="15"/>
      <c r="B38" t="s">
        <v>639</v>
      </c>
      <c r="C38">
        <v>21</v>
      </c>
      <c r="D38">
        <v>0</v>
      </c>
      <c r="E38">
        <v>16</v>
      </c>
      <c r="F38" s="28">
        <f>IF(D38&gt;7,(C38*2+1),C38*2)</f>
        <v>42</v>
      </c>
      <c r="G38" s="28">
        <f>IF(D38&gt;7,D38-8,D38)</f>
        <v>0</v>
      </c>
      <c r="H38" s="28" t="str">
        <f>IF(E38=1,"BOOL",IF(E38=8,"BYTE",IF(E38=16,"WORD","?")))</f>
        <v>WORD</v>
      </c>
      <c r="J38" s="16" t="s">
        <v>695</v>
      </c>
      <c r="K38" s="18" t="s">
        <v>18</v>
      </c>
      <c r="L38" s="10">
        <v>56</v>
      </c>
      <c r="M38" s="10"/>
      <c r="N38" s="10" t="s">
        <v>646</v>
      </c>
      <c r="O38" s="17"/>
    </row>
    <row r="39" spans="1:15" x14ac:dyDescent="0.25">
      <c r="A39" s="15"/>
      <c r="B39" t="s">
        <v>640</v>
      </c>
      <c r="C39">
        <v>22</v>
      </c>
      <c r="D39">
        <v>0</v>
      </c>
      <c r="E39">
        <v>16</v>
      </c>
      <c r="F39" s="28">
        <f>IF(D39&gt;7,(C39*2+1),C39*2)</f>
        <v>44</v>
      </c>
      <c r="G39" s="28">
        <f>IF(D39&gt;7,D39-8,D39)</f>
        <v>0</v>
      </c>
      <c r="H39" s="28" t="str">
        <f>IF(E39=1,"BOOL",IF(E39=8,"BYTE",IF(E39=16,"WORD","?")))</f>
        <v>WORD</v>
      </c>
      <c r="J39" s="16" t="s">
        <v>696</v>
      </c>
      <c r="K39" s="18" t="s">
        <v>18</v>
      </c>
      <c r="L39" s="10">
        <v>58</v>
      </c>
      <c r="M39" s="10"/>
      <c r="N39" s="10" t="s">
        <v>647</v>
      </c>
      <c r="O39" s="17"/>
    </row>
    <row r="40" spans="1:15" x14ac:dyDescent="0.25">
      <c r="A40" s="15"/>
      <c r="B40" t="s">
        <v>641</v>
      </c>
      <c r="C40">
        <v>23</v>
      </c>
      <c r="D40">
        <v>0</v>
      </c>
      <c r="E40">
        <v>16</v>
      </c>
      <c r="F40" s="28">
        <f>IF(D40&gt;7,(C40*2+1),C40*2)</f>
        <v>46</v>
      </c>
      <c r="G40" s="28">
        <f>IF(D40&gt;7,D40-8,D40)</f>
        <v>0</v>
      </c>
      <c r="H40" s="28" t="str">
        <f>IF(E40=1,"BOOL",IF(E40=8,"BYTE",IF(E40=16,"WORD","?")))</f>
        <v>WORD</v>
      </c>
      <c r="J40" s="16" t="s">
        <v>697</v>
      </c>
      <c r="K40" s="18" t="s">
        <v>18</v>
      </c>
      <c r="L40" s="10">
        <v>60</v>
      </c>
      <c r="M40" s="10"/>
      <c r="N40" s="10" t="s">
        <v>648</v>
      </c>
      <c r="O40" s="17"/>
    </row>
    <row r="41" spans="1:15" x14ac:dyDescent="0.25">
      <c r="A41" s="15"/>
      <c r="B41" t="s">
        <v>642</v>
      </c>
      <c r="C41">
        <v>24</v>
      </c>
      <c r="D41">
        <v>0</v>
      </c>
      <c r="E41">
        <v>16</v>
      </c>
      <c r="F41" s="28">
        <f>IF(D41&gt;7,(C41*2+1),C41*2)</f>
        <v>48</v>
      </c>
      <c r="G41" s="28">
        <f>IF(D41&gt;7,D41-8,D41)</f>
        <v>0</v>
      </c>
      <c r="H41" s="28" t="str">
        <f>IF(E41=1,"BOOL",IF(E41=8,"BYTE",IF(E41=16,"WORD","?")))</f>
        <v>WORD</v>
      </c>
      <c r="J41" s="16" t="s">
        <v>698</v>
      </c>
      <c r="K41" s="18" t="s">
        <v>18</v>
      </c>
      <c r="L41" s="10">
        <v>62</v>
      </c>
      <c r="M41" s="10"/>
      <c r="N41" s="10" t="s">
        <v>649</v>
      </c>
      <c r="O41" s="17"/>
    </row>
    <row r="42" spans="1:15" x14ac:dyDescent="0.25">
      <c r="A42" s="15"/>
      <c r="B42" t="s">
        <v>643</v>
      </c>
      <c r="C42">
        <v>25</v>
      </c>
      <c r="D42">
        <v>0</v>
      </c>
      <c r="E42">
        <v>16</v>
      </c>
      <c r="F42" s="28">
        <f>IF(D42&gt;7,(C42*2+1),C42*2)</f>
        <v>50</v>
      </c>
      <c r="G42" s="28">
        <f>IF(D42&gt;7,D42-8,D42)</f>
        <v>0</v>
      </c>
      <c r="H42" s="28" t="str">
        <f>IF(E42=1,"BOOL",IF(E42=8,"BYTE",IF(E42=16,"WORD","?")))</f>
        <v>WORD</v>
      </c>
      <c r="J42" s="16" t="s">
        <v>699</v>
      </c>
      <c r="K42" s="18" t="s">
        <v>18</v>
      </c>
      <c r="L42" s="10">
        <v>64</v>
      </c>
      <c r="M42" s="10"/>
      <c r="N42" s="10" t="s">
        <v>650</v>
      </c>
      <c r="O42" s="17"/>
    </row>
    <row r="43" spans="1:15" x14ac:dyDescent="0.25">
      <c r="A43" s="15"/>
      <c r="B43" t="s">
        <v>644</v>
      </c>
      <c r="C43">
        <v>26</v>
      </c>
      <c r="D43">
        <v>0</v>
      </c>
      <c r="E43">
        <v>16</v>
      </c>
      <c r="F43" s="28">
        <f>IF(D43&gt;7,(C43*2+1),C43*2)</f>
        <v>52</v>
      </c>
      <c r="G43" s="28">
        <f>IF(D43&gt;7,D43-8,D43)</f>
        <v>0</v>
      </c>
      <c r="H43" s="28" t="str">
        <f>IF(E43=1,"BOOL",IF(E43=8,"BYTE",IF(E43=16,"WORD","?")))</f>
        <v>WORD</v>
      </c>
      <c r="J43" s="16" t="s">
        <v>700</v>
      </c>
      <c r="K43" s="18" t="s">
        <v>18</v>
      </c>
      <c r="L43" s="10">
        <v>66</v>
      </c>
      <c r="M43" s="10"/>
      <c r="N43" s="10" t="s">
        <v>651</v>
      </c>
      <c r="O43" s="17"/>
    </row>
    <row r="44" spans="1:15" x14ac:dyDescent="0.25">
      <c r="A44" s="15"/>
      <c r="B44" t="s">
        <v>645</v>
      </c>
      <c r="C44">
        <v>27</v>
      </c>
      <c r="D44">
        <v>0</v>
      </c>
      <c r="E44">
        <v>16</v>
      </c>
      <c r="F44" s="28">
        <f>IF(D44&gt;7,(C44*2+1),C44*2)</f>
        <v>54</v>
      </c>
      <c r="G44" s="28">
        <f>IF(D44&gt;7,D44-8,D44)</f>
        <v>0</v>
      </c>
      <c r="H44" s="28" t="str">
        <f>IF(E44=1,"BOOL",IF(E44=8,"BYTE",IF(E44=16,"WORD","?")))</f>
        <v>WORD</v>
      </c>
      <c r="J44" s="16" t="s">
        <v>701</v>
      </c>
      <c r="K44" s="18" t="s">
        <v>18</v>
      </c>
      <c r="L44" s="10">
        <v>68</v>
      </c>
      <c r="M44" s="10"/>
      <c r="N44" s="10" t="s">
        <v>636</v>
      </c>
      <c r="O44" s="17"/>
    </row>
    <row r="45" spans="1:15" x14ac:dyDescent="0.25">
      <c r="A45" s="15"/>
      <c r="B45" t="s">
        <v>646</v>
      </c>
      <c r="C45">
        <v>28</v>
      </c>
      <c r="D45">
        <v>0</v>
      </c>
      <c r="E45">
        <v>16</v>
      </c>
      <c r="F45" s="28">
        <f>IF(D45&gt;7,(C45*2+1),C45*2)</f>
        <v>56</v>
      </c>
      <c r="G45" s="28">
        <f>IF(D45&gt;7,D45-8,D45)</f>
        <v>0</v>
      </c>
      <c r="H45" s="28" t="str">
        <f>IF(E45=1,"BOOL",IF(E45=8,"BYTE",IF(E45=16,"WORD","?")))</f>
        <v>WORD</v>
      </c>
      <c r="J45" s="16" t="s">
        <v>702</v>
      </c>
      <c r="K45" s="18" t="s">
        <v>18</v>
      </c>
      <c r="L45" s="10">
        <v>70</v>
      </c>
      <c r="M45" s="10"/>
      <c r="N45" s="10" t="s">
        <v>637</v>
      </c>
      <c r="O45" s="17"/>
    </row>
    <row r="46" spans="1:15" x14ac:dyDescent="0.25">
      <c r="A46" s="15"/>
      <c r="B46" t="s">
        <v>647</v>
      </c>
      <c r="C46">
        <v>29</v>
      </c>
      <c r="D46">
        <v>0</v>
      </c>
      <c r="E46">
        <v>16</v>
      </c>
      <c r="F46" s="28">
        <f>IF(D46&gt;7,(C46*2+1),C46*2)</f>
        <v>58</v>
      </c>
      <c r="G46" s="28">
        <f>IF(D46&gt;7,D46-8,D46)</f>
        <v>0</v>
      </c>
      <c r="H46" s="28" t="str">
        <f>IF(E46=1,"BOOL",IF(E46=8,"BYTE",IF(E46=16,"WORD","?")))</f>
        <v>WORD</v>
      </c>
      <c r="J46" s="16" t="s">
        <v>703</v>
      </c>
      <c r="K46" s="18" t="s">
        <v>18</v>
      </c>
      <c r="L46" s="10">
        <v>72</v>
      </c>
      <c r="M46" s="10"/>
      <c r="N46" s="10" t="s">
        <v>638</v>
      </c>
      <c r="O46" s="17"/>
    </row>
    <row r="47" spans="1:15" x14ac:dyDescent="0.25">
      <c r="A47" s="15"/>
      <c r="B47" t="s">
        <v>648</v>
      </c>
      <c r="C47">
        <v>30</v>
      </c>
      <c r="D47">
        <v>0</v>
      </c>
      <c r="E47">
        <v>16</v>
      </c>
      <c r="F47" s="28">
        <f>IF(D47&gt;7,(C47*2+1),C47*2)</f>
        <v>60</v>
      </c>
      <c r="G47" s="28">
        <f>IF(D47&gt;7,D47-8,D47)</f>
        <v>0</v>
      </c>
      <c r="H47" s="28" t="str">
        <f>IF(E47=1,"BOOL",IF(E47=8,"BYTE",IF(E47=16,"WORD","?")))</f>
        <v>WORD</v>
      </c>
      <c r="J47" s="16" t="s">
        <v>704</v>
      </c>
      <c r="K47" s="18" t="s">
        <v>18</v>
      </c>
      <c r="L47" s="10">
        <v>74</v>
      </c>
      <c r="M47" s="10"/>
      <c r="N47" s="10" t="s">
        <v>639</v>
      </c>
      <c r="O47" s="17"/>
    </row>
    <row r="48" spans="1:15" x14ac:dyDescent="0.25">
      <c r="A48" s="15"/>
      <c r="B48" t="s">
        <v>649</v>
      </c>
      <c r="C48">
        <v>31</v>
      </c>
      <c r="D48">
        <v>0</v>
      </c>
      <c r="E48">
        <v>16</v>
      </c>
      <c r="F48" s="28">
        <f>IF(D48&gt;7,(C48*2+1),C48*2)</f>
        <v>62</v>
      </c>
      <c r="G48" s="28">
        <f>IF(D48&gt;7,D48-8,D48)</f>
        <v>0</v>
      </c>
      <c r="H48" s="28" t="str">
        <f>IF(E48=1,"BOOL",IF(E48=8,"BYTE",IF(E48=16,"WORD","?")))</f>
        <v>WORD</v>
      </c>
      <c r="J48" s="16" t="s">
        <v>705</v>
      </c>
      <c r="K48" s="18" t="s">
        <v>18</v>
      </c>
      <c r="L48" s="10">
        <v>76</v>
      </c>
      <c r="M48" s="10"/>
      <c r="N48" s="10" t="s">
        <v>640</v>
      </c>
      <c r="O48" s="17"/>
    </row>
    <row r="49" spans="1:15" x14ac:dyDescent="0.25">
      <c r="A49" s="15"/>
      <c r="B49" t="s">
        <v>650</v>
      </c>
      <c r="C49">
        <v>32</v>
      </c>
      <c r="D49">
        <v>0</v>
      </c>
      <c r="E49">
        <v>16</v>
      </c>
      <c r="F49" s="28">
        <f>IF(D49&gt;7,(C49*2+1),C49*2)</f>
        <v>64</v>
      </c>
      <c r="G49" s="28">
        <f>IF(D49&gt;7,D49-8,D49)</f>
        <v>0</v>
      </c>
      <c r="H49" s="28" t="str">
        <f>IF(E49=1,"BOOL",IF(E49=8,"BYTE",IF(E49=16,"WORD","?")))</f>
        <v>WORD</v>
      </c>
      <c r="J49" s="16" t="s">
        <v>706</v>
      </c>
      <c r="K49" s="18" t="s">
        <v>18</v>
      </c>
      <c r="L49" s="10">
        <v>78</v>
      </c>
      <c r="M49" s="10"/>
      <c r="N49" s="10" t="s">
        <v>641</v>
      </c>
      <c r="O49" s="17"/>
    </row>
    <row r="50" spans="1:15" x14ac:dyDescent="0.25">
      <c r="A50" s="15"/>
      <c r="B50" t="s">
        <v>651</v>
      </c>
      <c r="C50">
        <v>33</v>
      </c>
      <c r="D50">
        <v>0</v>
      </c>
      <c r="E50">
        <v>16</v>
      </c>
      <c r="F50" s="28">
        <f>IF(D50&gt;7,(C50*2+1),C50*2)</f>
        <v>66</v>
      </c>
      <c r="G50" s="28">
        <f>IF(D50&gt;7,D50-8,D50)</f>
        <v>0</v>
      </c>
      <c r="H50" s="28" t="str">
        <f>IF(E50=1,"BOOL",IF(E50=8,"BYTE",IF(E50=16,"WORD","?")))</f>
        <v>WORD</v>
      </c>
      <c r="J50" s="16" t="s">
        <v>707</v>
      </c>
      <c r="K50" s="18" t="s">
        <v>18</v>
      </c>
      <c r="L50" s="10">
        <v>80</v>
      </c>
      <c r="M50" s="10"/>
      <c r="N50" s="10" t="s">
        <v>642</v>
      </c>
      <c r="O50" s="17"/>
    </row>
    <row r="51" spans="1:15" x14ac:dyDescent="0.25">
      <c r="A51" s="15" t="s">
        <v>69</v>
      </c>
      <c r="B51" t="s">
        <v>636</v>
      </c>
      <c r="C51">
        <v>34</v>
      </c>
      <c r="D51">
        <v>0</v>
      </c>
      <c r="E51">
        <v>16</v>
      </c>
      <c r="F51" s="28">
        <f>IF(D51&gt;7,(C51*2+1),C51*2)</f>
        <v>68</v>
      </c>
      <c r="G51" s="28">
        <f>IF(D51&gt;7,D51-8,D51)</f>
        <v>0</v>
      </c>
      <c r="H51" s="28" t="str">
        <f>IF(E51=1,"BOOL",IF(E51=8,"BYTE",IF(E51=16,"WORD","?")))</f>
        <v>WORD</v>
      </c>
      <c r="J51" s="16" t="s">
        <v>708</v>
      </c>
      <c r="K51" s="18" t="s">
        <v>18</v>
      </c>
      <c r="L51" s="10">
        <v>82</v>
      </c>
      <c r="M51" s="10"/>
      <c r="N51" s="10" t="s">
        <v>643</v>
      </c>
      <c r="O51" s="17"/>
    </row>
    <row r="52" spans="1:15" x14ac:dyDescent="0.25">
      <c r="A52" s="15"/>
      <c r="B52" t="s">
        <v>637</v>
      </c>
      <c r="C52">
        <v>35</v>
      </c>
      <c r="D52">
        <v>0</v>
      </c>
      <c r="E52">
        <v>16</v>
      </c>
      <c r="F52" s="28">
        <f>IF(D52&gt;7,(C52*2+1),C52*2)</f>
        <v>70</v>
      </c>
      <c r="G52" s="28">
        <f>IF(D52&gt;7,D52-8,D52)</f>
        <v>0</v>
      </c>
      <c r="H52" s="28" t="str">
        <f>IF(E52=1,"BOOL",IF(E52=8,"BYTE",IF(E52=16,"WORD","?")))</f>
        <v>WORD</v>
      </c>
      <c r="J52" s="16" t="s">
        <v>709</v>
      </c>
      <c r="K52" s="18" t="s">
        <v>18</v>
      </c>
      <c r="L52" s="10">
        <v>84</v>
      </c>
      <c r="M52" s="10"/>
      <c r="N52" s="10" t="s">
        <v>644</v>
      </c>
      <c r="O52" s="17"/>
    </row>
    <row r="53" spans="1:15" x14ac:dyDescent="0.25">
      <c r="A53" s="15"/>
      <c r="B53" t="s">
        <v>638</v>
      </c>
      <c r="C53">
        <v>36</v>
      </c>
      <c r="D53">
        <v>0</v>
      </c>
      <c r="E53">
        <v>16</v>
      </c>
      <c r="F53" s="28">
        <f>IF(D53&gt;7,(C53*2+1),C53*2)</f>
        <v>72</v>
      </c>
      <c r="G53" s="28">
        <f>IF(D53&gt;7,D53-8,D53)</f>
        <v>0</v>
      </c>
      <c r="H53" s="28" t="str">
        <f>IF(E53=1,"BOOL",IF(E53=8,"BYTE",IF(E53=16,"WORD","?")))</f>
        <v>WORD</v>
      </c>
      <c r="J53" s="16" t="s">
        <v>710</v>
      </c>
      <c r="K53" s="18" t="s">
        <v>18</v>
      </c>
      <c r="L53" s="10">
        <v>86</v>
      </c>
      <c r="M53" s="10"/>
      <c r="N53" s="10" t="s">
        <v>645</v>
      </c>
      <c r="O53" s="17"/>
    </row>
    <row r="54" spans="1:15" x14ac:dyDescent="0.25">
      <c r="A54" s="15"/>
      <c r="B54" t="s">
        <v>639</v>
      </c>
      <c r="C54">
        <v>37</v>
      </c>
      <c r="D54">
        <v>0</v>
      </c>
      <c r="E54">
        <v>16</v>
      </c>
      <c r="F54" s="28">
        <f>IF(D54&gt;7,(C54*2+1),C54*2)</f>
        <v>74</v>
      </c>
      <c r="G54" s="28">
        <f>IF(D54&gt;7,D54-8,D54)</f>
        <v>0</v>
      </c>
      <c r="H54" s="28" t="str">
        <f>IF(E54=1,"BOOL",IF(E54=8,"BYTE",IF(E54=16,"WORD","?")))</f>
        <v>WORD</v>
      </c>
      <c r="J54" s="16" t="s">
        <v>711</v>
      </c>
      <c r="K54" s="18" t="s">
        <v>18</v>
      </c>
      <c r="L54" s="10">
        <v>88</v>
      </c>
      <c r="M54" s="10"/>
      <c r="N54" s="10" t="s">
        <v>646</v>
      </c>
      <c r="O54" s="17"/>
    </row>
    <row r="55" spans="1:15" x14ac:dyDescent="0.25">
      <c r="A55" s="15"/>
      <c r="B55" t="s">
        <v>640</v>
      </c>
      <c r="C55">
        <v>38</v>
      </c>
      <c r="D55">
        <v>0</v>
      </c>
      <c r="E55">
        <v>16</v>
      </c>
      <c r="F55" s="28">
        <f>IF(D55&gt;7,(C55*2+1),C55*2)</f>
        <v>76</v>
      </c>
      <c r="G55" s="28">
        <f>IF(D55&gt;7,D55-8,D55)</f>
        <v>0</v>
      </c>
      <c r="H55" s="28" t="str">
        <f>IF(E55=1,"BOOL",IF(E55=8,"BYTE",IF(E55=16,"WORD","?")))</f>
        <v>WORD</v>
      </c>
      <c r="J55" s="16" t="s">
        <v>712</v>
      </c>
      <c r="K55" s="18" t="s">
        <v>18</v>
      </c>
      <c r="L55" s="10">
        <v>90</v>
      </c>
      <c r="M55" s="10"/>
      <c r="N55" s="10" t="s">
        <v>647</v>
      </c>
      <c r="O55" s="17"/>
    </row>
    <row r="56" spans="1:15" x14ac:dyDescent="0.25">
      <c r="A56" s="15"/>
      <c r="B56" t="s">
        <v>641</v>
      </c>
      <c r="C56">
        <v>39</v>
      </c>
      <c r="D56">
        <v>0</v>
      </c>
      <c r="E56">
        <v>16</v>
      </c>
      <c r="F56" s="28">
        <f>IF(D56&gt;7,(C56*2+1),C56*2)</f>
        <v>78</v>
      </c>
      <c r="G56" s="28">
        <f>IF(D56&gt;7,D56-8,D56)</f>
        <v>0</v>
      </c>
      <c r="H56" s="28" t="str">
        <f>IF(E56=1,"BOOL",IF(E56=8,"BYTE",IF(E56=16,"WORD","?")))</f>
        <v>WORD</v>
      </c>
      <c r="J56" s="16" t="s">
        <v>713</v>
      </c>
      <c r="K56" s="18" t="s">
        <v>18</v>
      </c>
      <c r="L56" s="10">
        <v>92</v>
      </c>
      <c r="M56" s="10"/>
      <c r="N56" s="10" t="s">
        <v>648</v>
      </c>
      <c r="O56" s="17"/>
    </row>
    <row r="57" spans="1:15" x14ac:dyDescent="0.25">
      <c r="A57" s="15"/>
      <c r="B57" t="s">
        <v>642</v>
      </c>
      <c r="C57">
        <v>40</v>
      </c>
      <c r="D57">
        <v>0</v>
      </c>
      <c r="E57">
        <v>16</v>
      </c>
      <c r="F57" s="28">
        <f>IF(D57&gt;7,(C57*2+1),C57*2)</f>
        <v>80</v>
      </c>
      <c r="G57" s="28">
        <f>IF(D57&gt;7,D57-8,D57)</f>
        <v>0</v>
      </c>
      <c r="H57" s="28" t="str">
        <f>IF(E57=1,"BOOL",IF(E57=8,"BYTE",IF(E57=16,"WORD","?")))</f>
        <v>WORD</v>
      </c>
      <c r="J57" s="16" t="s">
        <v>714</v>
      </c>
      <c r="K57" s="18" t="s">
        <v>18</v>
      </c>
      <c r="L57" s="10">
        <v>94</v>
      </c>
      <c r="M57" s="10"/>
      <c r="N57" s="10" t="s">
        <v>649</v>
      </c>
      <c r="O57" s="17"/>
    </row>
    <row r="58" spans="1:15" x14ac:dyDescent="0.25">
      <c r="A58" s="15"/>
      <c r="B58" t="s">
        <v>643</v>
      </c>
      <c r="C58">
        <v>41</v>
      </c>
      <c r="D58">
        <v>0</v>
      </c>
      <c r="E58">
        <v>16</v>
      </c>
      <c r="F58" s="28">
        <f>IF(D58&gt;7,(C58*2+1),C58*2)</f>
        <v>82</v>
      </c>
      <c r="G58" s="28">
        <f>IF(D58&gt;7,D58-8,D58)</f>
        <v>0</v>
      </c>
      <c r="H58" s="28" t="str">
        <f>IF(E58=1,"BOOL",IF(E58=8,"BYTE",IF(E58=16,"WORD","?")))</f>
        <v>WORD</v>
      </c>
      <c r="J58" s="16" t="s">
        <v>715</v>
      </c>
      <c r="K58" s="18" t="s">
        <v>18</v>
      </c>
      <c r="L58" s="10">
        <v>96</v>
      </c>
      <c r="M58" s="10"/>
      <c r="N58" s="10" t="s">
        <v>650</v>
      </c>
      <c r="O58" s="17"/>
    </row>
    <row r="59" spans="1:15" x14ac:dyDescent="0.25">
      <c r="A59" s="15"/>
      <c r="B59" t="s">
        <v>644</v>
      </c>
      <c r="C59">
        <v>42</v>
      </c>
      <c r="D59">
        <v>0</v>
      </c>
      <c r="E59">
        <v>16</v>
      </c>
      <c r="F59" s="28">
        <f>IF(D59&gt;7,(C59*2+1),C59*2)</f>
        <v>84</v>
      </c>
      <c r="G59" s="28">
        <f>IF(D59&gt;7,D59-8,D59)</f>
        <v>0</v>
      </c>
      <c r="H59" s="28" t="str">
        <f>IF(E59=1,"BOOL",IF(E59=8,"BYTE",IF(E59=16,"WORD","?")))</f>
        <v>WORD</v>
      </c>
      <c r="J59" s="16" t="s">
        <v>716</v>
      </c>
      <c r="K59" s="18" t="s">
        <v>18</v>
      </c>
      <c r="L59" s="10">
        <v>98</v>
      </c>
      <c r="M59" s="10"/>
      <c r="N59" s="10" t="s">
        <v>651</v>
      </c>
      <c r="O59" s="17"/>
    </row>
    <row r="60" spans="1:15" x14ac:dyDescent="0.25">
      <c r="A60" s="15"/>
      <c r="B60" t="s">
        <v>645</v>
      </c>
      <c r="C60">
        <v>43</v>
      </c>
      <c r="D60">
        <v>0</v>
      </c>
      <c r="E60">
        <v>16</v>
      </c>
      <c r="F60" s="28">
        <f>IF(D60&gt;7,(C60*2+1),C60*2)</f>
        <v>86</v>
      </c>
      <c r="G60" s="28">
        <f>IF(D60&gt;7,D60-8,D60)</f>
        <v>0</v>
      </c>
      <c r="H60" s="28" t="str">
        <f>IF(E60=1,"BOOL",IF(E60=8,"BYTE",IF(E60=16,"WORD","?")))</f>
        <v>WORD</v>
      </c>
      <c r="J60" s="16" t="s">
        <v>717</v>
      </c>
      <c r="K60" s="18" t="s">
        <v>18</v>
      </c>
      <c r="L60" s="10">
        <v>100</v>
      </c>
      <c r="M60" s="10"/>
      <c r="N60" s="10" t="s">
        <v>636</v>
      </c>
      <c r="O60" s="17"/>
    </row>
    <row r="61" spans="1:15" x14ac:dyDescent="0.25">
      <c r="A61" s="15"/>
      <c r="B61" t="s">
        <v>646</v>
      </c>
      <c r="C61">
        <v>44</v>
      </c>
      <c r="D61">
        <v>0</v>
      </c>
      <c r="E61">
        <v>16</v>
      </c>
      <c r="F61" s="28">
        <f>IF(D61&gt;7,(C61*2+1),C61*2)</f>
        <v>88</v>
      </c>
      <c r="G61" s="28">
        <f>IF(D61&gt;7,D61-8,D61)</f>
        <v>0</v>
      </c>
      <c r="H61" s="28" t="str">
        <f>IF(E61=1,"BOOL",IF(E61=8,"BYTE",IF(E61=16,"WORD","?")))</f>
        <v>WORD</v>
      </c>
      <c r="J61" s="16" t="s">
        <v>718</v>
      </c>
      <c r="K61" s="18" t="s">
        <v>18</v>
      </c>
      <c r="L61" s="10">
        <v>102</v>
      </c>
      <c r="M61" s="10"/>
      <c r="N61" s="10" t="s">
        <v>637</v>
      </c>
      <c r="O61" s="17"/>
    </row>
    <row r="62" spans="1:15" x14ac:dyDescent="0.25">
      <c r="A62" s="15"/>
      <c r="B62" t="s">
        <v>647</v>
      </c>
      <c r="C62">
        <v>45</v>
      </c>
      <c r="D62">
        <v>0</v>
      </c>
      <c r="E62">
        <v>16</v>
      </c>
      <c r="F62" s="28">
        <f>IF(D62&gt;7,(C62*2+1),C62*2)</f>
        <v>90</v>
      </c>
      <c r="G62" s="28">
        <f>IF(D62&gt;7,D62-8,D62)</f>
        <v>0</v>
      </c>
      <c r="H62" s="28" t="str">
        <f>IF(E62=1,"BOOL",IF(E62=8,"BYTE",IF(E62=16,"WORD","?")))</f>
        <v>WORD</v>
      </c>
      <c r="J62" s="16" t="s">
        <v>719</v>
      </c>
      <c r="K62" s="18" t="s">
        <v>18</v>
      </c>
      <c r="L62" s="10">
        <v>104</v>
      </c>
      <c r="M62" s="10"/>
      <c r="N62" s="10" t="s">
        <v>638</v>
      </c>
      <c r="O62" s="17"/>
    </row>
    <row r="63" spans="1:15" x14ac:dyDescent="0.25">
      <c r="A63" s="15"/>
      <c r="B63" t="s">
        <v>648</v>
      </c>
      <c r="C63">
        <v>46</v>
      </c>
      <c r="D63">
        <v>0</v>
      </c>
      <c r="E63">
        <v>16</v>
      </c>
      <c r="F63" s="28">
        <f>IF(D63&gt;7,(C63*2+1),C63*2)</f>
        <v>92</v>
      </c>
      <c r="G63" s="28">
        <f>IF(D63&gt;7,D63-8,D63)</f>
        <v>0</v>
      </c>
      <c r="H63" s="28" t="str">
        <f>IF(E63=1,"BOOL",IF(E63=8,"BYTE",IF(E63=16,"WORD","?")))</f>
        <v>WORD</v>
      </c>
      <c r="J63" s="16" t="s">
        <v>720</v>
      </c>
      <c r="K63" s="18" t="s">
        <v>18</v>
      </c>
      <c r="L63" s="10">
        <v>106</v>
      </c>
      <c r="M63" s="10"/>
      <c r="N63" s="10" t="s">
        <v>639</v>
      </c>
      <c r="O63" s="17"/>
    </row>
    <row r="64" spans="1:15" x14ac:dyDescent="0.25">
      <c r="A64" s="15"/>
      <c r="B64" t="s">
        <v>649</v>
      </c>
      <c r="C64">
        <v>47</v>
      </c>
      <c r="D64">
        <v>0</v>
      </c>
      <c r="E64">
        <v>16</v>
      </c>
      <c r="F64" s="28">
        <f>IF(D64&gt;7,(C64*2+1),C64*2)</f>
        <v>94</v>
      </c>
      <c r="G64" s="28">
        <f>IF(D64&gt;7,D64-8,D64)</f>
        <v>0</v>
      </c>
      <c r="H64" s="28" t="str">
        <f>IF(E64=1,"BOOL",IF(E64=8,"BYTE",IF(E64=16,"WORD","?")))</f>
        <v>WORD</v>
      </c>
      <c r="J64" s="16" t="s">
        <v>721</v>
      </c>
      <c r="K64" s="18" t="s">
        <v>18</v>
      </c>
      <c r="L64" s="10">
        <v>108</v>
      </c>
      <c r="M64" s="10"/>
      <c r="N64" s="10" t="s">
        <v>640</v>
      </c>
      <c r="O64" s="17"/>
    </row>
    <row r="65" spans="1:15" x14ac:dyDescent="0.25">
      <c r="A65" s="15"/>
      <c r="B65" t="s">
        <v>650</v>
      </c>
      <c r="C65">
        <v>48</v>
      </c>
      <c r="D65">
        <v>0</v>
      </c>
      <c r="E65">
        <v>16</v>
      </c>
      <c r="F65" s="28">
        <f>IF(D65&gt;7,(C65*2+1),C65*2)</f>
        <v>96</v>
      </c>
      <c r="G65" s="28">
        <f>IF(D65&gt;7,D65-8,D65)</f>
        <v>0</v>
      </c>
      <c r="H65" s="28" t="str">
        <f>IF(E65=1,"BOOL",IF(E65=8,"BYTE",IF(E65=16,"WORD","?")))</f>
        <v>WORD</v>
      </c>
      <c r="J65" s="16" t="s">
        <v>722</v>
      </c>
      <c r="K65" s="18" t="s">
        <v>18</v>
      </c>
      <c r="L65" s="10">
        <v>110</v>
      </c>
      <c r="M65" s="10"/>
      <c r="N65" s="10" t="s">
        <v>641</v>
      </c>
      <c r="O65" s="17"/>
    </row>
    <row r="66" spans="1:15" x14ac:dyDescent="0.25">
      <c r="A66" s="15"/>
      <c r="B66" t="s">
        <v>651</v>
      </c>
      <c r="C66">
        <v>49</v>
      </c>
      <c r="D66">
        <v>0</v>
      </c>
      <c r="E66">
        <v>16</v>
      </c>
      <c r="F66" s="28">
        <f>IF(D66&gt;7,(C66*2+1),C66*2)</f>
        <v>98</v>
      </c>
      <c r="G66" s="28">
        <f>IF(D66&gt;7,D66-8,D66)</f>
        <v>0</v>
      </c>
      <c r="H66" s="28" t="str">
        <f>IF(E66=1,"BOOL",IF(E66=8,"BYTE",IF(E66=16,"WORD","?")))</f>
        <v>WORD</v>
      </c>
      <c r="J66" s="16" t="s">
        <v>723</v>
      </c>
      <c r="K66" s="18" t="s">
        <v>18</v>
      </c>
      <c r="L66" s="10">
        <v>112</v>
      </c>
      <c r="M66" s="10"/>
      <c r="N66" s="10" t="s">
        <v>642</v>
      </c>
      <c r="O66" s="17"/>
    </row>
    <row r="67" spans="1:15" x14ac:dyDescent="0.25">
      <c r="A67" s="15" t="s">
        <v>70</v>
      </c>
      <c r="B67" t="s">
        <v>636</v>
      </c>
      <c r="C67">
        <v>50</v>
      </c>
      <c r="D67">
        <v>0</v>
      </c>
      <c r="E67">
        <v>16</v>
      </c>
      <c r="F67" s="28">
        <f>IF(D67&gt;7,(C67*2+1),C67*2)</f>
        <v>100</v>
      </c>
      <c r="G67" s="28">
        <f>IF(D67&gt;7,D67-8,D67)</f>
        <v>0</v>
      </c>
      <c r="H67" s="28" t="str">
        <f>IF(E67=1,"BOOL",IF(E67=8,"BYTE",IF(E67=16,"WORD","?")))</f>
        <v>WORD</v>
      </c>
      <c r="J67" s="16" t="s">
        <v>724</v>
      </c>
      <c r="K67" s="18" t="s">
        <v>18</v>
      </c>
      <c r="L67" s="10">
        <v>114</v>
      </c>
      <c r="M67" s="10"/>
      <c r="N67" s="10" t="s">
        <v>643</v>
      </c>
      <c r="O67" s="17"/>
    </row>
    <row r="68" spans="1:15" x14ac:dyDescent="0.25">
      <c r="A68" s="15"/>
      <c r="B68" t="s">
        <v>637</v>
      </c>
      <c r="C68">
        <v>51</v>
      </c>
      <c r="D68">
        <v>0</v>
      </c>
      <c r="E68">
        <v>16</v>
      </c>
      <c r="F68" s="28">
        <f>IF(D68&gt;7,(C68*2+1),C68*2)</f>
        <v>102</v>
      </c>
      <c r="G68" s="28">
        <f>IF(D68&gt;7,D68-8,D68)</f>
        <v>0</v>
      </c>
      <c r="H68" s="28" t="str">
        <f>IF(E68=1,"BOOL",IF(E68=8,"BYTE",IF(E68=16,"WORD","?")))</f>
        <v>WORD</v>
      </c>
      <c r="J68" s="16" t="s">
        <v>725</v>
      </c>
      <c r="K68" s="18" t="s">
        <v>18</v>
      </c>
      <c r="L68" s="10">
        <v>116</v>
      </c>
      <c r="M68" s="10"/>
      <c r="N68" s="10" t="s">
        <v>644</v>
      </c>
      <c r="O68" s="17"/>
    </row>
    <row r="69" spans="1:15" x14ac:dyDescent="0.25">
      <c r="A69" s="15"/>
      <c r="B69" t="s">
        <v>638</v>
      </c>
      <c r="C69">
        <v>52</v>
      </c>
      <c r="D69">
        <v>0</v>
      </c>
      <c r="E69">
        <v>16</v>
      </c>
      <c r="F69" s="28">
        <f>IF(D69&gt;7,(C69*2+1),C69*2)</f>
        <v>104</v>
      </c>
      <c r="G69" s="28">
        <f>IF(D69&gt;7,D69-8,D69)</f>
        <v>0</v>
      </c>
      <c r="H69" s="28" t="str">
        <f>IF(E69=1,"BOOL",IF(E69=8,"BYTE",IF(E69=16,"WORD","?")))</f>
        <v>WORD</v>
      </c>
      <c r="J69" s="16" t="s">
        <v>726</v>
      </c>
      <c r="K69" s="18" t="s">
        <v>18</v>
      </c>
      <c r="L69" s="10">
        <v>118</v>
      </c>
      <c r="M69" s="10"/>
      <c r="N69" s="10" t="s">
        <v>645</v>
      </c>
      <c r="O69" s="17"/>
    </row>
    <row r="70" spans="1:15" x14ac:dyDescent="0.25">
      <c r="A70" s="15"/>
      <c r="B70" t="s">
        <v>639</v>
      </c>
      <c r="C70">
        <v>53</v>
      </c>
      <c r="D70">
        <v>0</v>
      </c>
      <c r="E70">
        <v>16</v>
      </c>
      <c r="F70" s="28">
        <f>IF(D70&gt;7,(C70*2+1),C70*2)</f>
        <v>106</v>
      </c>
      <c r="G70" s="28">
        <f>IF(D70&gt;7,D70-8,D70)</f>
        <v>0</v>
      </c>
      <c r="H70" s="28" t="str">
        <f>IF(E70=1,"BOOL",IF(E70=8,"BYTE",IF(E70=16,"WORD","?")))</f>
        <v>WORD</v>
      </c>
      <c r="J70" s="16" t="s">
        <v>727</v>
      </c>
      <c r="K70" s="18" t="s">
        <v>18</v>
      </c>
      <c r="L70" s="10">
        <v>120</v>
      </c>
      <c r="M70" s="10"/>
      <c r="N70" s="10" t="s">
        <v>646</v>
      </c>
      <c r="O70" s="17"/>
    </row>
    <row r="71" spans="1:15" x14ac:dyDescent="0.25">
      <c r="A71" s="15"/>
      <c r="B71" t="s">
        <v>640</v>
      </c>
      <c r="C71">
        <v>54</v>
      </c>
      <c r="D71">
        <v>0</v>
      </c>
      <c r="E71">
        <v>16</v>
      </c>
      <c r="F71" s="28">
        <f>IF(D71&gt;7,(C71*2+1),C71*2)</f>
        <v>108</v>
      </c>
      <c r="G71" s="28">
        <f>IF(D71&gt;7,D71-8,D71)</f>
        <v>0</v>
      </c>
      <c r="H71" s="28" t="str">
        <f>IF(E71=1,"BOOL",IF(E71=8,"BYTE",IF(E71=16,"WORD","?")))</f>
        <v>WORD</v>
      </c>
      <c r="J71" s="16" t="s">
        <v>728</v>
      </c>
      <c r="K71" s="18" t="s">
        <v>18</v>
      </c>
      <c r="L71" s="10">
        <v>122</v>
      </c>
      <c r="M71" s="10"/>
      <c r="N71" s="10" t="s">
        <v>647</v>
      </c>
      <c r="O71" s="17"/>
    </row>
    <row r="72" spans="1:15" x14ac:dyDescent="0.25">
      <c r="A72" s="15"/>
      <c r="B72" t="s">
        <v>641</v>
      </c>
      <c r="C72">
        <v>55</v>
      </c>
      <c r="D72">
        <v>0</v>
      </c>
      <c r="E72">
        <v>16</v>
      </c>
      <c r="F72" s="28">
        <f>IF(D72&gt;7,(C72*2+1),C72*2)</f>
        <v>110</v>
      </c>
      <c r="G72" s="28">
        <f>IF(D72&gt;7,D72-8,D72)</f>
        <v>0</v>
      </c>
      <c r="H72" s="28" t="str">
        <f>IF(E72=1,"BOOL",IF(E72=8,"BYTE",IF(E72=16,"WORD","?")))</f>
        <v>WORD</v>
      </c>
      <c r="J72" s="16" t="s">
        <v>729</v>
      </c>
      <c r="K72" s="18" t="s">
        <v>18</v>
      </c>
      <c r="L72" s="10">
        <v>124</v>
      </c>
      <c r="M72" s="10"/>
      <c r="N72" s="10" t="s">
        <v>648</v>
      </c>
      <c r="O72" s="17"/>
    </row>
    <row r="73" spans="1:15" x14ac:dyDescent="0.25">
      <c r="A73" s="15"/>
      <c r="B73" t="s">
        <v>642</v>
      </c>
      <c r="C73">
        <v>56</v>
      </c>
      <c r="D73">
        <v>0</v>
      </c>
      <c r="E73">
        <v>16</v>
      </c>
      <c r="F73" s="28">
        <f>IF(D73&gt;7,(C73*2+1),C73*2)</f>
        <v>112</v>
      </c>
      <c r="G73" s="28">
        <f>IF(D73&gt;7,D73-8,D73)</f>
        <v>0</v>
      </c>
      <c r="H73" s="28" t="str">
        <f>IF(E73=1,"BOOL",IF(E73=8,"BYTE",IF(E73=16,"WORD","?")))</f>
        <v>WORD</v>
      </c>
      <c r="J73" s="16" t="s">
        <v>730</v>
      </c>
      <c r="K73" s="18" t="s">
        <v>18</v>
      </c>
      <c r="L73" s="10">
        <v>126</v>
      </c>
      <c r="M73" s="10"/>
      <c r="N73" s="10" t="s">
        <v>649</v>
      </c>
      <c r="O73" s="17"/>
    </row>
    <row r="74" spans="1:15" x14ac:dyDescent="0.25">
      <c r="A74" s="15"/>
      <c r="B74" t="s">
        <v>643</v>
      </c>
      <c r="C74">
        <v>57</v>
      </c>
      <c r="D74">
        <v>0</v>
      </c>
      <c r="E74">
        <v>16</v>
      </c>
      <c r="F74" s="28">
        <f>IF(D74&gt;7,(C74*2+1),C74*2)</f>
        <v>114</v>
      </c>
      <c r="G74" s="28">
        <f>IF(D74&gt;7,D74-8,D74)</f>
        <v>0</v>
      </c>
      <c r="H74" s="28" t="str">
        <f>IF(E74=1,"BOOL",IF(E74=8,"BYTE",IF(E74=16,"WORD","?")))</f>
        <v>WORD</v>
      </c>
      <c r="J74" s="16" t="s">
        <v>731</v>
      </c>
      <c r="K74" s="18" t="s">
        <v>18</v>
      </c>
      <c r="L74" s="10">
        <v>128</v>
      </c>
      <c r="M74" s="10"/>
      <c r="N74" s="10" t="s">
        <v>650</v>
      </c>
      <c r="O74" s="17"/>
    </row>
    <row r="75" spans="1:15" x14ac:dyDescent="0.25">
      <c r="A75" s="15"/>
      <c r="B75" t="s">
        <v>644</v>
      </c>
      <c r="C75">
        <v>58</v>
      </c>
      <c r="D75">
        <v>0</v>
      </c>
      <c r="E75">
        <v>16</v>
      </c>
      <c r="F75" s="28">
        <f>IF(D75&gt;7,(C75*2+1),C75*2)</f>
        <v>116</v>
      </c>
      <c r="G75" s="28">
        <f>IF(D75&gt;7,D75-8,D75)</f>
        <v>0</v>
      </c>
      <c r="H75" s="28" t="str">
        <f>IF(E75=1,"BOOL",IF(E75=8,"BYTE",IF(E75=16,"WORD","?")))</f>
        <v>WORD</v>
      </c>
      <c r="J75" s="16" t="s">
        <v>732</v>
      </c>
      <c r="K75" s="18" t="s">
        <v>18</v>
      </c>
      <c r="L75" s="10">
        <v>130</v>
      </c>
      <c r="M75" s="10"/>
      <c r="N75" s="10" t="s">
        <v>651</v>
      </c>
      <c r="O75" s="17"/>
    </row>
    <row r="76" spans="1:15" x14ac:dyDescent="0.25">
      <c r="A76" s="15"/>
      <c r="B76" t="s">
        <v>645</v>
      </c>
      <c r="C76">
        <v>59</v>
      </c>
      <c r="D76">
        <v>0</v>
      </c>
      <c r="E76">
        <v>16</v>
      </c>
      <c r="F76" s="28">
        <f>IF(D76&gt;7,(C76*2+1),C76*2)</f>
        <v>118</v>
      </c>
      <c r="G76" s="28">
        <f>IF(D76&gt;7,D76-8,D76)</f>
        <v>0</v>
      </c>
      <c r="H76" s="28" t="str">
        <f>IF(E76=1,"BOOL",IF(E76=8,"BYTE",IF(E76=16,"WORD","?")))</f>
        <v>WORD</v>
      </c>
      <c r="J76" s="16" t="s">
        <v>733</v>
      </c>
      <c r="K76" s="18" t="s">
        <v>18</v>
      </c>
      <c r="L76" s="10">
        <v>132</v>
      </c>
      <c r="M76" s="10"/>
      <c r="N76" s="10" t="s">
        <v>636</v>
      </c>
      <c r="O76" s="17"/>
    </row>
    <row r="77" spans="1:15" x14ac:dyDescent="0.25">
      <c r="A77" s="15"/>
      <c r="B77" t="s">
        <v>646</v>
      </c>
      <c r="C77">
        <v>60</v>
      </c>
      <c r="D77">
        <v>0</v>
      </c>
      <c r="E77">
        <v>16</v>
      </c>
      <c r="F77" s="28">
        <f>IF(D77&gt;7,(C77*2+1),C77*2)</f>
        <v>120</v>
      </c>
      <c r="G77" s="28">
        <f>IF(D77&gt;7,D77-8,D77)</f>
        <v>0</v>
      </c>
      <c r="H77" s="28" t="str">
        <f>IF(E77=1,"BOOL",IF(E77=8,"BYTE",IF(E77=16,"WORD","?")))</f>
        <v>WORD</v>
      </c>
      <c r="J77" s="16" t="s">
        <v>734</v>
      </c>
      <c r="K77" s="18" t="s">
        <v>18</v>
      </c>
      <c r="L77" s="10">
        <v>134</v>
      </c>
      <c r="M77" s="10"/>
      <c r="N77" s="10" t="s">
        <v>637</v>
      </c>
      <c r="O77" s="17"/>
    </row>
    <row r="78" spans="1:15" x14ac:dyDescent="0.25">
      <c r="A78" s="15"/>
      <c r="B78" t="s">
        <v>647</v>
      </c>
      <c r="C78">
        <v>61</v>
      </c>
      <c r="D78">
        <v>0</v>
      </c>
      <c r="E78">
        <v>16</v>
      </c>
      <c r="F78" s="28">
        <f>IF(D78&gt;7,(C78*2+1),C78*2)</f>
        <v>122</v>
      </c>
      <c r="G78" s="28">
        <f>IF(D78&gt;7,D78-8,D78)</f>
        <v>0</v>
      </c>
      <c r="H78" s="28" t="str">
        <f>IF(E78=1,"BOOL",IF(E78=8,"BYTE",IF(E78=16,"WORD","?")))</f>
        <v>WORD</v>
      </c>
      <c r="J78" s="16" t="s">
        <v>735</v>
      </c>
      <c r="K78" s="18" t="s">
        <v>18</v>
      </c>
      <c r="L78" s="10">
        <v>136</v>
      </c>
      <c r="M78" s="10"/>
      <c r="N78" s="10" t="s">
        <v>638</v>
      </c>
      <c r="O78" s="17"/>
    </row>
    <row r="79" spans="1:15" x14ac:dyDescent="0.25">
      <c r="A79" s="15"/>
      <c r="B79" t="s">
        <v>648</v>
      </c>
      <c r="C79">
        <v>62</v>
      </c>
      <c r="D79">
        <v>0</v>
      </c>
      <c r="E79">
        <v>16</v>
      </c>
      <c r="F79" s="28">
        <f>IF(D79&gt;7,(C79*2+1),C79*2)</f>
        <v>124</v>
      </c>
      <c r="G79" s="28">
        <f>IF(D79&gt;7,D79-8,D79)</f>
        <v>0</v>
      </c>
      <c r="H79" s="28" t="str">
        <f>IF(E79=1,"BOOL",IF(E79=8,"BYTE",IF(E79=16,"WORD","?")))</f>
        <v>WORD</v>
      </c>
      <c r="J79" s="16" t="s">
        <v>736</v>
      </c>
      <c r="K79" s="18" t="s">
        <v>18</v>
      </c>
      <c r="L79" s="10">
        <v>138</v>
      </c>
      <c r="M79" s="10"/>
      <c r="N79" s="10" t="s">
        <v>639</v>
      </c>
      <c r="O79" s="17"/>
    </row>
    <row r="80" spans="1:15" x14ac:dyDescent="0.25">
      <c r="A80" s="15"/>
      <c r="B80" t="s">
        <v>649</v>
      </c>
      <c r="C80">
        <v>63</v>
      </c>
      <c r="D80">
        <v>0</v>
      </c>
      <c r="E80">
        <v>16</v>
      </c>
      <c r="F80" s="28">
        <f>IF(D80&gt;7,(C80*2+1),C80*2)</f>
        <v>126</v>
      </c>
      <c r="G80" s="28">
        <f>IF(D80&gt;7,D80-8,D80)</f>
        <v>0</v>
      </c>
      <c r="H80" s="28" t="str">
        <f>IF(E80=1,"BOOL",IF(E80=8,"BYTE",IF(E80=16,"WORD","?")))</f>
        <v>WORD</v>
      </c>
      <c r="J80" s="16" t="s">
        <v>737</v>
      </c>
      <c r="K80" s="18" t="s">
        <v>18</v>
      </c>
      <c r="L80" s="10">
        <v>140</v>
      </c>
      <c r="M80" s="10"/>
      <c r="N80" s="10" t="s">
        <v>640</v>
      </c>
      <c r="O80" s="17"/>
    </row>
    <row r="81" spans="1:15" x14ac:dyDescent="0.25">
      <c r="A81" s="15"/>
      <c r="B81" t="s">
        <v>650</v>
      </c>
      <c r="C81">
        <v>64</v>
      </c>
      <c r="D81">
        <v>0</v>
      </c>
      <c r="E81">
        <v>16</v>
      </c>
      <c r="F81" s="28">
        <f>IF(D81&gt;7,(C81*2+1),C81*2)</f>
        <v>128</v>
      </c>
      <c r="G81" s="28">
        <f>IF(D81&gt;7,D81-8,D81)</f>
        <v>0</v>
      </c>
      <c r="H81" s="28" t="str">
        <f>IF(E81=1,"BOOL",IF(E81=8,"BYTE",IF(E81=16,"WORD","?")))</f>
        <v>WORD</v>
      </c>
      <c r="J81" s="16" t="s">
        <v>738</v>
      </c>
      <c r="K81" s="18" t="s">
        <v>18</v>
      </c>
      <c r="L81" s="10">
        <v>142</v>
      </c>
      <c r="M81" s="10"/>
      <c r="N81" s="10" t="s">
        <v>641</v>
      </c>
      <c r="O81" s="17"/>
    </row>
    <row r="82" spans="1:15" x14ac:dyDescent="0.25">
      <c r="A82" s="15"/>
      <c r="B82" t="s">
        <v>651</v>
      </c>
      <c r="C82">
        <v>65</v>
      </c>
      <c r="D82">
        <v>0</v>
      </c>
      <c r="E82">
        <v>16</v>
      </c>
      <c r="F82" s="28">
        <f>IF(D82&gt;7,(C82*2+1),C82*2)</f>
        <v>130</v>
      </c>
      <c r="G82" s="28">
        <f>IF(D82&gt;7,D82-8,D82)</f>
        <v>0</v>
      </c>
      <c r="H82" s="28" t="str">
        <f>IF(E82=1,"BOOL",IF(E82=8,"BYTE",IF(E82=16,"WORD","?")))</f>
        <v>WORD</v>
      </c>
      <c r="J82" s="16" t="s">
        <v>739</v>
      </c>
      <c r="K82" s="18" t="s">
        <v>18</v>
      </c>
      <c r="L82" s="10">
        <v>144</v>
      </c>
      <c r="M82" s="10"/>
      <c r="N82" s="10" t="s">
        <v>642</v>
      </c>
      <c r="O82" s="17"/>
    </row>
    <row r="83" spans="1:15" x14ac:dyDescent="0.25">
      <c r="A83" s="15" t="s">
        <v>71</v>
      </c>
      <c r="B83" t="s">
        <v>636</v>
      </c>
      <c r="C83">
        <v>66</v>
      </c>
      <c r="D83">
        <v>0</v>
      </c>
      <c r="E83">
        <v>16</v>
      </c>
      <c r="F83" s="28">
        <f>IF(D83&gt;7,(C83*2+1),C83*2)</f>
        <v>132</v>
      </c>
      <c r="G83" s="28">
        <f>IF(D83&gt;7,D83-8,D83)</f>
        <v>0</v>
      </c>
      <c r="H83" s="28" t="str">
        <f>IF(E83=1,"BOOL",IF(E83=8,"BYTE",IF(E83=16,"WORD","?")))</f>
        <v>WORD</v>
      </c>
      <c r="J83" s="16" t="s">
        <v>740</v>
      </c>
      <c r="K83" s="18" t="s">
        <v>18</v>
      </c>
      <c r="L83" s="10">
        <v>146</v>
      </c>
      <c r="M83" s="10"/>
      <c r="N83" s="10" t="s">
        <v>643</v>
      </c>
      <c r="O83" s="17"/>
    </row>
    <row r="84" spans="1:15" x14ac:dyDescent="0.25">
      <c r="A84" s="15"/>
      <c r="B84" t="s">
        <v>637</v>
      </c>
      <c r="C84">
        <v>67</v>
      </c>
      <c r="D84">
        <v>0</v>
      </c>
      <c r="E84">
        <v>16</v>
      </c>
      <c r="F84" s="28">
        <f>IF(D84&gt;7,(C84*2+1),C84*2)</f>
        <v>134</v>
      </c>
      <c r="G84" s="28">
        <f>IF(D84&gt;7,D84-8,D84)</f>
        <v>0</v>
      </c>
      <c r="H84" s="28" t="str">
        <f>IF(E84=1,"BOOL",IF(E84=8,"BYTE",IF(E84=16,"WORD","?")))</f>
        <v>WORD</v>
      </c>
      <c r="J84" s="16" t="s">
        <v>741</v>
      </c>
      <c r="K84" s="18" t="s">
        <v>18</v>
      </c>
      <c r="L84" s="10">
        <v>148</v>
      </c>
      <c r="M84" s="10"/>
      <c r="N84" s="10" t="s">
        <v>644</v>
      </c>
      <c r="O84" s="17"/>
    </row>
    <row r="85" spans="1:15" x14ac:dyDescent="0.25">
      <c r="A85" s="15"/>
      <c r="B85" t="s">
        <v>638</v>
      </c>
      <c r="C85">
        <v>68</v>
      </c>
      <c r="D85">
        <v>0</v>
      </c>
      <c r="E85">
        <v>16</v>
      </c>
      <c r="F85" s="28">
        <f>IF(D85&gt;7,(C85*2+1),C85*2)</f>
        <v>136</v>
      </c>
      <c r="G85" s="28">
        <f>IF(D85&gt;7,D85-8,D85)</f>
        <v>0</v>
      </c>
      <c r="H85" s="28" t="str">
        <f>IF(E85=1,"BOOL",IF(E85=8,"BYTE",IF(E85=16,"WORD","?")))</f>
        <v>WORD</v>
      </c>
      <c r="J85" s="16" t="s">
        <v>742</v>
      </c>
      <c r="K85" s="18" t="s">
        <v>18</v>
      </c>
      <c r="L85" s="10">
        <v>150</v>
      </c>
      <c r="M85" s="10"/>
      <c r="N85" s="10" t="s">
        <v>645</v>
      </c>
      <c r="O85" s="17"/>
    </row>
    <row r="86" spans="1:15" x14ac:dyDescent="0.25">
      <c r="A86" s="15"/>
      <c r="B86" t="s">
        <v>639</v>
      </c>
      <c r="C86">
        <v>69</v>
      </c>
      <c r="D86">
        <v>0</v>
      </c>
      <c r="E86">
        <v>16</v>
      </c>
      <c r="F86" s="28">
        <f>IF(D86&gt;7,(C86*2+1),C86*2)</f>
        <v>138</v>
      </c>
      <c r="G86" s="28">
        <f>IF(D86&gt;7,D86-8,D86)</f>
        <v>0</v>
      </c>
      <c r="H86" s="28" t="str">
        <f>IF(E86=1,"BOOL",IF(E86=8,"BYTE",IF(E86=16,"WORD","?")))</f>
        <v>WORD</v>
      </c>
      <c r="J86" s="16" t="s">
        <v>743</v>
      </c>
      <c r="K86" s="18" t="s">
        <v>18</v>
      </c>
      <c r="L86" s="10">
        <v>152</v>
      </c>
      <c r="M86" s="10"/>
      <c r="N86" s="10" t="s">
        <v>646</v>
      </c>
      <c r="O86" s="17"/>
    </row>
    <row r="87" spans="1:15" x14ac:dyDescent="0.25">
      <c r="A87" s="15"/>
      <c r="B87" t="s">
        <v>640</v>
      </c>
      <c r="C87">
        <v>70</v>
      </c>
      <c r="D87">
        <v>0</v>
      </c>
      <c r="E87">
        <v>16</v>
      </c>
      <c r="F87" s="28">
        <f>IF(D87&gt;7,(C87*2+1),C87*2)</f>
        <v>140</v>
      </c>
      <c r="G87" s="28">
        <f>IF(D87&gt;7,D87-8,D87)</f>
        <v>0</v>
      </c>
      <c r="H87" s="28" t="str">
        <f>IF(E87=1,"BOOL",IF(E87=8,"BYTE",IF(E87=16,"WORD","?")))</f>
        <v>WORD</v>
      </c>
      <c r="J87" s="16" t="s">
        <v>744</v>
      </c>
      <c r="K87" s="18" t="s">
        <v>18</v>
      </c>
      <c r="L87" s="10">
        <v>154</v>
      </c>
      <c r="M87" s="10"/>
      <c r="N87" s="10" t="s">
        <v>647</v>
      </c>
      <c r="O87" s="17"/>
    </row>
    <row r="88" spans="1:15" x14ac:dyDescent="0.25">
      <c r="A88" s="15"/>
      <c r="B88" t="s">
        <v>641</v>
      </c>
      <c r="C88">
        <v>71</v>
      </c>
      <c r="D88">
        <v>0</v>
      </c>
      <c r="E88">
        <v>16</v>
      </c>
      <c r="F88" s="28">
        <f>IF(D88&gt;7,(C88*2+1),C88*2)</f>
        <v>142</v>
      </c>
      <c r="G88" s="28">
        <f>IF(D88&gt;7,D88-8,D88)</f>
        <v>0</v>
      </c>
      <c r="H88" s="28" t="str">
        <f>IF(E88=1,"BOOL",IF(E88=8,"BYTE",IF(E88=16,"WORD","?")))</f>
        <v>WORD</v>
      </c>
      <c r="J88" s="16" t="s">
        <v>745</v>
      </c>
      <c r="K88" s="18" t="s">
        <v>18</v>
      </c>
      <c r="L88" s="10">
        <v>156</v>
      </c>
      <c r="M88" s="10"/>
      <c r="N88" s="10" t="s">
        <v>648</v>
      </c>
      <c r="O88" s="17"/>
    </row>
    <row r="89" spans="1:15" x14ac:dyDescent="0.25">
      <c r="A89" s="15"/>
      <c r="B89" t="s">
        <v>642</v>
      </c>
      <c r="C89">
        <v>72</v>
      </c>
      <c r="D89">
        <v>0</v>
      </c>
      <c r="E89">
        <v>16</v>
      </c>
      <c r="F89" s="28">
        <f>IF(D89&gt;7,(C89*2+1),C89*2)</f>
        <v>144</v>
      </c>
      <c r="G89" s="28">
        <f>IF(D89&gt;7,D89-8,D89)</f>
        <v>0</v>
      </c>
      <c r="H89" s="28" t="str">
        <f>IF(E89=1,"BOOL",IF(E89=8,"BYTE",IF(E89=16,"WORD","?")))</f>
        <v>WORD</v>
      </c>
      <c r="J89" s="16" t="s">
        <v>746</v>
      </c>
      <c r="K89" s="18" t="s">
        <v>18</v>
      </c>
      <c r="L89" s="10">
        <v>158</v>
      </c>
      <c r="M89" s="10"/>
      <c r="N89" s="10" t="s">
        <v>649</v>
      </c>
      <c r="O89" s="17"/>
    </row>
    <row r="90" spans="1:15" x14ac:dyDescent="0.25">
      <c r="A90" s="15"/>
      <c r="B90" t="s">
        <v>643</v>
      </c>
      <c r="C90">
        <v>73</v>
      </c>
      <c r="D90">
        <v>0</v>
      </c>
      <c r="E90">
        <v>16</v>
      </c>
      <c r="F90" s="28">
        <f>IF(D90&gt;7,(C90*2+1),C90*2)</f>
        <v>146</v>
      </c>
      <c r="G90" s="28">
        <f>IF(D90&gt;7,D90-8,D90)</f>
        <v>0</v>
      </c>
      <c r="H90" s="28" t="str">
        <f>IF(E90=1,"BOOL",IF(E90=8,"BYTE",IF(E90=16,"WORD","?")))</f>
        <v>WORD</v>
      </c>
      <c r="J90" s="16" t="s">
        <v>747</v>
      </c>
      <c r="K90" s="18" t="s">
        <v>18</v>
      </c>
      <c r="L90" s="10">
        <v>160</v>
      </c>
      <c r="M90" s="10"/>
      <c r="N90" s="10" t="s">
        <v>650</v>
      </c>
      <c r="O90" s="17"/>
    </row>
    <row r="91" spans="1:15" x14ac:dyDescent="0.25">
      <c r="A91" s="15"/>
      <c r="B91" t="s">
        <v>644</v>
      </c>
      <c r="C91">
        <v>74</v>
      </c>
      <c r="D91">
        <v>0</v>
      </c>
      <c r="E91">
        <v>16</v>
      </c>
      <c r="F91" s="28">
        <f>IF(D91&gt;7,(C91*2+1),C91*2)</f>
        <v>148</v>
      </c>
      <c r="G91" s="28">
        <f>IF(D91&gt;7,D91-8,D91)</f>
        <v>0</v>
      </c>
      <c r="H91" s="28" t="str">
        <f>IF(E91=1,"BOOL",IF(E91=8,"BYTE",IF(E91=16,"WORD","?")))</f>
        <v>WORD</v>
      </c>
      <c r="J91" s="16" t="s">
        <v>748</v>
      </c>
      <c r="K91" s="18" t="s">
        <v>18</v>
      </c>
      <c r="L91" s="10">
        <v>162</v>
      </c>
      <c r="M91" s="10"/>
      <c r="N91" s="10" t="s">
        <v>651</v>
      </c>
      <c r="O91" s="17"/>
    </row>
    <row r="92" spans="1:15" x14ac:dyDescent="0.25">
      <c r="A92" s="15"/>
      <c r="B92" t="s">
        <v>645</v>
      </c>
      <c r="C92">
        <v>75</v>
      </c>
      <c r="D92">
        <v>0</v>
      </c>
      <c r="E92">
        <v>16</v>
      </c>
      <c r="F92" s="28">
        <f>IF(D92&gt;7,(C92*2+1),C92*2)</f>
        <v>150</v>
      </c>
      <c r="G92" s="28">
        <f>IF(D92&gt;7,D92-8,D92)</f>
        <v>0</v>
      </c>
      <c r="H92" s="28" t="str">
        <f>IF(E92=1,"BOOL",IF(E92=8,"BYTE",IF(E92=16,"WORD","?")))</f>
        <v>WORD</v>
      </c>
      <c r="J92" s="16" t="s">
        <v>749</v>
      </c>
      <c r="K92" s="18" t="s">
        <v>18</v>
      </c>
      <c r="L92" s="10">
        <v>164</v>
      </c>
      <c r="M92" s="10"/>
      <c r="N92" s="10" t="s">
        <v>636</v>
      </c>
      <c r="O92" s="17"/>
    </row>
    <row r="93" spans="1:15" x14ac:dyDescent="0.25">
      <c r="A93" s="15"/>
      <c r="B93" t="s">
        <v>646</v>
      </c>
      <c r="C93">
        <v>76</v>
      </c>
      <c r="D93">
        <v>0</v>
      </c>
      <c r="E93">
        <v>16</v>
      </c>
      <c r="F93" s="28">
        <f>IF(D93&gt;7,(C93*2+1),C93*2)</f>
        <v>152</v>
      </c>
      <c r="G93" s="28">
        <f>IF(D93&gt;7,D93-8,D93)</f>
        <v>0</v>
      </c>
      <c r="H93" s="28" t="str">
        <f>IF(E93=1,"BOOL",IF(E93=8,"BYTE",IF(E93=16,"WORD","?")))</f>
        <v>WORD</v>
      </c>
      <c r="J93" s="16" t="s">
        <v>750</v>
      </c>
      <c r="K93" s="18" t="s">
        <v>18</v>
      </c>
      <c r="L93" s="10">
        <v>166</v>
      </c>
      <c r="M93" s="10"/>
      <c r="N93" s="10" t="s">
        <v>637</v>
      </c>
      <c r="O93" s="17"/>
    </row>
    <row r="94" spans="1:15" x14ac:dyDescent="0.25">
      <c r="A94" s="15"/>
      <c r="B94" t="s">
        <v>647</v>
      </c>
      <c r="C94">
        <v>77</v>
      </c>
      <c r="D94">
        <v>0</v>
      </c>
      <c r="E94">
        <v>16</v>
      </c>
      <c r="F94" s="28">
        <f>IF(D94&gt;7,(C94*2+1),C94*2)</f>
        <v>154</v>
      </c>
      <c r="G94" s="28">
        <f>IF(D94&gt;7,D94-8,D94)</f>
        <v>0</v>
      </c>
      <c r="H94" s="28" t="str">
        <f>IF(E94=1,"BOOL",IF(E94=8,"BYTE",IF(E94=16,"WORD","?")))</f>
        <v>WORD</v>
      </c>
      <c r="J94" s="16" t="s">
        <v>751</v>
      </c>
      <c r="K94" s="18" t="s">
        <v>18</v>
      </c>
      <c r="L94" s="10">
        <v>168</v>
      </c>
      <c r="M94" s="10"/>
      <c r="N94" s="10" t="s">
        <v>638</v>
      </c>
      <c r="O94" s="17"/>
    </row>
    <row r="95" spans="1:15" x14ac:dyDescent="0.25">
      <c r="A95" s="15"/>
      <c r="B95" t="s">
        <v>648</v>
      </c>
      <c r="C95">
        <v>78</v>
      </c>
      <c r="D95">
        <v>0</v>
      </c>
      <c r="E95">
        <v>16</v>
      </c>
      <c r="F95" s="28">
        <f>IF(D95&gt;7,(C95*2+1),C95*2)</f>
        <v>156</v>
      </c>
      <c r="G95" s="28">
        <f>IF(D95&gt;7,D95-8,D95)</f>
        <v>0</v>
      </c>
      <c r="H95" s="28" t="str">
        <f>IF(E95=1,"BOOL",IF(E95=8,"BYTE",IF(E95=16,"WORD","?")))</f>
        <v>WORD</v>
      </c>
      <c r="J95" s="16" t="s">
        <v>752</v>
      </c>
      <c r="K95" s="18" t="s">
        <v>18</v>
      </c>
      <c r="L95" s="10">
        <v>170</v>
      </c>
      <c r="M95" s="10"/>
      <c r="N95" s="10" t="s">
        <v>639</v>
      </c>
      <c r="O95" s="17"/>
    </row>
    <row r="96" spans="1:15" x14ac:dyDescent="0.25">
      <c r="A96" s="15"/>
      <c r="B96" t="s">
        <v>649</v>
      </c>
      <c r="C96">
        <v>79</v>
      </c>
      <c r="D96">
        <v>0</v>
      </c>
      <c r="E96">
        <v>16</v>
      </c>
      <c r="F96" s="28">
        <f>IF(D96&gt;7,(C96*2+1),C96*2)</f>
        <v>158</v>
      </c>
      <c r="G96" s="28">
        <f>IF(D96&gt;7,D96-8,D96)</f>
        <v>0</v>
      </c>
      <c r="H96" s="28" t="str">
        <f>IF(E96=1,"BOOL",IF(E96=8,"BYTE",IF(E96=16,"WORD","?")))</f>
        <v>WORD</v>
      </c>
      <c r="J96" s="16" t="s">
        <v>753</v>
      </c>
      <c r="K96" s="18" t="s">
        <v>18</v>
      </c>
      <c r="L96" s="10">
        <v>172</v>
      </c>
      <c r="M96" s="10"/>
      <c r="N96" s="10" t="s">
        <v>640</v>
      </c>
      <c r="O96" s="17"/>
    </row>
    <row r="97" spans="1:15" x14ac:dyDescent="0.25">
      <c r="A97" s="15"/>
      <c r="B97" t="s">
        <v>650</v>
      </c>
      <c r="C97">
        <v>80</v>
      </c>
      <c r="D97">
        <v>0</v>
      </c>
      <c r="E97">
        <v>16</v>
      </c>
      <c r="F97" s="28">
        <f>IF(D97&gt;7,(C97*2+1),C97*2)</f>
        <v>160</v>
      </c>
      <c r="G97" s="28">
        <f>IF(D97&gt;7,D97-8,D97)</f>
        <v>0</v>
      </c>
      <c r="H97" s="28" t="str">
        <f>IF(E97=1,"BOOL",IF(E97=8,"BYTE",IF(E97=16,"WORD","?")))</f>
        <v>WORD</v>
      </c>
      <c r="J97" s="16" t="s">
        <v>754</v>
      </c>
      <c r="K97" s="18" t="s">
        <v>18</v>
      </c>
      <c r="L97" s="10">
        <v>174</v>
      </c>
      <c r="M97" s="10"/>
      <c r="N97" s="10" t="s">
        <v>641</v>
      </c>
      <c r="O97" s="17"/>
    </row>
    <row r="98" spans="1:15" x14ac:dyDescent="0.25">
      <c r="A98" s="15"/>
      <c r="B98" t="s">
        <v>651</v>
      </c>
      <c r="C98">
        <v>81</v>
      </c>
      <c r="D98">
        <v>0</v>
      </c>
      <c r="E98">
        <v>16</v>
      </c>
      <c r="F98" s="28">
        <f>IF(D98&gt;7,(C98*2+1),C98*2)</f>
        <v>162</v>
      </c>
      <c r="G98" s="28">
        <f>IF(D98&gt;7,D98-8,D98)</f>
        <v>0</v>
      </c>
      <c r="H98" s="28" t="str">
        <f>IF(E98=1,"BOOL",IF(E98=8,"BYTE",IF(E98=16,"WORD","?")))</f>
        <v>WORD</v>
      </c>
      <c r="J98" s="16" t="s">
        <v>755</v>
      </c>
      <c r="K98" s="18" t="s">
        <v>18</v>
      </c>
      <c r="L98" s="10">
        <v>176</v>
      </c>
      <c r="M98" s="10"/>
      <c r="N98" s="10" t="s">
        <v>642</v>
      </c>
      <c r="O98" s="17"/>
    </row>
    <row r="99" spans="1:15" x14ac:dyDescent="0.25">
      <c r="A99" s="15" t="s">
        <v>72</v>
      </c>
      <c r="B99" t="s">
        <v>636</v>
      </c>
      <c r="C99">
        <v>82</v>
      </c>
      <c r="D99">
        <v>0</v>
      </c>
      <c r="E99">
        <v>16</v>
      </c>
      <c r="F99" s="28">
        <f>IF(D99&gt;7,(C99*2+1),C99*2)</f>
        <v>164</v>
      </c>
      <c r="G99" s="28">
        <f>IF(D99&gt;7,D99-8,D99)</f>
        <v>0</v>
      </c>
      <c r="H99" s="28" t="str">
        <f>IF(E99=1,"BOOL",IF(E99=8,"BYTE",IF(E99=16,"WORD","?")))</f>
        <v>WORD</v>
      </c>
      <c r="J99" s="16" t="s">
        <v>756</v>
      </c>
      <c r="K99" s="18" t="s">
        <v>18</v>
      </c>
      <c r="L99" s="10">
        <v>178</v>
      </c>
      <c r="M99" s="10"/>
      <c r="N99" s="10" t="s">
        <v>643</v>
      </c>
      <c r="O99" s="17"/>
    </row>
    <row r="100" spans="1:15" x14ac:dyDescent="0.25">
      <c r="A100" s="15"/>
      <c r="B100" t="s">
        <v>637</v>
      </c>
      <c r="C100">
        <v>83</v>
      </c>
      <c r="D100">
        <v>0</v>
      </c>
      <c r="E100">
        <v>16</v>
      </c>
      <c r="F100" s="28">
        <f>IF(D100&gt;7,(C100*2+1),C100*2)</f>
        <v>166</v>
      </c>
      <c r="G100" s="28">
        <f>IF(D100&gt;7,D100-8,D100)</f>
        <v>0</v>
      </c>
      <c r="H100" s="28" t="str">
        <f>IF(E100=1,"BOOL",IF(E100=8,"BYTE",IF(E100=16,"WORD","?")))</f>
        <v>WORD</v>
      </c>
      <c r="J100" s="16" t="s">
        <v>757</v>
      </c>
      <c r="K100" s="18" t="s">
        <v>18</v>
      </c>
      <c r="L100" s="10">
        <v>180</v>
      </c>
      <c r="M100" s="10"/>
      <c r="N100" s="10" t="s">
        <v>644</v>
      </c>
      <c r="O100" s="17"/>
    </row>
    <row r="101" spans="1:15" x14ac:dyDescent="0.25">
      <c r="A101" s="15"/>
      <c r="B101" t="s">
        <v>638</v>
      </c>
      <c r="C101">
        <v>84</v>
      </c>
      <c r="D101">
        <v>0</v>
      </c>
      <c r="E101">
        <v>16</v>
      </c>
      <c r="F101" s="28">
        <f>IF(D101&gt;7,(C101*2+1),C101*2)</f>
        <v>168</v>
      </c>
      <c r="G101" s="28">
        <f>IF(D101&gt;7,D101-8,D101)</f>
        <v>0</v>
      </c>
      <c r="H101" s="28" t="str">
        <f>IF(E101=1,"BOOL",IF(E101=8,"BYTE",IF(E101=16,"WORD","?")))</f>
        <v>WORD</v>
      </c>
      <c r="J101" s="16" t="s">
        <v>758</v>
      </c>
      <c r="K101" s="18" t="s">
        <v>18</v>
      </c>
      <c r="L101" s="10">
        <v>182</v>
      </c>
      <c r="M101" s="10"/>
      <c r="N101" s="10" t="s">
        <v>645</v>
      </c>
      <c r="O101" s="17"/>
    </row>
    <row r="102" spans="1:15" x14ac:dyDescent="0.25">
      <c r="A102" s="15"/>
      <c r="B102" t="s">
        <v>639</v>
      </c>
      <c r="C102">
        <v>85</v>
      </c>
      <c r="D102">
        <v>0</v>
      </c>
      <c r="E102">
        <v>16</v>
      </c>
      <c r="F102" s="28">
        <f>IF(D102&gt;7,(C102*2+1),C102*2)</f>
        <v>170</v>
      </c>
      <c r="G102" s="28">
        <f>IF(D102&gt;7,D102-8,D102)</f>
        <v>0</v>
      </c>
      <c r="H102" s="28" t="str">
        <f>IF(E102=1,"BOOL",IF(E102=8,"BYTE",IF(E102=16,"WORD","?")))</f>
        <v>WORD</v>
      </c>
      <c r="J102" s="16" t="s">
        <v>759</v>
      </c>
      <c r="K102" s="18" t="s">
        <v>18</v>
      </c>
      <c r="L102" s="10">
        <v>184</v>
      </c>
      <c r="M102" s="10"/>
      <c r="N102" s="10" t="s">
        <v>646</v>
      </c>
      <c r="O102" s="17"/>
    </row>
    <row r="103" spans="1:15" x14ac:dyDescent="0.25">
      <c r="A103" s="15"/>
      <c r="B103" t="s">
        <v>640</v>
      </c>
      <c r="C103">
        <v>86</v>
      </c>
      <c r="D103">
        <v>0</v>
      </c>
      <c r="E103">
        <v>16</v>
      </c>
      <c r="F103" s="28">
        <f>IF(D103&gt;7,(C103*2+1),C103*2)</f>
        <v>172</v>
      </c>
      <c r="G103" s="28">
        <f>IF(D103&gt;7,D103-8,D103)</f>
        <v>0</v>
      </c>
      <c r="H103" s="28" t="str">
        <f>IF(E103=1,"BOOL",IF(E103=8,"BYTE",IF(E103=16,"WORD","?")))</f>
        <v>WORD</v>
      </c>
      <c r="J103" s="16" t="s">
        <v>760</v>
      </c>
      <c r="K103" s="18" t="s">
        <v>18</v>
      </c>
      <c r="L103" s="10">
        <v>186</v>
      </c>
      <c r="M103" s="10"/>
      <c r="N103" s="10" t="s">
        <v>647</v>
      </c>
      <c r="O103" s="17"/>
    </row>
    <row r="104" spans="1:15" x14ac:dyDescent="0.25">
      <c r="A104" s="15"/>
      <c r="B104" t="s">
        <v>641</v>
      </c>
      <c r="C104">
        <v>87</v>
      </c>
      <c r="D104">
        <v>0</v>
      </c>
      <c r="E104">
        <v>16</v>
      </c>
      <c r="F104" s="28">
        <f>IF(D104&gt;7,(C104*2+1),C104*2)</f>
        <v>174</v>
      </c>
      <c r="G104" s="28">
        <f>IF(D104&gt;7,D104-8,D104)</f>
        <v>0</v>
      </c>
      <c r="H104" s="28" t="str">
        <f>IF(E104=1,"BOOL",IF(E104=8,"BYTE",IF(E104=16,"WORD","?")))</f>
        <v>WORD</v>
      </c>
      <c r="J104" s="16" t="s">
        <v>761</v>
      </c>
      <c r="K104" s="18" t="s">
        <v>18</v>
      </c>
      <c r="L104" s="10">
        <v>188</v>
      </c>
      <c r="M104" s="10"/>
      <c r="N104" s="10" t="s">
        <v>648</v>
      </c>
      <c r="O104" s="17"/>
    </row>
    <row r="105" spans="1:15" x14ac:dyDescent="0.25">
      <c r="A105" s="15"/>
      <c r="B105" t="s">
        <v>642</v>
      </c>
      <c r="C105">
        <v>88</v>
      </c>
      <c r="D105">
        <v>0</v>
      </c>
      <c r="E105">
        <v>16</v>
      </c>
      <c r="F105" s="28">
        <f>IF(D105&gt;7,(C105*2+1),C105*2)</f>
        <v>176</v>
      </c>
      <c r="G105" s="28">
        <f>IF(D105&gt;7,D105-8,D105)</f>
        <v>0</v>
      </c>
      <c r="H105" s="28" t="str">
        <f>IF(E105=1,"BOOL",IF(E105=8,"BYTE",IF(E105=16,"WORD","?")))</f>
        <v>WORD</v>
      </c>
      <c r="J105" s="16" t="s">
        <v>762</v>
      </c>
      <c r="K105" s="18" t="s">
        <v>18</v>
      </c>
      <c r="L105" s="10">
        <v>190</v>
      </c>
      <c r="M105" s="10"/>
      <c r="N105" s="10" t="s">
        <v>649</v>
      </c>
      <c r="O105" s="17"/>
    </row>
    <row r="106" spans="1:15" x14ac:dyDescent="0.25">
      <c r="A106" s="15"/>
      <c r="B106" t="s">
        <v>643</v>
      </c>
      <c r="C106">
        <v>89</v>
      </c>
      <c r="D106">
        <v>0</v>
      </c>
      <c r="E106">
        <v>16</v>
      </c>
      <c r="F106" s="28">
        <f>IF(D106&gt;7,(C106*2+1),C106*2)</f>
        <v>178</v>
      </c>
      <c r="G106" s="28">
        <f>IF(D106&gt;7,D106-8,D106)</f>
        <v>0</v>
      </c>
      <c r="H106" s="28" t="str">
        <f>IF(E106=1,"BOOL",IF(E106=8,"BYTE",IF(E106=16,"WORD","?")))</f>
        <v>WORD</v>
      </c>
      <c r="J106" s="16" t="s">
        <v>763</v>
      </c>
      <c r="K106" s="18" t="s">
        <v>18</v>
      </c>
      <c r="L106" s="10">
        <v>192</v>
      </c>
      <c r="M106" s="10"/>
      <c r="N106" s="10" t="s">
        <v>650</v>
      </c>
      <c r="O106" s="17"/>
    </row>
    <row r="107" spans="1:15" x14ac:dyDescent="0.25">
      <c r="A107" s="15"/>
      <c r="B107" t="s">
        <v>644</v>
      </c>
      <c r="C107">
        <v>90</v>
      </c>
      <c r="D107">
        <v>0</v>
      </c>
      <c r="E107">
        <v>16</v>
      </c>
      <c r="F107" s="28">
        <f>IF(D107&gt;7,(C107*2+1),C107*2)</f>
        <v>180</v>
      </c>
      <c r="G107" s="28">
        <f>IF(D107&gt;7,D107-8,D107)</f>
        <v>0</v>
      </c>
      <c r="H107" s="28" t="str">
        <f>IF(E107=1,"BOOL",IF(E107=8,"BYTE",IF(E107=16,"WORD","?")))</f>
        <v>WORD</v>
      </c>
      <c r="J107" s="16" t="s">
        <v>764</v>
      </c>
      <c r="K107" s="18" t="s">
        <v>18</v>
      </c>
      <c r="L107" s="10">
        <v>194</v>
      </c>
      <c r="M107" s="10"/>
      <c r="N107" s="10" t="s">
        <v>651</v>
      </c>
      <c r="O107" s="17"/>
    </row>
    <row r="108" spans="1:15" x14ac:dyDescent="0.25">
      <c r="A108" s="15"/>
      <c r="B108" t="s">
        <v>645</v>
      </c>
      <c r="C108">
        <v>91</v>
      </c>
      <c r="D108">
        <v>0</v>
      </c>
      <c r="E108">
        <v>16</v>
      </c>
      <c r="F108" s="28">
        <f>IF(D108&gt;7,(C108*2+1),C108*2)</f>
        <v>182</v>
      </c>
      <c r="G108" s="28">
        <f>IF(D108&gt;7,D108-8,D108)</f>
        <v>0</v>
      </c>
      <c r="H108" s="28" t="str">
        <f>IF(E108=1,"BOOL",IF(E108=8,"BYTE",IF(E108=16,"WORD","?")))</f>
        <v>WORD</v>
      </c>
      <c r="J108" s="16" t="s">
        <v>765</v>
      </c>
      <c r="K108" s="18" t="s">
        <v>18</v>
      </c>
      <c r="L108" s="10">
        <v>196</v>
      </c>
      <c r="M108" s="10"/>
      <c r="N108" s="10" t="s">
        <v>636</v>
      </c>
      <c r="O108" s="17"/>
    </row>
    <row r="109" spans="1:15" x14ac:dyDescent="0.25">
      <c r="A109" s="15"/>
      <c r="B109" t="s">
        <v>646</v>
      </c>
      <c r="C109">
        <v>92</v>
      </c>
      <c r="D109">
        <v>0</v>
      </c>
      <c r="E109">
        <v>16</v>
      </c>
      <c r="F109" s="28">
        <f>IF(D109&gt;7,(C109*2+1),C109*2)</f>
        <v>184</v>
      </c>
      <c r="G109" s="28">
        <f>IF(D109&gt;7,D109-8,D109)</f>
        <v>0</v>
      </c>
      <c r="H109" s="28" t="str">
        <f>IF(E109=1,"BOOL",IF(E109=8,"BYTE",IF(E109=16,"WORD","?")))</f>
        <v>WORD</v>
      </c>
      <c r="J109" s="16" t="s">
        <v>766</v>
      </c>
      <c r="K109" s="18" t="s">
        <v>18</v>
      </c>
      <c r="L109" s="10">
        <v>198</v>
      </c>
      <c r="M109" s="10"/>
      <c r="N109" s="10" t="s">
        <v>637</v>
      </c>
      <c r="O109" s="17"/>
    </row>
    <row r="110" spans="1:15" x14ac:dyDescent="0.25">
      <c r="A110" s="15"/>
      <c r="B110" t="s">
        <v>647</v>
      </c>
      <c r="C110">
        <v>93</v>
      </c>
      <c r="D110">
        <v>0</v>
      </c>
      <c r="E110">
        <v>16</v>
      </c>
      <c r="F110" s="28">
        <f>IF(D110&gt;7,(C110*2+1),C110*2)</f>
        <v>186</v>
      </c>
      <c r="G110" s="28">
        <f>IF(D110&gt;7,D110-8,D110)</f>
        <v>0</v>
      </c>
      <c r="H110" s="28" t="str">
        <f>IF(E110=1,"BOOL",IF(E110=8,"BYTE",IF(E110=16,"WORD","?")))</f>
        <v>WORD</v>
      </c>
      <c r="J110" s="16" t="s">
        <v>767</v>
      </c>
      <c r="K110" s="18" t="s">
        <v>18</v>
      </c>
      <c r="L110" s="10">
        <v>200</v>
      </c>
      <c r="M110" s="10"/>
      <c r="N110" s="10" t="s">
        <v>638</v>
      </c>
      <c r="O110" s="17"/>
    </row>
    <row r="111" spans="1:15" x14ac:dyDescent="0.25">
      <c r="A111" s="15"/>
      <c r="B111" t="s">
        <v>648</v>
      </c>
      <c r="C111">
        <v>94</v>
      </c>
      <c r="D111">
        <v>0</v>
      </c>
      <c r="E111">
        <v>16</v>
      </c>
      <c r="F111" s="28">
        <f>IF(D111&gt;7,(C111*2+1),C111*2)</f>
        <v>188</v>
      </c>
      <c r="G111" s="28">
        <f>IF(D111&gt;7,D111-8,D111)</f>
        <v>0</v>
      </c>
      <c r="H111" s="28" t="str">
        <f>IF(E111=1,"BOOL",IF(E111=8,"BYTE",IF(E111=16,"WORD","?")))</f>
        <v>WORD</v>
      </c>
      <c r="J111" s="16" t="s">
        <v>768</v>
      </c>
      <c r="K111" s="18" t="s">
        <v>18</v>
      </c>
      <c r="L111" s="10">
        <v>202</v>
      </c>
      <c r="M111" s="10"/>
      <c r="N111" s="10" t="s">
        <v>639</v>
      </c>
      <c r="O111" s="17"/>
    </row>
    <row r="112" spans="1:15" x14ac:dyDescent="0.25">
      <c r="A112" s="15"/>
      <c r="B112" t="s">
        <v>649</v>
      </c>
      <c r="C112">
        <v>95</v>
      </c>
      <c r="D112">
        <v>0</v>
      </c>
      <c r="E112">
        <v>16</v>
      </c>
      <c r="F112" s="28">
        <f>IF(D112&gt;7,(C112*2+1),C112*2)</f>
        <v>190</v>
      </c>
      <c r="G112" s="28">
        <f>IF(D112&gt;7,D112-8,D112)</f>
        <v>0</v>
      </c>
      <c r="H112" s="28" t="str">
        <f>IF(E112=1,"BOOL",IF(E112=8,"BYTE",IF(E112=16,"WORD","?")))</f>
        <v>WORD</v>
      </c>
      <c r="J112" s="16" t="s">
        <v>769</v>
      </c>
      <c r="K112" s="18" t="s">
        <v>18</v>
      </c>
      <c r="L112" s="10">
        <v>204</v>
      </c>
      <c r="M112" s="10"/>
      <c r="N112" s="10" t="s">
        <v>640</v>
      </c>
      <c r="O112" s="17"/>
    </row>
    <row r="113" spans="1:15" x14ac:dyDescent="0.25">
      <c r="A113" s="15"/>
      <c r="B113" t="s">
        <v>650</v>
      </c>
      <c r="C113">
        <v>96</v>
      </c>
      <c r="D113">
        <v>0</v>
      </c>
      <c r="E113">
        <v>16</v>
      </c>
      <c r="F113" s="28">
        <f>IF(D113&gt;7,(C113*2+1),C113*2)</f>
        <v>192</v>
      </c>
      <c r="G113" s="28">
        <f>IF(D113&gt;7,D113-8,D113)</f>
        <v>0</v>
      </c>
      <c r="H113" s="28" t="str">
        <f>IF(E113=1,"BOOL",IF(E113=8,"BYTE",IF(E113=16,"WORD","?")))</f>
        <v>WORD</v>
      </c>
      <c r="J113" s="16" t="s">
        <v>770</v>
      </c>
      <c r="K113" s="18" t="s">
        <v>18</v>
      </c>
      <c r="L113" s="10">
        <v>206</v>
      </c>
      <c r="M113" s="10"/>
      <c r="N113" s="10" t="s">
        <v>641</v>
      </c>
      <c r="O113" s="17"/>
    </row>
    <row r="114" spans="1:15" x14ac:dyDescent="0.25">
      <c r="A114" s="15"/>
      <c r="B114" t="s">
        <v>651</v>
      </c>
      <c r="C114">
        <v>97</v>
      </c>
      <c r="D114">
        <v>0</v>
      </c>
      <c r="E114">
        <v>16</v>
      </c>
      <c r="F114" s="28">
        <f>IF(D114&gt;7,(C114*2+1),C114*2)</f>
        <v>194</v>
      </c>
      <c r="G114" s="28">
        <f>IF(D114&gt;7,D114-8,D114)</f>
        <v>0</v>
      </c>
      <c r="H114" s="28" t="str">
        <f>IF(E114=1,"BOOL",IF(E114=8,"BYTE",IF(E114=16,"WORD","?")))</f>
        <v>WORD</v>
      </c>
      <c r="J114" s="16" t="s">
        <v>771</v>
      </c>
      <c r="K114" s="18" t="s">
        <v>18</v>
      </c>
      <c r="L114" s="10">
        <v>208</v>
      </c>
      <c r="M114" s="10"/>
      <c r="N114" s="10" t="s">
        <v>642</v>
      </c>
      <c r="O114" s="17"/>
    </row>
    <row r="115" spans="1:15" x14ac:dyDescent="0.25">
      <c r="A115" s="15" t="s">
        <v>73</v>
      </c>
      <c r="B115" t="s">
        <v>636</v>
      </c>
      <c r="C115">
        <v>98</v>
      </c>
      <c r="D115">
        <v>0</v>
      </c>
      <c r="E115">
        <v>16</v>
      </c>
      <c r="F115" s="28">
        <f>IF(D115&gt;7,(C115*2+1),C115*2)</f>
        <v>196</v>
      </c>
      <c r="G115" s="28">
        <f>IF(D115&gt;7,D115-8,D115)</f>
        <v>0</v>
      </c>
      <c r="H115" s="28" t="str">
        <f>IF(E115=1,"BOOL",IF(E115=8,"BYTE",IF(E115=16,"WORD","?")))</f>
        <v>WORD</v>
      </c>
      <c r="J115" s="16" t="s">
        <v>772</v>
      </c>
      <c r="K115" s="18" t="s">
        <v>18</v>
      </c>
      <c r="L115" s="10">
        <v>210</v>
      </c>
      <c r="M115" s="10"/>
      <c r="N115" s="10" t="s">
        <v>643</v>
      </c>
      <c r="O115" s="17"/>
    </row>
    <row r="116" spans="1:15" x14ac:dyDescent="0.25">
      <c r="A116" s="15"/>
      <c r="B116" t="s">
        <v>637</v>
      </c>
      <c r="C116">
        <v>99</v>
      </c>
      <c r="D116">
        <v>0</v>
      </c>
      <c r="E116">
        <v>16</v>
      </c>
      <c r="F116" s="28">
        <f>IF(D116&gt;7,(C116*2+1),C116*2)</f>
        <v>198</v>
      </c>
      <c r="G116" s="28">
        <f>IF(D116&gt;7,D116-8,D116)</f>
        <v>0</v>
      </c>
      <c r="H116" s="28" t="str">
        <f>IF(E116=1,"BOOL",IF(E116=8,"BYTE",IF(E116=16,"WORD","?")))</f>
        <v>WORD</v>
      </c>
      <c r="J116" s="16" t="s">
        <v>773</v>
      </c>
      <c r="K116" s="18" t="s">
        <v>18</v>
      </c>
      <c r="L116" s="10">
        <v>212</v>
      </c>
      <c r="M116" s="10"/>
      <c r="N116" s="10" t="s">
        <v>644</v>
      </c>
      <c r="O116" s="17"/>
    </row>
    <row r="117" spans="1:15" x14ac:dyDescent="0.25">
      <c r="A117" s="15"/>
      <c r="B117" t="s">
        <v>638</v>
      </c>
      <c r="C117">
        <v>100</v>
      </c>
      <c r="D117">
        <v>0</v>
      </c>
      <c r="E117">
        <v>16</v>
      </c>
      <c r="F117" s="28">
        <f>IF(D117&gt;7,(C117*2+1),C117*2)</f>
        <v>200</v>
      </c>
      <c r="G117" s="28">
        <f>IF(D117&gt;7,D117-8,D117)</f>
        <v>0</v>
      </c>
      <c r="H117" s="28" t="str">
        <f>IF(E117=1,"BOOL",IF(E117=8,"BYTE",IF(E117=16,"WORD","?")))</f>
        <v>WORD</v>
      </c>
      <c r="J117" s="16" t="s">
        <v>774</v>
      </c>
      <c r="K117" s="18" t="s">
        <v>18</v>
      </c>
      <c r="L117" s="10">
        <v>214</v>
      </c>
      <c r="M117" s="10"/>
      <c r="N117" s="10" t="s">
        <v>645</v>
      </c>
      <c r="O117" s="17"/>
    </row>
    <row r="118" spans="1:15" x14ac:dyDescent="0.25">
      <c r="A118" s="15"/>
      <c r="B118" t="s">
        <v>639</v>
      </c>
      <c r="C118">
        <v>101</v>
      </c>
      <c r="D118">
        <v>0</v>
      </c>
      <c r="E118">
        <v>16</v>
      </c>
      <c r="F118" s="28">
        <f>IF(D118&gt;7,(C118*2+1),C118*2)</f>
        <v>202</v>
      </c>
      <c r="G118" s="28">
        <f>IF(D118&gt;7,D118-8,D118)</f>
        <v>0</v>
      </c>
      <c r="H118" s="28" t="str">
        <f>IF(E118=1,"BOOL",IF(E118=8,"BYTE",IF(E118=16,"WORD","?")))</f>
        <v>WORD</v>
      </c>
      <c r="J118" s="16" t="s">
        <v>775</v>
      </c>
      <c r="K118" s="18" t="s">
        <v>18</v>
      </c>
      <c r="L118" s="10">
        <v>216</v>
      </c>
      <c r="M118" s="10"/>
      <c r="N118" s="10" t="s">
        <v>646</v>
      </c>
      <c r="O118" s="17"/>
    </row>
    <row r="119" spans="1:15" x14ac:dyDescent="0.25">
      <c r="A119" s="15"/>
      <c r="B119" t="s">
        <v>640</v>
      </c>
      <c r="C119">
        <v>102</v>
      </c>
      <c r="D119">
        <v>0</v>
      </c>
      <c r="E119">
        <v>16</v>
      </c>
      <c r="F119" s="28">
        <f>IF(D119&gt;7,(C119*2+1),C119*2)</f>
        <v>204</v>
      </c>
      <c r="G119" s="28">
        <f>IF(D119&gt;7,D119-8,D119)</f>
        <v>0</v>
      </c>
      <c r="H119" s="28" t="str">
        <f>IF(E119=1,"BOOL",IF(E119=8,"BYTE",IF(E119=16,"WORD","?")))</f>
        <v>WORD</v>
      </c>
      <c r="J119" s="16" t="s">
        <v>776</v>
      </c>
      <c r="K119" s="18" t="s">
        <v>18</v>
      </c>
      <c r="L119" s="10">
        <v>218</v>
      </c>
      <c r="M119" s="10"/>
      <c r="N119" s="10" t="s">
        <v>647</v>
      </c>
      <c r="O119" s="17"/>
    </row>
    <row r="120" spans="1:15" x14ac:dyDescent="0.25">
      <c r="A120" s="15"/>
      <c r="B120" t="s">
        <v>641</v>
      </c>
      <c r="C120">
        <v>103</v>
      </c>
      <c r="D120">
        <v>0</v>
      </c>
      <c r="E120">
        <v>16</v>
      </c>
      <c r="F120" s="28">
        <f>IF(D120&gt;7,(C120*2+1),C120*2)</f>
        <v>206</v>
      </c>
      <c r="G120" s="28">
        <f>IF(D120&gt;7,D120-8,D120)</f>
        <v>0</v>
      </c>
      <c r="H120" s="28" t="str">
        <f>IF(E120=1,"BOOL",IF(E120=8,"BYTE",IF(E120=16,"WORD","?")))</f>
        <v>WORD</v>
      </c>
      <c r="J120" s="16" t="s">
        <v>777</v>
      </c>
      <c r="K120" s="18" t="s">
        <v>18</v>
      </c>
      <c r="L120" s="10">
        <v>220</v>
      </c>
      <c r="M120" s="10"/>
      <c r="N120" s="10" t="s">
        <v>648</v>
      </c>
      <c r="O120" s="17"/>
    </row>
    <row r="121" spans="1:15" x14ac:dyDescent="0.25">
      <c r="A121" s="15"/>
      <c r="B121" t="s">
        <v>642</v>
      </c>
      <c r="C121">
        <v>104</v>
      </c>
      <c r="D121">
        <v>0</v>
      </c>
      <c r="E121">
        <v>16</v>
      </c>
      <c r="F121" s="28">
        <f>IF(D121&gt;7,(C121*2+1),C121*2)</f>
        <v>208</v>
      </c>
      <c r="G121" s="28">
        <f>IF(D121&gt;7,D121-8,D121)</f>
        <v>0</v>
      </c>
      <c r="H121" s="28" t="str">
        <f>IF(E121=1,"BOOL",IF(E121=8,"BYTE",IF(E121=16,"WORD","?")))</f>
        <v>WORD</v>
      </c>
      <c r="J121" s="16" t="s">
        <v>778</v>
      </c>
      <c r="K121" s="18" t="s">
        <v>18</v>
      </c>
      <c r="L121" s="10">
        <v>222</v>
      </c>
      <c r="M121" s="10"/>
      <c r="N121" s="10" t="s">
        <v>649</v>
      </c>
      <c r="O121" s="17"/>
    </row>
    <row r="122" spans="1:15" x14ac:dyDescent="0.25">
      <c r="A122" s="15"/>
      <c r="B122" t="s">
        <v>643</v>
      </c>
      <c r="C122">
        <v>105</v>
      </c>
      <c r="D122">
        <v>0</v>
      </c>
      <c r="E122">
        <v>16</v>
      </c>
      <c r="F122" s="28">
        <f>IF(D122&gt;7,(C122*2+1),C122*2)</f>
        <v>210</v>
      </c>
      <c r="G122" s="28">
        <f>IF(D122&gt;7,D122-8,D122)</f>
        <v>0</v>
      </c>
      <c r="H122" s="28" t="str">
        <f>IF(E122=1,"BOOL",IF(E122=8,"BYTE",IF(E122=16,"WORD","?")))</f>
        <v>WORD</v>
      </c>
      <c r="J122" s="16" t="s">
        <v>779</v>
      </c>
      <c r="K122" s="18" t="s">
        <v>18</v>
      </c>
      <c r="L122" s="10">
        <v>224</v>
      </c>
      <c r="M122" s="10"/>
      <c r="N122" s="10" t="s">
        <v>650</v>
      </c>
      <c r="O122" s="17"/>
    </row>
    <row r="123" spans="1:15" x14ac:dyDescent="0.25">
      <c r="A123" s="15"/>
      <c r="B123" t="s">
        <v>644</v>
      </c>
      <c r="C123">
        <v>106</v>
      </c>
      <c r="D123">
        <v>0</v>
      </c>
      <c r="E123">
        <v>16</v>
      </c>
      <c r="F123" s="28">
        <f>IF(D123&gt;7,(C123*2+1),C123*2)</f>
        <v>212</v>
      </c>
      <c r="G123" s="28">
        <f>IF(D123&gt;7,D123-8,D123)</f>
        <v>0</v>
      </c>
      <c r="H123" s="28" t="str">
        <f>IF(E123=1,"BOOL",IF(E123=8,"BYTE",IF(E123=16,"WORD","?")))</f>
        <v>WORD</v>
      </c>
      <c r="J123" s="16" t="s">
        <v>780</v>
      </c>
      <c r="K123" s="18" t="s">
        <v>18</v>
      </c>
      <c r="L123" s="10">
        <v>226</v>
      </c>
      <c r="M123" s="10"/>
      <c r="N123" s="10" t="s">
        <v>651</v>
      </c>
      <c r="O123" s="17"/>
    </row>
    <row r="124" spans="1:15" x14ac:dyDescent="0.25">
      <c r="A124" s="15"/>
      <c r="B124" t="s">
        <v>645</v>
      </c>
      <c r="C124">
        <v>107</v>
      </c>
      <c r="D124">
        <v>0</v>
      </c>
      <c r="E124">
        <v>16</v>
      </c>
      <c r="F124" s="28">
        <f>IF(D124&gt;7,(C124*2+1),C124*2)</f>
        <v>214</v>
      </c>
      <c r="G124" s="28">
        <f>IF(D124&gt;7,D124-8,D124)</f>
        <v>0</v>
      </c>
      <c r="H124" s="28" t="str">
        <f>IF(E124=1,"BOOL",IF(E124=8,"BYTE",IF(E124=16,"WORD","?")))</f>
        <v>WORD</v>
      </c>
      <c r="J124" s="16" t="s">
        <v>781</v>
      </c>
      <c r="K124" s="18" t="s">
        <v>18</v>
      </c>
      <c r="L124" s="10">
        <v>228</v>
      </c>
      <c r="M124" s="10"/>
      <c r="N124" s="10" t="s">
        <v>636</v>
      </c>
      <c r="O124" s="17"/>
    </row>
    <row r="125" spans="1:15" x14ac:dyDescent="0.25">
      <c r="A125" s="15"/>
      <c r="B125" t="s">
        <v>646</v>
      </c>
      <c r="C125">
        <v>108</v>
      </c>
      <c r="D125">
        <v>0</v>
      </c>
      <c r="E125">
        <v>16</v>
      </c>
      <c r="F125" s="28">
        <f>IF(D125&gt;7,(C125*2+1),C125*2)</f>
        <v>216</v>
      </c>
      <c r="G125" s="28">
        <f>IF(D125&gt;7,D125-8,D125)</f>
        <v>0</v>
      </c>
      <c r="H125" s="28" t="str">
        <f>IF(E125=1,"BOOL",IF(E125=8,"BYTE",IF(E125=16,"WORD","?")))</f>
        <v>WORD</v>
      </c>
      <c r="J125" s="16" t="s">
        <v>782</v>
      </c>
      <c r="K125" s="18" t="s">
        <v>18</v>
      </c>
      <c r="L125" s="10">
        <v>230</v>
      </c>
      <c r="M125" s="10"/>
      <c r="N125" s="10" t="s">
        <v>637</v>
      </c>
      <c r="O125" s="17"/>
    </row>
    <row r="126" spans="1:15" x14ac:dyDescent="0.25">
      <c r="A126" s="15"/>
      <c r="B126" t="s">
        <v>647</v>
      </c>
      <c r="C126">
        <v>109</v>
      </c>
      <c r="D126">
        <v>0</v>
      </c>
      <c r="E126">
        <v>16</v>
      </c>
      <c r="F126" s="28">
        <f>IF(D126&gt;7,(C126*2+1),C126*2)</f>
        <v>218</v>
      </c>
      <c r="G126" s="28">
        <f>IF(D126&gt;7,D126-8,D126)</f>
        <v>0</v>
      </c>
      <c r="H126" s="28" t="str">
        <f>IF(E126=1,"BOOL",IF(E126=8,"BYTE",IF(E126=16,"WORD","?")))</f>
        <v>WORD</v>
      </c>
      <c r="J126" s="16" t="s">
        <v>783</v>
      </c>
      <c r="K126" s="18" t="s">
        <v>18</v>
      </c>
      <c r="L126" s="10">
        <v>232</v>
      </c>
      <c r="M126" s="10"/>
      <c r="N126" s="10" t="s">
        <v>638</v>
      </c>
      <c r="O126" s="17"/>
    </row>
    <row r="127" spans="1:15" x14ac:dyDescent="0.25">
      <c r="A127" s="15"/>
      <c r="B127" t="s">
        <v>648</v>
      </c>
      <c r="C127">
        <v>110</v>
      </c>
      <c r="D127">
        <v>0</v>
      </c>
      <c r="E127">
        <v>16</v>
      </c>
      <c r="F127" s="28">
        <f>IF(D127&gt;7,(C127*2+1),C127*2)</f>
        <v>220</v>
      </c>
      <c r="G127" s="28">
        <f>IF(D127&gt;7,D127-8,D127)</f>
        <v>0</v>
      </c>
      <c r="H127" s="28" t="str">
        <f>IF(E127=1,"BOOL",IF(E127=8,"BYTE",IF(E127=16,"WORD","?")))</f>
        <v>WORD</v>
      </c>
      <c r="J127" s="16" t="s">
        <v>784</v>
      </c>
      <c r="K127" s="18" t="s">
        <v>18</v>
      </c>
      <c r="L127" s="10">
        <v>234</v>
      </c>
      <c r="M127" s="10"/>
      <c r="N127" s="10" t="s">
        <v>639</v>
      </c>
      <c r="O127" s="17"/>
    </row>
    <row r="128" spans="1:15" x14ac:dyDescent="0.25">
      <c r="A128" s="15"/>
      <c r="B128" t="s">
        <v>649</v>
      </c>
      <c r="C128">
        <v>111</v>
      </c>
      <c r="D128">
        <v>0</v>
      </c>
      <c r="E128">
        <v>16</v>
      </c>
      <c r="F128" s="28">
        <f>IF(D128&gt;7,(C128*2+1),C128*2)</f>
        <v>222</v>
      </c>
      <c r="G128" s="28">
        <f>IF(D128&gt;7,D128-8,D128)</f>
        <v>0</v>
      </c>
      <c r="H128" s="28" t="str">
        <f>IF(E128=1,"BOOL",IF(E128=8,"BYTE",IF(E128=16,"WORD","?")))</f>
        <v>WORD</v>
      </c>
      <c r="J128" s="16" t="s">
        <v>785</v>
      </c>
      <c r="K128" s="18" t="s">
        <v>18</v>
      </c>
      <c r="L128" s="10">
        <v>236</v>
      </c>
      <c r="M128" s="10"/>
      <c r="N128" s="10" t="s">
        <v>640</v>
      </c>
      <c r="O128" s="17"/>
    </row>
    <row r="129" spans="1:15" x14ac:dyDescent="0.25">
      <c r="A129" s="15"/>
      <c r="B129" t="s">
        <v>650</v>
      </c>
      <c r="C129">
        <v>112</v>
      </c>
      <c r="D129">
        <v>0</v>
      </c>
      <c r="E129">
        <v>16</v>
      </c>
      <c r="F129" s="28">
        <f>IF(D129&gt;7,(C129*2+1),C129*2)</f>
        <v>224</v>
      </c>
      <c r="G129" s="28">
        <f>IF(D129&gt;7,D129-8,D129)</f>
        <v>0</v>
      </c>
      <c r="H129" s="28" t="str">
        <f>IF(E129=1,"BOOL",IF(E129=8,"BYTE",IF(E129=16,"WORD","?")))</f>
        <v>WORD</v>
      </c>
      <c r="J129" s="16" t="s">
        <v>786</v>
      </c>
      <c r="K129" s="18" t="s">
        <v>18</v>
      </c>
      <c r="L129" s="10">
        <v>238</v>
      </c>
      <c r="M129" s="10"/>
      <c r="N129" s="10" t="s">
        <v>641</v>
      </c>
      <c r="O129" s="17"/>
    </row>
    <row r="130" spans="1:15" x14ac:dyDescent="0.25">
      <c r="A130" s="15"/>
      <c r="B130" t="s">
        <v>651</v>
      </c>
      <c r="C130">
        <v>113</v>
      </c>
      <c r="D130">
        <v>0</v>
      </c>
      <c r="E130">
        <v>16</v>
      </c>
      <c r="F130" s="28">
        <f>IF(D130&gt;7,(C130*2+1),C130*2)</f>
        <v>226</v>
      </c>
      <c r="G130" s="28">
        <f>IF(D130&gt;7,D130-8,D130)</f>
        <v>0</v>
      </c>
      <c r="H130" s="28" t="str">
        <f>IF(E130=1,"BOOL",IF(E130=8,"BYTE",IF(E130=16,"WORD","?")))</f>
        <v>WORD</v>
      </c>
      <c r="J130" s="16" t="s">
        <v>787</v>
      </c>
      <c r="K130" s="18" t="s">
        <v>18</v>
      </c>
      <c r="L130" s="10">
        <v>240</v>
      </c>
      <c r="M130" s="10"/>
      <c r="N130" s="10" t="s">
        <v>642</v>
      </c>
      <c r="O130" s="17"/>
    </row>
    <row r="131" spans="1:15" x14ac:dyDescent="0.25">
      <c r="A131" s="15" t="s">
        <v>74</v>
      </c>
      <c r="B131" t="s">
        <v>636</v>
      </c>
      <c r="C131">
        <v>114</v>
      </c>
      <c r="D131">
        <v>0</v>
      </c>
      <c r="E131">
        <v>16</v>
      </c>
      <c r="F131" s="28">
        <f>IF(D131&gt;7,(C131*2+1),C131*2)</f>
        <v>228</v>
      </c>
      <c r="G131" s="28">
        <f>IF(D131&gt;7,D131-8,D131)</f>
        <v>0</v>
      </c>
      <c r="H131" s="28" t="str">
        <f>IF(E131=1,"BOOL",IF(E131=8,"BYTE",IF(E131=16,"WORD","?")))</f>
        <v>WORD</v>
      </c>
      <c r="J131" s="16" t="s">
        <v>788</v>
      </c>
      <c r="K131" s="18" t="s">
        <v>18</v>
      </c>
      <c r="L131" s="10">
        <v>242</v>
      </c>
      <c r="M131" s="10"/>
      <c r="N131" s="10" t="s">
        <v>643</v>
      </c>
      <c r="O131" s="17"/>
    </row>
    <row r="132" spans="1:15" x14ac:dyDescent="0.25">
      <c r="A132" s="15"/>
      <c r="B132" t="s">
        <v>637</v>
      </c>
      <c r="C132">
        <v>115</v>
      </c>
      <c r="D132">
        <v>0</v>
      </c>
      <c r="E132">
        <v>16</v>
      </c>
      <c r="F132" s="28">
        <f>IF(D132&gt;7,(C132*2+1),C132*2)</f>
        <v>230</v>
      </c>
      <c r="G132" s="28">
        <f>IF(D132&gt;7,D132-8,D132)</f>
        <v>0</v>
      </c>
      <c r="H132" s="28" t="str">
        <f>IF(E132=1,"BOOL",IF(E132=8,"BYTE",IF(E132=16,"WORD","?")))</f>
        <v>WORD</v>
      </c>
      <c r="J132" s="16" t="s">
        <v>789</v>
      </c>
      <c r="K132" s="18" t="s">
        <v>18</v>
      </c>
      <c r="L132" s="10">
        <v>244</v>
      </c>
      <c r="M132" s="10"/>
      <c r="N132" s="10" t="s">
        <v>644</v>
      </c>
      <c r="O132" s="17"/>
    </row>
    <row r="133" spans="1:15" x14ac:dyDescent="0.25">
      <c r="A133" s="15"/>
      <c r="B133" t="s">
        <v>638</v>
      </c>
      <c r="C133">
        <v>116</v>
      </c>
      <c r="D133">
        <v>0</v>
      </c>
      <c r="E133">
        <v>16</v>
      </c>
      <c r="F133" s="28">
        <f>IF(D133&gt;7,(C133*2+1),C133*2)</f>
        <v>232</v>
      </c>
      <c r="G133" s="28">
        <f>IF(D133&gt;7,D133-8,D133)</f>
        <v>0</v>
      </c>
      <c r="H133" s="28" t="str">
        <f>IF(E133=1,"BOOL",IF(E133=8,"BYTE",IF(E133=16,"WORD","?")))</f>
        <v>WORD</v>
      </c>
      <c r="J133" s="16" t="s">
        <v>790</v>
      </c>
      <c r="K133" s="18" t="s">
        <v>18</v>
      </c>
      <c r="L133" s="10">
        <v>246</v>
      </c>
      <c r="M133" s="10"/>
      <c r="N133" s="10" t="s">
        <v>645</v>
      </c>
      <c r="O133" s="17"/>
    </row>
    <row r="134" spans="1:15" x14ac:dyDescent="0.25">
      <c r="A134" s="15"/>
      <c r="B134" t="s">
        <v>639</v>
      </c>
      <c r="C134">
        <v>117</v>
      </c>
      <c r="D134">
        <v>0</v>
      </c>
      <c r="E134">
        <v>16</v>
      </c>
      <c r="F134" s="28">
        <f>IF(D134&gt;7,(C134*2+1),C134*2)</f>
        <v>234</v>
      </c>
      <c r="G134" s="28">
        <f>IF(D134&gt;7,D134-8,D134)</f>
        <v>0</v>
      </c>
      <c r="H134" s="28" t="str">
        <f>IF(E134=1,"BOOL",IF(E134=8,"BYTE",IF(E134=16,"WORD","?")))</f>
        <v>WORD</v>
      </c>
      <c r="J134" s="16" t="s">
        <v>791</v>
      </c>
      <c r="K134" s="18" t="s">
        <v>18</v>
      </c>
      <c r="L134" s="10">
        <v>248</v>
      </c>
      <c r="M134" s="10"/>
      <c r="N134" s="10" t="s">
        <v>646</v>
      </c>
      <c r="O134" s="17"/>
    </row>
    <row r="135" spans="1:15" x14ac:dyDescent="0.25">
      <c r="A135" s="15"/>
      <c r="B135" t="s">
        <v>640</v>
      </c>
      <c r="C135">
        <v>118</v>
      </c>
      <c r="D135">
        <v>0</v>
      </c>
      <c r="E135">
        <v>16</v>
      </c>
      <c r="F135" s="28">
        <f>IF(D135&gt;7,(C135*2+1),C135*2)</f>
        <v>236</v>
      </c>
      <c r="G135" s="28">
        <f>IF(D135&gt;7,D135-8,D135)</f>
        <v>0</v>
      </c>
      <c r="H135" s="28" t="str">
        <f>IF(E135=1,"BOOL",IF(E135=8,"BYTE",IF(E135=16,"WORD","?")))</f>
        <v>WORD</v>
      </c>
      <c r="J135" s="16" t="s">
        <v>792</v>
      </c>
      <c r="K135" s="18" t="s">
        <v>18</v>
      </c>
      <c r="L135" s="10">
        <v>250</v>
      </c>
      <c r="M135" s="10"/>
      <c r="N135" s="10" t="s">
        <v>647</v>
      </c>
      <c r="O135" s="17"/>
    </row>
    <row r="136" spans="1:15" x14ac:dyDescent="0.25">
      <c r="A136" s="15"/>
      <c r="B136" t="s">
        <v>641</v>
      </c>
      <c r="C136">
        <v>119</v>
      </c>
      <c r="D136">
        <v>0</v>
      </c>
      <c r="E136">
        <v>16</v>
      </c>
      <c r="F136" s="28">
        <f>IF(D136&gt;7,(C136*2+1),C136*2)</f>
        <v>238</v>
      </c>
      <c r="G136" s="28">
        <f>IF(D136&gt;7,D136-8,D136)</f>
        <v>0</v>
      </c>
      <c r="H136" s="28" t="str">
        <f>IF(E136=1,"BOOL",IF(E136=8,"BYTE",IF(E136=16,"WORD","?")))</f>
        <v>WORD</v>
      </c>
      <c r="J136" s="16" t="s">
        <v>793</v>
      </c>
      <c r="K136" s="18" t="s">
        <v>18</v>
      </c>
      <c r="L136" s="10">
        <v>252</v>
      </c>
      <c r="M136" s="10"/>
      <c r="N136" s="10" t="s">
        <v>648</v>
      </c>
      <c r="O136" s="17"/>
    </row>
    <row r="137" spans="1:15" x14ac:dyDescent="0.25">
      <c r="A137" s="15"/>
      <c r="B137" t="s">
        <v>642</v>
      </c>
      <c r="C137">
        <v>120</v>
      </c>
      <c r="D137">
        <v>0</v>
      </c>
      <c r="E137">
        <v>16</v>
      </c>
      <c r="F137" s="28">
        <f>IF(D137&gt;7,(C137*2+1),C137*2)</f>
        <v>240</v>
      </c>
      <c r="G137" s="28">
        <f>IF(D137&gt;7,D137-8,D137)</f>
        <v>0</v>
      </c>
      <c r="H137" s="28" t="str">
        <f>IF(E137=1,"BOOL",IF(E137=8,"BYTE",IF(E137=16,"WORD","?")))</f>
        <v>WORD</v>
      </c>
      <c r="J137" s="16" t="s">
        <v>794</v>
      </c>
      <c r="K137" s="18" t="s">
        <v>18</v>
      </c>
      <c r="L137" s="10">
        <v>254</v>
      </c>
      <c r="M137" s="10"/>
      <c r="N137" s="10" t="s">
        <v>649</v>
      </c>
      <c r="O137" s="17"/>
    </row>
    <row r="138" spans="1:15" x14ac:dyDescent="0.25">
      <c r="A138" s="15"/>
      <c r="B138" t="s">
        <v>643</v>
      </c>
      <c r="C138">
        <v>121</v>
      </c>
      <c r="D138">
        <v>0</v>
      </c>
      <c r="E138">
        <v>16</v>
      </c>
      <c r="F138" s="28">
        <f>IF(D138&gt;7,(C138*2+1),C138*2)</f>
        <v>242</v>
      </c>
      <c r="G138" s="28">
        <f>IF(D138&gt;7,D138-8,D138)</f>
        <v>0</v>
      </c>
      <c r="H138" s="28" t="str">
        <f>IF(E138=1,"BOOL",IF(E138=8,"BYTE",IF(E138=16,"WORD","?")))</f>
        <v>WORD</v>
      </c>
      <c r="J138" s="16" t="s">
        <v>795</v>
      </c>
      <c r="K138" s="18" t="s">
        <v>18</v>
      </c>
      <c r="L138" s="10">
        <v>256</v>
      </c>
      <c r="M138" s="10"/>
      <c r="N138" s="10" t="s">
        <v>650</v>
      </c>
      <c r="O138" s="17"/>
    </row>
    <row r="139" spans="1:15" x14ac:dyDescent="0.25">
      <c r="A139" s="15"/>
      <c r="B139" t="s">
        <v>644</v>
      </c>
      <c r="C139">
        <v>122</v>
      </c>
      <c r="D139">
        <v>0</v>
      </c>
      <c r="E139">
        <v>16</v>
      </c>
      <c r="F139" s="28">
        <f>IF(D139&gt;7,(C139*2+1),C139*2)</f>
        <v>244</v>
      </c>
      <c r="G139" s="28">
        <f>IF(D139&gt;7,D139-8,D139)</f>
        <v>0</v>
      </c>
      <c r="H139" s="28" t="str">
        <f>IF(E139=1,"BOOL",IF(E139=8,"BYTE",IF(E139=16,"WORD","?")))</f>
        <v>WORD</v>
      </c>
      <c r="J139" s="16" t="s">
        <v>796</v>
      </c>
      <c r="K139" s="18" t="s">
        <v>18</v>
      </c>
      <c r="L139" s="10">
        <v>258</v>
      </c>
      <c r="M139" s="10"/>
      <c r="N139" s="10" t="s">
        <v>651</v>
      </c>
      <c r="O139" s="17"/>
    </row>
    <row r="140" spans="1:15" x14ac:dyDescent="0.25">
      <c r="A140" s="15"/>
      <c r="B140" t="s">
        <v>645</v>
      </c>
      <c r="C140">
        <v>123</v>
      </c>
      <c r="D140">
        <v>0</v>
      </c>
      <c r="E140">
        <v>16</v>
      </c>
      <c r="F140" s="28">
        <f>IF(D140&gt;7,(C140*2+1),C140*2)</f>
        <v>246</v>
      </c>
      <c r="G140" s="28">
        <f>IF(D140&gt;7,D140-8,D140)</f>
        <v>0</v>
      </c>
      <c r="H140" s="28" t="str">
        <f>IF(E140=1,"BOOL",IF(E140=8,"BYTE",IF(E140=16,"WORD","?")))</f>
        <v>WORD</v>
      </c>
      <c r="J140" s="16" t="s">
        <v>797</v>
      </c>
      <c r="K140" s="18" t="s">
        <v>77</v>
      </c>
      <c r="L140" s="10">
        <v>260</v>
      </c>
      <c r="M140" s="10">
        <v>0</v>
      </c>
      <c r="N140" s="10" t="s">
        <v>653</v>
      </c>
      <c r="O140" s="17"/>
    </row>
    <row r="141" spans="1:15" x14ac:dyDescent="0.25">
      <c r="A141" s="15"/>
      <c r="B141" t="s">
        <v>646</v>
      </c>
      <c r="C141">
        <v>124</v>
      </c>
      <c r="D141">
        <v>0</v>
      </c>
      <c r="E141">
        <v>16</v>
      </c>
      <c r="F141" s="28">
        <f>IF(D141&gt;7,(C141*2+1),C141*2)</f>
        <v>248</v>
      </c>
      <c r="G141" s="28">
        <f>IF(D141&gt;7,D141-8,D141)</f>
        <v>0</v>
      </c>
      <c r="H141" s="28" t="str">
        <f>IF(E141=1,"BOOL",IF(E141=8,"BYTE",IF(E141=16,"WORD","?")))</f>
        <v>WORD</v>
      </c>
      <c r="J141" s="16" t="s">
        <v>798</v>
      </c>
      <c r="K141" s="18" t="s">
        <v>77</v>
      </c>
      <c r="L141" s="10">
        <v>260</v>
      </c>
      <c r="M141" s="10">
        <v>1</v>
      </c>
      <c r="N141" s="10" t="s">
        <v>654</v>
      </c>
      <c r="O141" s="17"/>
    </row>
    <row r="142" spans="1:15" x14ac:dyDescent="0.25">
      <c r="A142" s="15"/>
      <c r="B142" t="s">
        <v>647</v>
      </c>
      <c r="C142">
        <v>125</v>
      </c>
      <c r="D142">
        <v>0</v>
      </c>
      <c r="E142">
        <v>16</v>
      </c>
      <c r="F142" s="28">
        <f>IF(D142&gt;7,(C142*2+1),C142*2)</f>
        <v>250</v>
      </c>
      <c r="G142" s="28">
        <f>IF(D142&gt;7,D142-8,D142)</f>
        <v>0</v>
      </c>
      <c r="H142" s="28" t="str">
        <f>IF(E142=1,"BOOL",IF(E142=8,"BYTE",IF(E142=16,"WORD","?")))</f>
        <v>WORD</v>
      </c>
      <c r="J142" s="16" t="s">
        <v>799</v>
      </c>
      <c r="K142" s="18" t="s">
        <v>77</v>
      </c>
      <c r="L142" s="10">
        <v>260</v>
      </c>
      <c r="M142" s="10">
        <v>2</v>
      </c>
      <c r="N142" s="10" t="s">
        <v>655</v>
      </c>
      <c r="O142" s="17"/>
    </row>
    <row r="143" spans="1:15" x14ac:dyDescent="0.25">
      <c r="A143" s="15"/>
      <c r="B143" t="s">
        <v>648</v>
      </c>
      <c r="C143">
        <v>126</v>
      </c>
      <c r="D143">
        <v>0</v>
      </c>
      <c r="E143">
        <v>16</v>
      </c>
      <c r="F143" s="28">
        <f>IF(D143&gt;7,(C143*2+1),C143*2)</f>
        <v>252</v>
      </c>
      <c r="G143" s="28">
        <f>IF(D143&gt;7,D143-8,D143)</f>
        <v>0</v>
      </c>
      <c r="H143" s="28" t="str">
        <f>IF(E143=1,"BOOL",IF(E143=8,"BYTE",IF(E143=16,"WORD","?")))</f>
        <v>WORD</v>
      </c>
      <c r="J143" s="16" t="s">
        <v>800</v>
      </c>
      <c r="K143" s="18" t="s">
        <v>77</v>
      </c>
      <c r="L143" s="10">
        <v>260</v>
      </c>
      <c r="M143" s="10">
        <v>3</v>
      </c>
      <c r="N143" s="10" t="s">
        <v>656</v>
      </c>
      <c r="O143" s="17"/>
    </row>
    <row r="144" spans="1:15" x14ac:dyDescent="0.25">
      <c r="A144" s="15"/>
      <c r="B144" t="s">
        <v>649</v>
      </c>
      <c r="C144">
        <v>127</v>
      </c>
      <c r="D144">
        <v>0</v>
      </c>
      <c r="E144">
        <v>16</v>
      </c>
      <c r="F144" s="28">
        <f>IF(D144&gt;7,(C144*2+1),C144*2)</f>
        <v>254</v>
      </c>
      <c r="G144" s="28">
        <f>IF(D144&gt;7,D144-8,D144)</f>
        <v>0</v>
      </c>
      <c r="H144" s="28" t="str">
        <f>IF(E144=1,"BOOL",IF(E144=8,"BYTE",IF(E144=16,"WORD","?")))</f>
        <v>WORD</v>
      </c>
      <c r="J144" s="16" t="s">
        <v>801</v>
      </c>
      <c r="K144" s="18" t="s">
        <v>77</v>
      </c>
      <c r="L144" s="10">
        <v>260</v>
      </c>
      <c r="M144" s="10">
        <v>4</v>
      </c>
      <c r="N144" s="10" t="s">
        <v>657</v>
      </c>
      <c r="O144" s="17"/>
    </row>
    <row r="145" spans="1:15" x14ac:dyDescent="0.25">
      <c r="A145" s="15"/>
      <c r="B145" t="s">
        <v>650</v>
      </c>
      <c r="C145">
        <v>128</v>
      </c>
      <c r="D145">
        <v>0</v>
      </c>
      <c r="E145">
        <v>16</v>
      </c>
      <c r="F145" s="28">
        <f>IF(D145&gt;7,(C145*2+1),C145*2)</f>
        <v>256</v>
      </c>
      <c r="G145" s="28">
        <f>IF(D145&gt;7,D145-8,D145)</f>
        <v>0</v>
      </c>
      <c r="H145" s="28" t="str">
        <f>IF(E145=1,"BOOL",IF(E145=8,"BYTE",IF(E145=16,"WORD","?")))</f>
        <v>WORD</v>
      </c>
      <c r="J145" s="16" t="s">
        <v>802</v>
      </c>
      <c r="K145" s="18" t="s">
        <v>77</v>
      </c>
      <c r="L145" s="10">
        <v>260</v>
      </c>
      <c r="M145" s="10">
        <v>5</v>
      </c>
      <c r="N145" s="10" t="s">
        <v>659</v>
      </c>
      <c r="O145" s="17"/>
    </row>
    <row r="146" spans="1:15" x14ac:dyDescent="0.25">
      <c r="A146" s="15"/>
      <c r="B146" t="s">
        <v>651</v>
      </c>
      <c r="C146">
        <v>129</v>
      </c>
      <c r="D146">
        <v>0</v>
      </c>
      <c r="E146">
        <v>16</v>
      </c>
      <c r="F146" s="28">
        <f>IF(D146&gt;7,(C146*2+1),C146*2)</f>
        <v>258</v>
      </c>
      <c r="G146" s="28">
        <f>IF(D146&gt;7,D146-8,D146)</f>
        <v>0</v>
      </c>
      <c r="H146" s="28" t="str">
        <f>IF(E146=1,"BOOL",IF(E146=8,"BYTE",IF(E146=16,"WORD","?")))</f>
        <v>WORD</v>
      </c>
      <c r="J146" s="16" t="s">
        <v>803</v>
      </c>
      <c r="K146" s="18" t="s">
        <v>77</v>
      </c>
      <c r="L146" s="10">
        <v>260</v>
      </c>
      <c r="M146" s="10">
        <v>6</v>
      </c>
      <c r="N146" s="10" t="s">
        <v>661</v>
      </c>
      <c r="O146" s="17"/>
    </row>
    <row r="147" spans="1:15" x14ac:dyDescent="0.25">
      <c r="A147" s="15" t="s">
        <v>652</v>
      </c>
      <c r="B147" t="s">
        <v>653</v>
      </c>
      <c r="C147">
        <v>130</v>
      </c>
      <c r="D147">
        <v>0</v>
      </c>
      <c r="E147">
        <v>1</v>
      </c>
      <c r="F147" s="28">
        <f>IF(D147&gt;7,(C147*2+1),C147*2)</f>
        <v>260</v>
      </c>
      <c r="G147" s="28">
        <f>IF(D147&gt;7,D147-8,D147)</f>
        <v>0</v>
      </c>
      <c r="H147" s="28" t="str">
        <f>IF(E147=1,"BOOL",IF(E147=8,"BYTE",IF(E147=16,"WORD","?")))</f>
        <v>BOOL</v>
      </c>
      <c r="J147" s="16" t="s">
        <v>804</v>
      </c>
      <c r="K147" s="18" t="s">
        <v>77</v>
      </c>
      <c r="L147" s="10">
        <v>260</v>
      </c>
      <c r="M147" s="10">
        <v>7</v>
      </c>
      <c r="N147" s="10" t="s">
        <v>663</v>
      </c>
      <c r="O147" s="17"/>
    </row>
    <row r="148" spans="1:15" x14ac:dyDescent="0.25">
      <c r="A148" s="15"/>
      <c r="B148" t="s">
        <v>654</v>
      </c>
      <c r="C148">
        <v>130</v>
      </c>
      <c r="D148">
        <v>1</v>
      </c>
      <c r="E148">
        <v>1</v>
      </c>
      <c r="F148" s="28">
        <f>IF(D148&gt;7,(C148*2+1),C148*2)</f>
        <v>260</v>
      </c>
      <c r="G148" s="28">
        <f>IF(D148&gt;7,D148-8,D148)</f>
        <v>1</v>
      </c>
      <c r="H148" s="28" t="str">
        <f>IF(E148=1,"BOOL",IF(E148=8,"BYTE",IF(E148=16,"WORD","?")))</f>
        <v>BOOL</v>
      </c>
      <c r="J148" s="16" t="s">
        <v>805</v>
      </c>
      <c r="K148" s="18" t="s">
        <v>77</v>
      </c>
      <c r="L148" s="10">
        <v>261</v>
      </c>
      <c r="M148" s="10">
        <v>4</v>
      </c>
      <c r="N148" s="10" t="s">
        <v>658</v>
      </c>
      <c r="O148" s="17"/>
    </row>
    <row r="149" spans="1:15" x14ac:dyDescent="0.25">
      <c r="A149" s="15"/>
      <c r="B149" t="s">
        <v>655</v>
      </c>
      <c r="C149">
        <v>130</v>
      </c>
      <c r="D149">
        <v>2</v>
      </c>
      <c r="E149">
        <v>1</v>
      </c>
      <c r="F149" s="28">
        <f>IF(D149&gt;7,(C149*2+1),C149*2)</f>
        <v>260</v>
      </c>
      <c r="G149" s="28">
        <f>IF(D149&gt;7,D149-8,D149)</f>
        <v>2</v>
      </c>
      <c r="H149" s="28" t="str">
        <f>IF(E149=1,"BOOL",IF(E149=8,"BYTE",IF(E149=16,"WORD","?")))</f>
        <v>BOOL</v>
      </c>
      <c r="J149" s="16" t="s">
        <v>806</v>
      </c>
      <c r="K149" s="18" t="s">
        <v>77</v>
      </c>
      <c r="L149" s="10">
        <v>261</v>
      </c>
      <c r="M149" s="10">
        <v>5</v>
      </c>
      <c r="N149" s="10" t="s">
        <v>660</v>
      </c>
      <c r="O149" s="17"/>
    </row>
    <row r="150" spans="1:15" x14ac:dyDescent="0.25">
      <c r="A150" s="15"/>
      <c r="B150" t="s">
        <v>656</v>
      </c>
      <c r="C150">
        <v>130</v>
      </c>
      <c r="D150">
        <v>3</v>
      </c>
      <c r="E150">
        <v>1</v>
      </c>
      <c r="F150" s="28">
        <f>IF(D150&gt;7,(C150*2+1),C150*2)</f>
        <v>260</v>
      </c>
      <c r="G150" s="28">
        <f>IF(D150&gt;7,D150-8,D150)</f>
        <v>3</v>
      </c>
      <c r="H150" s="28" t="str">
        <f>IF(E150=1,"BOOL",IF(E150=8,"BYTE",IF(E150=16,"WORD","?")))</f>
        <v>BOOL</v>
      </c>
      <c r="J150" s="16" t="s">
        <v>807</v>
      </c>
      <c r="K150" s="18" t="s">
        <v>77</v>
      </c>
      <c r="L150" s="10">
        <v>261</v>
      </c>
      <c r="M150" s="10">
        <v>6</v>
      </c>
      <c r="N150" s="10" t="s">
        <v>662</v>
      </c>
      <c r="O150" s="17"/>
    </row>
    <row r="151" spans="1:15" ht="15.75" thickBot="1" x14ac:dyDescent="0.3">
      <c r="A151" s="15"/>
      <c r="B151" t="s">
        <v>657</v>
      </c>
      <c r="C151">
        <v>130</v>
      </c>
      <c r="D151">
        <v>4</v>
      </c>
      <c r="E151">
        <v>1</v>
      </c>
      <c r="F151" s="28">
        <f>IF(D151&gt;7,(C151*2+1),C151*2)</f>
        <v>260</v>
      </c>
      <c r="G151" s="28">
        <f>IF(D151&gt;7,D151-8,D151)</f>
        <v>4</v>
      </c>
      <c r="H151" s="28" t="str">
        <f>IF(E151=1,"BOOL",IF(E151=8,"BYTE",IF(E151=16,"WORD","?")))</f>
        <v>BOOL</v>
      </c>
      <c r="J151" s="27" t="s">
        <v>808</v>
      </c>
      <c r="K151" s="26" t="s">
        <v>77</v>
      </c>
      <c r="L151" s="20">
        <v>261</v>
      </c>
      <c r="M151" s="20">
        <v>7</v>
      </c>
      <c r="N151" s="20" t="s">
        <v>664</v>
      </c>
      <c r="O151" s="21"/>
    </row>
    <row r="152" spans="1:15" x14ac:dyDescent="0.25">
      <c r="A152" s="15"/>
      <c r="B152" t="s">
        <v>658</v>
      </c>
      <c r="C152">
        <v>130</v>
      </c>
      <c r="D152">
        <v>12</v>
      </c>
      <c r="E152">
        <v>1</v>
      </c>
      <c r="F152" s="28">
        <f>IF(D152&gt;7,(C152*2+1),C152*2)</f>
        <v>261</v>
      </c>
      <c r="G152" s="28">
        <f>IF(D152&gt;7,D152-8,D152)</f>
        <v>4</v>
      </c>
      <c r="H152" s="28" t="str">
        <f>IF(E152=1,"BOOL",IF(E152=8,"BYTE",IF(E152=16,"WORD","?")))</f>
        <v>BOOL</v>
      </c>
    </row>
    <row r="153" spans="1:15" x14ac:dyDescent="0.25">
      <c r="A153" s="15"/>
      <c r="B153" t="s">
        <v>659</v>
      </c>
      <c r="C153">
        <v>130</v>
      </c>
      <c r="D153">
        <v>5</v>
      </c>
      <c r="E153">
        <v>1</v>
      </c>
      <c r="F153" s="28">
        <f>IF(D153&gt;7,(C153*2+1),C153*2)</f>
        <v>260</v>
      </c>
      <c r="G153" s="28">
        <f>IF(D153&gt;7,D153-8,D153)</f>
        <v>5</v>
      </c>
      <c r="H153" s="28" t="str">
        <f>IF(E153=1,"BOOL",IF(E153=8,"BYTE",IF(E153=16,"WORD","?")))</f>
        <v>BOOL</v>
      </c>
    </row>
    <row r="154" spans="1:15" x14ac:dyDescent="0.25">
      <c r="A154" s="15"/>
      <c r="B154" t="s">
        <v>660</v>
      </c>
      <c r="C154">
        <v>130</v>
      </c>
      <c r="D154">
        <v>13</v>
      </c>
      <c r="E154">
        <v>1</v>
      </c>
      <c r="F154" s="28">
        <f>IF(D154&gt;7,(C154*2+1),C154*2)</f>
        <v>261</v>
      </c>
      <c r="G154" s="28">
        <f>IF(D154&gt;7,D154-8,D154)</f>
        <v>5</v>
      </c>
      <c r="H154" s="28" t="str">
        <f>IF(E154=1,"BOOL",IF(E154=8,"BYTE",IF(E154=16,"WORD","?")))</f>
        <v>BOOL</v>
      </c>
    </row>
    <row r="155" spans="1:15" x14ac:dyDescent="0.25">
      <c r="A155" s="15"/>
      <c r="B155" t="s">
        <v>661</v>
      </c>
      <c r="C155">
        <v>130</v>
      </c>
      <c r="D155">
        <v>6</v>
      </c>
      <c r="E155">
        <v>1</v>
      </c>
      <c r="F155" s="28">
        <f>IF(D155&gt;7,(C155*2+1),C155*2)</f>
        <v>260</v>
      </c>
      <c r="G155" s="28">
        <f>IF(D155&gt;7,D155-8,D155)</f>
        <v>6</v>
      </c>
      <c r="H155" s="28" t="str">
        <f>IF(E155=1,"BOOL",IF(E155=8,"BYTE",IF(E155=16,"WORD","?")))</f>
        <v>BOOL</v>
      </c>
    </row>
    <row r="156" spans="1:15" x14ac:dyDescent="0.25">
      <c r="A156" s="15"/>
      <c r="B156" t="s">
        <v>662</v>
      </c>
      <c r="C156">
        <v>130</v>
      </c>
      <c r="D156">
        <v>14</v>
      </c>
      <c r="E156">
        <v>1</v>
      </c>
      <c r="F156" s="28">
        <f>IF(D156&gt;7,(C156*2+1),C156*2)</f>
        <v>261</v>
      </c>
      <c r="G156" s="28">
        <f>IF(D156&gt;7,D156-8,D156)</f>
        <v>6</v>
      </c>
      <c r="H156" s="28" t="str">
        <f>IF(E156=1,"BOOL",IF(E156=8,"BYTE",IF(E156=16,"WORD","?")))</f>
        <v>BOOL</v>
      </c>
    </row>
    <row r="157" spans="1:15" x14ac:dyDescent="0.25">
      <c r="A157" s="15"/>
      <c r="B157" t="s">
        <v>663</v>
      </c>
      <c r="C157">
        <v>130</v>
      </c>
      <c r="D157">
        <v>7</v>
      </c>
      <c r="E157">
        <v>1</v>
      </c>
      <c r="F157" s="28">
        <f>IF(D157&gt;7,(C157*2+1),C157*2)</f>
        <v>260</v>
      </c>
      <c r="G157" s="28">
        <f>IF(D157&gt;7,D157-8,D157)</f>
        <v>7</v>
      </c>
      <c r="H157" s="28" t="str">
        <f>IF(E157=1,"BOOL",IF(E157=8,"BYTE",IF(E157=16,"WORD","?")))</f>
        <v>BOOL</v>
      </c>
    </row>
    <row r="158" spans="1:15" x14ac:dyDescent="0.25">
      <c r="A158" s="15"/>
      <c r="B158" t="s">
        <v>664</v>
      </c>
      <c r="C158">
        <v>130</v>
      </c>
      <c r="D158">
        <v>15</v>
      </c>
      <c r="E158">
        <v>1</v>
      </c>
      <c r="F158" s="28">
        <f>IF(D158&gt;7,(C158*2+1),C158*2)</f>
        <v>261</v>
      </c>
      <c r="G158" s="28">
        <f>IF(D158&gt;7,D158-8,D158)</f>
        <v>7</v>
      </c>
      <c r="H158" s="28" t="str">
        <f>IF(E158=1,"BOOL",IF(E158=8,"BYTE",IF(E158=16,"WORD","?")))</f>
        <v>BOOL</v>
      </c>
    </row>
    <row r="160" spans="1:15" x14ac:dyDescent="0.25">
      <c r="F160" s="28"/>
      <c r="G160" s="28"/>
      <c r="H160" s="28"/>
    </row>
    <row r="161" spans="6:8" x14ac:dyDescent="0.25">
      <c r="F161" s="28"/>
      <c r="G161" s="28"/>
      <c r="H161" s="28"/>
    </row>
    <row r="178" spans="6:8" x14ac:dyDescent="0.25">
      <c r="F178" s="28"/>
      <c r="G178" s="28"/>
      <c r="H178" s="28"/>
    </row>
    <row r="179" spans="6:8" x14ac:dyDescent="0.25">
      <c r="F179" s="28"/>
      <c r="G179" s="28"/>
      <c r="H179" s="28"/>
    </row>
    <row r="196" spans="6:8" x14ac:dyDescent="0.25">
      <c r="F196" s="28"/>
      <c r="G196" s="28"/>
      <c r="H196" s="28"/>
    </row>
    <row r="197" spans="6:8" x14ac:dyDescent="0.25">
      <c r="F197" s="28"/>
      <c r="G197" s="28"/>
      <c r="H197" s="28"/>
    </row>
  </sheetData>
  <mergeCells count="10">
    <mergeCell ref="A115:A130"/>
    <mergeCell ref="A131:A146"/>
    <mergeCell ref="A147:A158"/>
    <mergeCell ref="A19:A34"/>
    <mergeCell ref="A7:A18"/>
    <mergeCell ref="A35:A50"/>
    <mergeCell ref="A51:A66"/>
    <mergeCell ref="A67:A82"/>
    <mergeCell ref="A83:A98"/>
    <mergeCell ref="A99:A11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EF37-88FA-4420-BB32-D810C6D2C532}">
  <dimension ref="B5:W24"/>
  <sheetViews>
    <sheetView workbookViewId="0">
      <selection activeCell="U21" sqref="U21"/>
    </sheetView>
  </sheetViews>
  <sheetFormatPr defaultRowHeight="15" x14ac:dyDescent="0.25"/>
  <cols>
    <col min="3" max="18" width="4.7109375" customWidth="1"/>
    <col min="21" max="22" width="4.7109375" customWidth="1"/>
  </cols>
  <sheetData>
    <row r="5" spans="2:23" x14ac:dyDescent="0.25">
      <c r="B5" t="s">
        <v>17</v>
      </c>
      <c r="C5">
        <v>15</v>
      </c>
      <c r="D5">
        <v>14</v>
      </c>
      <c r="E5">
        <v>13</v>
      </c>
      <c r="F5">
        <v>12</v>
      </c>
      <c r="G5">
        <v>11</v>
      </c>
      <c r="H5">
        <v>10</v>
      </c>
      <c r="I5">
        <v>9</v>
      </c>
      <c r="J5">
        <v>8</v>
      </c>
      <c r="K5">
        <v>7</v>
      </c>
      <c r="L5">
        <v>6</v>
      </c>
      <c r="M5">
        <v>5</v>
      </c>
      <c r="N5">
        <v>4</v>
      </c>
      <c r="O5">
        <v>3</v>
      </c>
      <c r="P5">
        <v>2</v>
      </c>
      <c r="Q5">
        <v>1</v>
      </c>
      <c r="R5">
        <v>0</v>
      </c>
      <c r="T5" t="s">
        <v>18</v>
      </c>
      <c r="U5" s="11">
        <v>0</v>
      </c>
      <c r="V5" s="11">
        <v>0</v>
      </c>
      <c r="W5" t="s">
        <v>19</v>
      </c>
    </row>
    <row r="6" spans="2:23" x14ac:dyDescent="0.25">
      <c r="B6" t="s">
        <v>20</v>
      </c>
      <c r="C6" s="7">
        <v>7</v>
      </c>
      <c r="D6" s="8">
        <v>6</v>
      </c>
      <c r="E6" s="8">
        <v>5</v>
      </c>
      <c r="F6" s="8">
        <v>4</v>
      </c>
      <c r="G6" s="8">
        <v>3</v>
      </c>
      <c r="H6" s="8">
        <v>2</v>
      </c>
      <c r="I6" s="8">
        <v>1</v>
      </c>
      <c r="J6" s="9">
        <v>0</v>
      </c>
      <c r="K6" s="7">
        <v>7</v>
      </c>
      <c r="L6" s="8">
        <v>6</v>
      </c>
      <c r="M6" s="8">
        <v>5</v>
      </c>
      <c r="N6" s="8">
        <v>4</v>
      </c>
      <c r="O6" s="8">
        <v>3</v>
      </c>
      <c r="P6" s="8">
        <v>2</v>
      </c>
      <c r="Q6" s="8">
        <v>1</v>
      </c>
      <c r="R6" s="9">
        <v>0</v>
      </c>
      <c r="U6" s="11">
        <v>0</v>
      </c>
      <c r="V6" s="11">
        <v>1</v>
      </c>
    </row>
    <row r="7" spans="2:23" x14ac:dyDescent="0.25">
      <c r="C7" s="12" t="s">
        <v>21</v>
      </c>
      <c r="D7" s="12"/>
      <c r="E7" s="12"/>
      <c r="F7" s="12"/>
      <c r="G7" s="12"/>
      <c r="H7" s="12"/>
      <c r="I7" s="12"/>
      <c r="J7" s="12"/>
      <c r="K7" s="12" t="s">
        <v>22</v>
      </c>
      <c r="L7" s="12"/>
      <c r="M7" s="12"/>
      <c r="N7" s="12"/>
      <c r="O7" s="12"/>
      <c r="P7" s="12"/>
      <c r="Q7" s="12"/>
      <c r="R7" s="12"/>
      <c r="U7" s="11">
        <v>1</v>
      </c>
      <c r="V7" s="11">
        <v>2</v>
      </c>
    </row>
    <row r="8" spans="2:23" x14ac:dyDescent="0.25">
      <c r="U8" s="11">
        <v>1</v>
      </c>
      <c r="V8" s="11">
        <v>3</v>
      </c>
    </row>
    <row r="9" spans="2:23" x14ac:dyDescent="0.25">
      <c r="U9" s="11">
        <v>2</v>
      </c>
      <c r="V9" s="11">
        <v>4</v>
      </c>
    </row>
    <row r="10" spans="2:23" x14ac:dyDescent="0.25">
      <c r="U10" s="11">
        <v>2</v>
      </c>
      <c r="V10" s="11">
        <v>5</v>
      </c>
    </row>
    <row r="11" spans="2:23" x14ac:dyDescent="0.25">
      <c r="U11" s="11">
        <v>3</v>
      </c>
      <c r="V11" s="11">
        <v>6</v>
      </c>
    </row>
    <row r="12" spans="2:23" x14ac:dyDescent="0.25">
      <c r="U12" s="11">
        <v>3</v>
      </c>
      <c r="V12" s="11">
        <v>7</v>
      </c>
    </row>
    <row r="13" spans="2:23" x14ac:dyDescent="0.25">
      <c r="U13" s="11">
        <v>4</v>
      </c>
      <c r="V13" s="11">
        <v>8</v>
      </c>
    </row>
    <row r="14" spans="2:23" x14ac:dyDescent="0.25">
      <c r="U14" s="11">
        <v>4</v>
      </c>
      <c r="V14" s="11">
        <v>9</v>
      </c>
    </row>
    <row r="15" spans="2:23" x14ac:dyDescent="0.25">
      <c r="U15" s="11">
        <v>5</v>
      </c>
      <c r="V15" s="11">
        <v>10</v>
      </c>
    </row>
    <row r="16" spans="2:23" x14ac:dyDescent="0.25">
      <c r="U16" s="11">
        <v>5</v>
      </c>
      <c r="V16" s="11">
        <v>11</v>
      </c>
    </row>
    <row r="17" spans="21:22" x14ac:dyDescent="0.25">
      <c r="U17" s="11">
        <v>6</v>
      </c>
      <c r="V17" s="11">
        <v>12</v>
      </c>
    </row>
    <row r="18" spans="21:22" x14ac:dyDescent="0.25">
      <c r="U18" s="11">
        <v>6</v>
      </c>
      <c r="V18" s="11">
        <v>13</v>
      </c>
    </row>
    <row r="19" spans="21:22" x14ac:dyDescent="0.25">
      <c r="U19" s="11">
        <v>7</v>
      </c>
      <c r="V19" s="11">
        <v>14</v>
      </c>
    </row>
    <row r="20" spans="21:22" x14ac:dyDescent="0.25">
      <c r="U20" s="11">
        <v>7</v>
      </c>
      <c r="V20" s="11">
        <v>15</v>
      </c>
    </row>
    <row r="21" spans="21:22" x14ac:dyDescent="0.25">
      <c r="U21" s="11">
        <v>8</v>
      </c>
      <c r="V21" s="11">
        <v>16</v>
      </c>
    </row>
    <row r="22" spans="21:22" x14ac:dyDescent="0.25">
      <c r="U22" s="11">
        <v>8</v>
      </c>
      <c r="V22" s="11">
        <v>17</v>
      </c>
    </row>
    <row r="23" spans="21:22" x14ac:dyDescent="0.25">
      <c r="U23" s="11">
        <v>9</v>
      </c>
      <c r="V23" s="11">
        <v>18</v>
      </c>
    </row>
    <row r="24" spans="21:22" x14ac:dyDescent="0.25">
      <c r="U24" s="11">
        <v>9</v>
      </c>
      <c r="V24" s="11">
        <v>19</v>
      </c>
    </row>
  </sheetData>
  <mergeCells count="2">
    <mergeCell ref="C7:J7"/>
    <mergeCell ref="K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TBEN-L4-8IOL_IN</vt:lpstr>
      <vt:lpstr>TBEN-L4-8IOL_OUT</vt:lpstr>
      <vt:lpstr>Misc</vt:lpstr>
    </vt:vector>
  </TitlesOfParts>
  <Company>Turck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Sanchez, Jose</dc:creator>
  <cp:lastModifiedBy>Jose Sanchez Romero</cp:lastModifiedBy>
  <dcterms:created xsi:type="dcterms:W3CDTF">2024-02-12T17:21:19Z</dcterms:created>
  <dcterms:modified xsi:type="dcterms:W3CDTF">2024-02-13T19:50:22Z</dcterms:modified>
</cp:coreProperties>
</file>