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Resultados" sheetId="1" r:id="rId1"/>
    <sheet name="SIBENIK_V64_R720_S0.5" sheetId="11" r:id="rId2"/>
    <sheet name="SIBENIK_V256_R720_S0.5" sheetId="6" r:id="rId3"/>
    <sheet name="CORNELL_V256_R720_S0.5" sheetId="7" r:id="rId4"/>
    <sheet name="CORNELL_V64_R720_S0.5" sheetId="10" r:id="rId5"/>
    <sheet name="CONFERENCE_V256_R720_S0.5" sheetId="2" r:id="rId6"/>
    <sheet name="CONFERENCE_V64_R720_S0.5" sheetId="9" r:id="rId7"/>
    <sheet name="SPONZA_V256_R720_S0.5" sheetId="3" r:id="rId8"/>
  </sheets>
  <definedNames>
    <definedName name="Conference_V64_R720p_SL05" localSheetId="6">CONFERENCE_V64_R720_S0.5!$A$1:$D$158</definedName>
    <definedName name="Cornell_V256_R720p_SL05" localSheetId="3">CORNELL_V256_R720_S0.5!$A$1:$D$53</definedName>
    <definedName name="Cornell_V64_R720p_SL05" localSheetId="4">CORNELL_V64_R720_S0.5!$A$1:$D$49</definedName>
    <definedName name="Sibenik_V256_R720p_SL05" localSheetId="2">SIBENIK_V256_R720_S0.5!$A$1:$D$81</definedName>
    <definedName name="Sibenik_V64_R720p_SL05" localSheetId="1">SIBENIK_V64_R720_S0.5!$A$1:$D$77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E14" i="1" l="1"/>
  <c r="D14" i="1"/>
  <c r="C12" i="1"/>
  <c r="C15" i="1"/>
  <c r="M15" i="1" s="1"/>
  <c r="C14" i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M5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M4" i="1" s="1"/>
  <c r="E4" i="1"/>
  <c r="D4" i="1"/>
  <c r="C4" i="1"/>
  <c r="L23" i="1"/>
  <c r="K23" i="1"/>
  <c r="J23" i="1"/>
  <c r="I23" i="1"/>
  <c r="H23" i="1"/>
  <c r="G23" i="1"/>
  <c r="F23" i="1"/>
  <c r="E23" i="1"/>
  <c r="D23" i="1"/>
  <c r="C23" i="1"/>
  <c r="M23" i="1" s="1"/>
  <c r="L22" i="1"/>
  <c r="K22" i="1"/>
  <c r="J22" i="1"/>
  <c r="I22" i="1"/>
  <c r="H22" i="1"/>
  <c r="G22" i="1"/>
  <c r="F22" i="1"/>
  <c r="E22" i="1"/>
  <c r="D22" i="1"/>
  <c r="C22" i="1"/>
  <c r="M22" i="1" s="1"/>
  <c r="L21" i="1"/>
  <c r="K21" i="1"/>
  <c r="J21" i="1"/>
  <c r="I21" i="1"/>
  <c r="H21" i="1"/>
  <c r="G21" i="1"/>
  <c r="M21" i="1" s="1"/>
  <c r="F21" i="1"/>
  <c r="E21" i="1"/>
  <c r="D21" i="1"/>
  <c r="C21" i="1"/>
  <c r="L20" i="1"/>
  <c r="K20" i="1"/>
  <c r="J20" i="1"/>
  <c r="I20" i="1"/>
  <c r="H20" i="1"/>
  <c r="G20" i="1"/>
  <c r="F20" i="1"/>
  <c r="M20" i="1" s="1"/>
  <c r="E20" i="1"/>
  <c r="D20" i="1"/>
  <c r="C20" i="1"/>
  <c r="L27" i="1"/>
  <c r="K27" i="1"/>
  <c r="J27" i="1"/>
  <c r="I27" i="1"/>
  <c r="H27" i="1"/>
  <c r="G27" i="1"/>
  <c r="F27" i="1"/>
  <c r="E27" i="1"/>
  <c r="D27" i="1"/>
  <c r="C27" i="1"/>
  <c r="M27" i="1" s="1"/>
  <c r="L26" i="1"/>
  <c r="K26" i="1"/>
  <c r="J26" i="1"/>
  <c r="I26" i="1"/>
  <c r="H26" i="1"/>
  <c r="G26" i="1"/>
  <c r="F26" i="1"/>
  <c r="E26" i="1"/>
  <c r="D26" i="1"/>
  <c r="C26" i="1"/>
  <c r="M26" i="1" s="1"/>
  <c r="L25" i="1"/>
  <c r="K25" i="1"/>
  <c r="J25" i="1"/>
  <c r="I25" i="1"/>
  <c r="H25" i="1"/>
  <c r="G25" i="1"/>
  <c r="M25" i="1" s="1"/>
  <c r="F25" i="1"/>
  <c r="E25" i="1"/>
  <c r="D25" i="1"/>
  <c r="C25" i="1"/>
  <c r="L24" i="1"/>
  <c r="K24" i="1"/>
  <c r="J24" i="1"/>
  <c r="I24" i="1"/>
  <c r="H24" i="1"/>
  <c r="G24" i="1"/>
  <c r="F24" i="1"/>
  <c r="M24" i="1" s="1"/>
  <c r="E24" i="1"/>
  <c r="D24" i="1"/>
  <c r="C24" i="1"/>
  <c r="L19" i="1"/>
  <c r="K19" i="1"/>
  <c r="J19" i="1"/>
  <c r="I19" i="1"/>
  <c r="H19" i="1"/>
  <c r="G19" i="1"/>
  <c r="F19" i="1"/>
  <c r="E19" i="1"/>
  <c r="D19" i="1"/>
  <c r="C19" i="1"/>
  <c r="M19" i="1" s="1"/>
  <c r="L18" i="1"/>
  <c r="K18" i="1"/>
  <c r="J18" i="1"/>
  <c r="I18" i="1"/>
  <c r="H18" i="1"/>
  <c r="G18" i="1"/>
  <c r="F18" i="1"/>
  <c r="E18" i="1"/>
  <c r="D18" i="1"/>
  <c r="C18" i="1"/>
  <c r="M18" i="1" s="1"/>
  <c r="L17" i="1"/>
  <c r="K17" i="1"/>
  <c r="J17" i="1"/>
  <c r="I17" i="1"/>
  <c r="H17" i="1"/>
  <c r="G17" i="1"/>
  <c r="M17" i="1" s="1"/>
  <c r="F17" i="1"/>
  <c r="E17" i="1"/>
  <c r="D17" i="1"/>
  <c r="C17" i="1"/>
  <c r="L16" i="1"/>
  <c r="K16" i="1"/>
  <c r="J16" i="1"/>
  <c r="I16" i="1"/>
  <c r="H16" i="1"/>
  <c r="G16" i="1"/>
  <c r="F16" i="1"/>
  <c r="M16" i="1" s="1"/>
  <c r="E16" i="1"/>
  <c r="D16" i="1"/>
  <c r="C16" i="1"/>
  <c r="L15" i="1"/>
  <c r="L12" i="1"/>
  <c r="K12" i="1"/>
  <c r="J12" i="1"/>
  <c r="I12" i="1"/>
  <c r="H12" i="1"/>
  <c r="G12" i="1"/>
  <c r="F12" i="1"/>
  <c r="E12" i="1"/>
  <c r="D12" i="1"/>
  <c r="K15" i="1"/>
  <c r="J15" i="1"/>
  <c r="I15" i="1"/>
  <c r="H15" i="1"/>
  <c r="G15" i="1"/>
  <c r="D15" i="1"/>
  <c r="E15" i="1"/>
  <c r="F15" i="1"/>
  <c r="M14" i="1" l="1"/>
  <c r="M13" i="1"/>
  <c r="M12" i="1"/>
</calcChain>
</file>

<file path=xl/connections.xml><?xml version="1.0" encoding="utf-8"?>
<connections xmlns="http://schemas.openxmlformats.org/spreadsheetml/2006/main">
  <connection id="1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2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3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4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<sst xmlns="http://schemas.openxmlformats.org/spreadsheetml/2006/main" count="3147" uniqueCount="42">
  <si>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</si>
  <si>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</si>
  <si>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</si>
  <si>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</si>
  <si>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</si>
  <si>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</si>
  <si>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</si>
  <si>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</si>
  <si>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</si>
  <si>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</si>
  <si>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</si>
  <si>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</si>
  <si>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</si>
  <si>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</si>
  <si>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</si>
  <si>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</si>
  <si>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</si>
  <si>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</si>
  <si>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</si>
  <si>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</si>
  <si>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</si>
  <si>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</si>
  <si>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</si>
  <si>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</si>
  <si>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</si>
  <si>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</si>
  <si>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</si>
  <si>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</si>
  <si>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</si>
  <si>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</si>
  <si>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</si>
  <si>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</si>
  <si>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</si>
  <si>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</si>
  <si>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</si>
  <si>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</si>
  <si>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</si>
  <si>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</si>
  <si>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</si>
  <si>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Prueba Base (Resoluciones)</t>
  </si>
  <si>
    <t>Limpieza Voxeles Dinamicos</t>
  </si>
  <si>
    <t>Tiempo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</si>
</sst>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benik_V64_R720p_SL05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benik_V256_R720p_SL05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rnell_V256_R720p_SL05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rnell_V64_R720p_SL05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nference_V64_R720p_SL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tabSelected="1" workbookViewId="0">
      <selection activeCell="K8" sqref="K8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40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41</v>
      </c>
    </row>
    <row r="4" spans="1:24" x14ac:dyDescent="0.25">
      <c r="B4" s="15" t="s">
        <v>9</v>
      </c>
      <c r="C4" s="15">
        <f>SUM(SIBENIK_V256_R720_S0.5!C3:C27)</f>
        <v>0.94444499999999998</v>
      </c>
      <c r="D4" s="15">
        <f>SUM(SIBENIK_V256_R720_S0.5!C28:C44)</f>
        <v>1.795852</v>
      </c>
      <c r="E4" s="15">
        <f>SUM(SIBENIK_V256_R720_S0.5!C45)</f>
        <v>0.57585200000000003</v>
      </c>
      <c r="F4" s="15">
        <f>SUM(SIBENIK_V256_R720_S0.5!C46:C49)</f>
        <v>2.1134859999999995</v>
      </c>
      <c r="G4" s="15">
        <f>SUM(SIBENIK_V256_R720_S0.5!C50)</f>
        <v>0.94681499999999996</v>
      </c>
      <c r="H4" s="15">
        <f>SUM(SIBENIK_V256_R720_S0.5!C51:C58)</f>
        <v>1.3893339999999998</v>
      </c>
      <c r="I4" s="15">
        <f>SUM(SIBENIK_V256_R720_S0.5!C59)</f>
        <v>3.8814799999999998</v>
      </c>
      <c r="J4" s="15">
        <f>SUM(SIBENIK_V256_R720_S0.5!C60:C67)</f>
        <v>1.3840000000000001</v>
      </c>
      <c r="K4" s="15">
        <f>SUM(SIBENIK_V256_R720_S0.5!C68:C79)</f>
        <v>0.86770400000000003</v>
      </c>
      <c r="L4" s="15">
        <f>SUM(SIBENIK_V256_R720_S0.5!C80:C81)</f>
        <v>7.3077079999999999</v>
      </c>
      <c r="M4" s="15">
        <f>SUM(C4:L4)</f>
        <v>21.206676000000002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15">
        <f>SUM(CORNELL_V256_R720_S0.5!C3:C15)</f>
        <v>0.99333500000000008</v>
      </c>
      <c r="D5" s="15">
        <f>SUM(CORNELL_V256_R720_S0.5!C16:C20)</f>
        <v>0.50785199999999997</v>
      </c>
      <c r="E5" s="16">
        <f>SUM(CORNELL_V256_R720_S0.5!C21)</f>
        <v>0.78014799999999995</v>
      </c>
      <c r="F5" s="15">
        <f>SUM(CORNELL_V256_R720_S0.5!C22:C25)</f>
        <v>1.3047410000000002</v>
      </c>
      <c r="G5" s="15">
        <f>SUM(CORNELL_V256_R720_S0.5!C26)</f>
        <v>1.3348199999999999</v>
      </c>
      <c r="H5" s="15">
        <f>SUM(CORNELL_V256_R720_S0.5!C27:C34)</f>
        <v>1.3752609999999998</v>
      </c>
      <c r="I5" s="15">
        <f>SUM(CORNELL_V256_R720_S0.5!C35)</f>
        <v>8.4124400000000001</v>
      </c>
      <c r="J5" s="15">
        <f>SUM(CORNELL_V256_R720_S0.5!C36:C43)</f>
        <v>1.3724449999999997</v>
      </c>
      <c r="K5" s="15">
        <f>SUM(CORNELL_V256_R720_S0.5!C44:C51)</f>
        <v>0.63214800000000004</v>
      </c>
      <c r="L5" s="15">
        <f>SUM(CORNELL_V256_R720_S0.5!C52:C53)</f>
        <v>7.2259220000000006</v>
      </c>
      <c r="M5" s="15">
        <f>SUM(C5:L5)</f>
        <v>23.939112000000002</v>
      </c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15">
        <f>SUM(CONFERENCE_V256_R720_S0.5!C3:C52)</f>
        <v>1.3562970000000001</v>
      </c>
      <c r="D6" s="15">
        <f>SUM(CONFERENCE_V256_R720_S0.5!C53:C94)</f>
        <v>46.044618999999997</v>
      </c>
      <c r="E6" s="15">
        <f>SUM(CONFERENCE_V256_R720_S0.5!C95)</f>
        <v>0.55970399999999998</v>
      </c>
      <c r="F6" s="15">
        <f>SUM(CONFERENCE_V256_R720_S0.5!C96:C99)</f>
        <v>1.518222</v>
      </c>
      <c r="G6" s="15">
        <f>SUM(CONFERENCE_V256_R720_S0.5!C100)</f>
        <v>0.85940700000000003</v>
      </c>
      <c r="H6" s="15">
        <f>SUM(CONFERENCE_V256_R720_S0.5!C101:C108)</f>
        <v>1.3825189999999998</v>
      </c>
      <c r="I6" s="15">
        <f>SUM(CONFERENCE_V256_R720_S0.5!C109)</f>
        <v>3.2327400000000002</v>
      </c>
      <c r="J6" s="16">
        <f>SUM(CONFERENCE_V256_R720_S0.5!C110:C117)</f>
        <v>1.371408</v>
      </c>
      <c r="K6" s="15">
        <f>SUM(CONFERENCE_V256_R720_S0.5!C118:C160)</f>
        <v>1.1998519999999999</v>
      </c>
      <c r="L6" s="15">
        <f>SUM(CONFERENCE_V256_R720_S0.5!C161:C162)</f>
        <v>7.4964400000000007</v>
      </c>
      <c r="M6" s="15">
        <f>SUM(C6:L6)</f>
        <v>65.021208000000001</v>
      </c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17">
        <f>SUM(SPONZA_V256_R720_S0.5!C3:C404)</f>
        <v>1.2616299999999991</v>
      </c>
      <c r="D7" s="17">
        <f>SUM(SPONZA_V256_R720_S0.5!C405:C798)</f>
        <v>11.293334</v>
      </c>
      <c r="E7" s="17">
        <f>SUM(SPONZA_V256_R720_S0.5!C799)</f>
        <v>0.60488900000000001</v>
      </c>
      <c r="F7" s="17">
        <f>SUM(SPONZA_V256_R720_S0.5!C800:C803)</f>
        <v>2.0321499999999997</v>
      </c>
      <c r="G7" s="17">
        <f>SUM(SPONZA_V256_R720_S0.5!C804)</f>
        <v>1.13215</v>
      </c>
      <c r="H7" s="17">
        <f>SUM(SPONZA_V256_R720_S0.5!C805:C812)</f>
        <v>1.3748159999999998</v>
      </c>
      <c r="I7" s="17">
        <f>SUM(SPONZA_V256_R720_S0.5!C813)</f>
        <v>5.4431099999999999</v>
      </c>
      <c r="J7" s="17">
        <f>SUM(SPONZA_V256_R720_S0.5!C814:C821)</f>
        <v>1.3755569999999997</v>
      </c>
      <c r="K7" s="17">
        <f>SUM(SPONZA_V256_R720_S0.5!C822:C965)</f>
        <v>1.2522939999999994</v>
      </c>
      <c r="L7" s="17">
        <f>SUM(SPONZA_V256_R720_S0.5!C966:C967)</f>
        <v>7.0109680000000001</v>
      </c>
      <c r="M7" s="17">
        <f>SUM(C7:L7)</f>
        <v>32.780898000000001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39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40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41</v>
      </c>
    </row>
    <row r="12" spans="1:24" x14ac:dyDescent="0.25">
      <c r="A12" s="19">
        <v>64</v>
      </c>
      <c r="B12" s="15" t="s">
        <v>9</v>
      </c>
      <c r="C12" s="15">
        <f>SUM(SIBENIK_V256_R720_S0.5!C3:C27)</f>
        <v>0.94444499999999998</v>
      </c>
      <c r="D12" s="15">
        <f>SUM(SIBENIK_V256_R720_S0.5!C28:C44)</f>
        <v>1.795852</v>
      </c>
      <c r="E12" s="15">
        <f>SUM(SIBENIK_V256_R720_S0.5!C45)</f>
        <v>0.57585200000000003</v>
      </c>
      <c r="F12" s="15">
        <f>SUM(SIBENIK_V256_R720_S0.5!C46:C49)</f>
        <v>2.1134859999999995</v>
      </c>
      <c r="G12" s="15">
        <f>SUM(SIBENIK_V256_R720_S0.5!C50)</f>
        <v>0.94681499999999996</v>
      </c>
      <c r="H12" s="15">
        <f>SUM(SIBENIK_V256_R720_S0.5!C51:C58)</f>
        <v>1.3893339999999998</v>
      </c>
      <c r="I12" s="15">
        <f>SUM(SIBENIK_V256_R720_S0.5!C59)</f>
        <v>3.8814799999999998</v>
      </c>
      <c r="J12" s="15">
        <f>SUM(SIBENIK_V256_R720_S0.5!C60:C67)</f>
        <v>1.3840000000000001</v>
      </c>
      <c r="K12" s="15">
        <f>SUM(SIBENIK_V256_R720_S0.5!C68:C79)</f>
        <v>0.86770400000000003</v>
      </c>
      <c r="L12" s="15">
        <f>SUM(SIBENIK_V256_R720_S0.5!C80:C81)</f>
        <v>7.3077079999999999</v>
      </c>
      <c r="M12" s="15">
        <f t="shared" ref="M12:M27" si="0">SUM(C12:L12)</f>
        <v>21.206676000000002</v>
      </c>
    </row>
    <row r="13" spans="1:24" x14ac:dyDescent="0.25">
      <c r="A13" s="19"/>
      <c r="B13" s="15" t="s">
        <v>8</v>
      </c>
      <c r="C13" s="15">
        <f>SUM(CORNELL_V64_R720_S0.5!C3:C15)</f>
        <v>0.95837100000000008</v>
      </c>
      <c r="D13" s="15">
        <f>SUM(CORNELL_V64_R720_S0.5!C16:C20)</f>
        <v>6.785200000000001E-2</v>
      </c>
      <c r="E13" s="16">
        <f>SUM(CORNELL_V64_R720_S0.5!C21)</f>
        <v>2.0445000000000001E-2</v>
      </c>
      <c r="F13" s="15">
        <f>SUM(CORNELL_V64_R720_S0.5!C22:C25)</f>
        <v>2.1337790000000001</v>
      </c>
      <c r="G13" s="15">
        <f>SUM(CORNELL_V64_R720_S0.5!C26)</f>
        <v>6.4445000000000002E-2</v>
      </c>
      <c r="H13" s="15">
        <f>SUM(CORNELL_V64_R720_S0.5!C27:C32)</f>
        <v>0.10577700000000001</v>
      </c>
      <c r="I13" s="15">
        <f>SUM(CORNELL_V64_R720_S0.5!C33)</f>
        <v>0.288296</v>
      </c>
      <c r="J13" s="15">
        <f>SUM(CORNELL_V64_R720_S0.5!C34:C39)</f>
        <v>0.105185</v>
      </c>
      <c r="K13" s="15">
        <f>SUM(CORNELL_V64_R720_S0.5!C40:C47)</f>
        <v>0.61199999999999988</v>
      </c>
      <c r="L13" s="15">
        <f>SUM(CORNELL_V64_R720_S0.5!C48:C49)</f>
        <v>4.7934850000000004</v>
      </c>
      <c r="M13" s="15">
        <f t="shared" si="0"/>
        <v>9.149635</v>
      </c>
    </row>
    <row r="14" spans="1:24" x14ac:dyDescent="0.25">
      <c r="A14" s="19"/>
      <c r="B14" s="15" t="s">
        <v>10</v>
      </c>
      <c r="C14" s="15">
        <f>SUM(CONFERENCE_V64_R720_S0.5!C3:C52)</f>
        <v>1.3528890000000002</v>
      </c>
      <c r="D14" s="15">
        <f>SUM(CONFERENCE_V64_R720_S0.5!C53:C94)</f>
        <v>39.683390000000003</v>
      </c>
      <c r="E14" s="15">
        <f>SUM(CONFERENCE_V64_R720_S0.5!C95)</f>
        <v>1.1851E-2</v>
      </c>
      <c r="F14" s="15">
        <f>SUM(CONFERENCE_V64_R720_S0.5!C96:C99)</f>
        <v>5.9825200000000001</v>
      </c>
      <c r="G14" s="15">
        <f>SUM(CONFERENCE_V64_R720_S0.5!C100)</f>
        <v>3.3925999999999998E-2</v>
      </c>
      <c r="H14" s="15">
        <f>SUM(CONFERENCE_V64_R720_S0.5!C101:C106)</f>
        <v>0.11096399999999999</v>
      </c>
      <c r="I14" s="15">
        <f>SUM(CONFERENCE_V64_R720_S0.5!C107)</f>
        <v>9.7036999999999998E-2</v>
      </c>
      <c r="J14" s="16">
        <f>SUM(CONFERENCE_V64_R720_S0.5!C108:C113)</f>
        <v>0.10592600000000001</v>
      </c>
      <c r="K14" s="15">
        <f>SUM(CONFERENCE_V64_R720_S0.5!C114:C156)</f>
        <v>1.2037039999999997</v>
      </c>
      <c r="L14" s="16">
        <f>SUM(CONFERENCE_V64_R720_S0.5!C157:C158)</f>
        <v>5.379848</v>
      </c>
      <c r="M14" s="15">
        <f t="shared" si="0"/>
        <v>53.962055000000007</v>
      </c>
    </row>
    <row r="15" spans="1:24" x14ac:dyDescent="0.25">
      <c r="A15" s="19"/>
      <c r="B15" s="17" t="s">
        <v>11</v>
      </c>
      <c r="C15" s="17">
        <f>SUM(SPONZA_V256_R720_S0.5!C3:C404)</f>
        <v>1.2616299999999991</v>
      </c>
      <c r="D15" s="17">
        <f>SUM(SPONZA_V256_R720_S0.5!C405:C798)</f>
        <v>11.293334</v>
      </c>
      <c r="E15" s="17">
        <f>SUM(SPONZA_V256_R720_S0.5!C799)</f>
        <v>0.60488900000000001</v>
      </c>
      <c r="F15" s="17">
        <f>SUM(SPONZA_V256_R720_S0.5!C800:C803)</f>
        <v>2.0321499999999997</v>
      </c>
      <c r="G15" s="17">
        <f>SUM(SPONZA_V256_R720_S0.5!C804)</f>
        <v>1.13215</v>
      </c>
      <c r="H15" s="17">
        <f>SUM(SPONZA_V256_R720_S0.5!C805:C812)</f>
        <v>1.3748159999999998</v>
      </c>
      <c r="I15" s="17">
        <f>SUM(SPONZA_V256_R720_S0.5!C813)</f>
        <v>5.4431099999999999</v>
      </c>
      <c r="J15" s="17">
        <f>SUM(SPONZA_V256_R720_S0.5!C814:C821)</f>
        <v>1.3755569999999997</v>
      </c>
      <c r="K15" s="17">
        <f>SUM(SPONZA_V256_R720_S0.5!C822:C965)</f>
        <v>1.2522939999999994</v>
      </c>
      <c r="L15" s="17">
        <f>SUM(SPONZA_V256_R720_S0.5!C966:C967)</f>
        <v>7.0109680000000001</v>
      </c>
      <c r="M15" s="17">
        <f t="shared" si="0"/>
        <v>32.780898000000001</v>
      </c>
    </row>
    <row r="16" spans="1:24" x14ac:dyDescent="0.25">
      <c r="A16" s="19">
        <v>128</v>
      </c>
      <c r="B16" s="18" t="s">
        <v>9</v>
      </c>
      <c r="C16" s="15">
        <f>SUM(SIBENIK_V256_R720_S0.5!C3:C27)</f>
        <v>0.94444499999999998</v>
      </c>
      <c r="D16" s="15">
        <f>SUM(SIBENIK_V256_R720_S0.5!C28:C44)</f>
        <v>1.795852</v>
      </c>
      <c r="E16" s="15">
        <f>SUM(SIBENIK_V256_R720_S0.5!C45)</f>
        <v>0.57585200000000003</v>
      </c>
      <c r="F16" s="15">
        <f>SUM(SIBENIK_V256_R720_S0.5!C46:C49)</f>
        <v>2.1134859999999995</v>
      </c>
      <c r="G16" s="15">
        <f>SUM(SIBENIK_V256_R720_S0.5!C50)</f>
        <v>0.94681499999999996</v>
      </c>
      <c r="H16" s="15">
        <f>SUM(SIBENIK_V256_R720_S0.5!C51:C58)</f>
        <v>1.3893339999999998</v>
      </c>
      <c r="I16" s="15">
        <f>SUM(SIBENIK_V256_R720_S0.5!C59)</f>
        <v>3.8814799999999998</v>
      </c>
      <c r="J16" s="15">
        <f>SUM(SIBENIK_V256_R720_S0.5!C60:C67)</f>
        <v>1.3840000000000001</v>
      </c>
      <c r="K16" s="15">
        <f>SUM(SIBENIK_V256_R720_S0.5!C68:C79)</f>
        <v>0.86770400000000003</v>
      </c>
      <c r="L16" s="15">
        <f>SUM(SIBENIK_V256_R720_S0.5!C80:C81)</f>
        <v>7.3077079999999999</v>
      </c>
      <c r="M16" s="15">
        <f t="shared" si="0"/>
        <v>21.206676000000002</v>
      </c>
    </row>
    <row r="17" spans="1:13" x14ac:dyDescent="0.25">
      <c r="A17" s="19"/>
      <c r="B17" s="15" t="s">
        <v>8</v>
      </c>
      <c r="C17" s="15">
        <f>SUM(CORNELL_V256_R720_S0.5!C3:C15)</f>
        <v>0.99333500000000008</v>
      </c>
      <c r="D17" s="15">
        <f>SUM(CORNELL_V256_R720_S0.5!C16:C20)</f>
        <v>0.50785199999999997</v>
      </c>
      <c r="E17" s="16">
        <f>SUM(CORNELL_V256_R720_S0.5!C21)</f>
        <v>0.78014799999999995</v>
      </c>
      <c r="F17" s="15">
        <f>SUM(CORNELL_V256_R720_S0.5!C22:C25)</f>
        <v>1.3047410000000002</v>
      </c>
      <c r="G17" s="15">
        <f>SUM(CORNELL_V256_R720_S0.5!C26)</f>
        <v>1.3348199999999999</v>
      </c>
      <c r="H17" s="15">
        <f>SUM(CORNELL_V256_R720_S0.5!C27:C34)</f>
        <v>1.3752609999999998</v>
      </c>
      <c r="I17" s="15">
        <f>SUM(CORNELL_V256_R720_S0.5!C35)</f>
        <v>8.4124400000000001</v>
      </c>
      <c r="J17" s="15">
        <f>SUM(CORNELL_V256_R720_S0.5!C36:C43)</f>
        <v>1.3724449999999997</v>
      </c>
      <c r="K17" s="15">
        <f>SUM(CORNELL_V256_R720_S0.5!C44:C51)</f>
        <v>0.63214800000000004</v>
      </c>
      <c r="L17" s="15">
        <f>SUM(CORNELL_V256_R720_S0.5!C52:C53)</f>
        <v>7.2259220000000006</v>
      </c>
      <c r="M17" s="15">
        <f t="shared" si="0"/>
        <v>23.939112000000002</v>
      </c>
    </row>
    <row r="18" spans="1:13" x14ac:dyDescent="0.25">
      <c r="A18" s="19"/>
      <c r="B18" s="15" t="s">
        <v>10</v>
      </c>
      <c r="C18" s="15">
        <f>SUM(CONFERENCE_V256_R720_S0.5!C3:C52)</f>
        <v>1.3562970000000001</v>
      </c>
      <c r="D18" s="15">
        <f>SUM(CONFERENCE_V256_R720_S0.5!C53:C94)</f>
        <v>46.044618999999997</v>
      </c>
      <c r="E18" s="15">
        <f>SUM(CONFERENCE_V256_R720_S0.5!C95)</f>
        <v>0.55970399999999998</v>
      </c>
      <c r="F18" s="15">
        <f>SUM(CONFERENCE_V256_R720_S0.5!C96:C99)</f>
        <v>1.518222</v>
      </c>
      <c r="G18" s="15">
        <f>SUM(CONFERENCE_V256_R720_S0.5!C100)</f>
        <v>0.85940700000000003</v>
      </c>
      <c r="H18" s="15">
        <f>SUM(CONFERENCE_V256_R720_S0.5!C101:C108)</f>
        <v>1.3825189999999998</v>
      </c>
      <c r="I18" s="15">
        <f>SUM(CONFERENCE_V256_R720_S0.5!C109)</f>
        <v>3.2327400000000002</v>
      </c>
      <c r="J18" s="16">
        <f>SUM(CONFERENCE_V256_R720_S0.5!C110:C117)</f>
        <v>1.371408</v>
      </c>
      <c r="K18" s="15">
        <f>SUM(CONFERENCE_V256_R720_S0.5!C118:C160)</f>
        <v>1.1998519999999999</v>
      </c>
      <c r="L18" s="15">
        <f>SUM(CONFERENCE_V256_R720_S0.5!C161:C162)</f>
        <v>7.4964400000000007</v>
      </c>
      <c r="M18" s="15">
        <f t="shared" si="0"/>
        <v>65.021208000000001</v>
      </c>
    </row>
    <row r="19" spans="1:13" x14ac:dyDescent="0.25">
      <c r="A19" s="19"/>
      <c r="B19" s="17" t="s">
        <v>11</v>
      </c>
      <c r="C19" s="17">
        <f>SUM(SPONZA_V256_R720_S0.5!C3:C404)</f>
        <v>1.2616299999999991</v>
      </c>
      <c r="D19" s="17">
        <f>SUM(SPONZA_V256_R720_S0.5!C405:C798)</f>
        <v>11.293334</v>
      </c>
      <c r="E19" s="17">
        <f>SUM(SPONZA_V256_R720_S0.5!C799)</f>
        <v>0.60488900000000001</v>
      </c>
      <c r="F19" s="17">
        <f>SUM(SPONZA_V256_R720_S0.5!C800:C803)</f>
        <v>2.0321499999999997</v>
      </c>
      <c r="G19" s="17">
        <f>SUM(SPONZA_V256_R720_S0.5!C804)</f>
        <v>1.13215</v>
      </c>
      <c r="H19" s="17">
        <f>SUM(SPONZA_V256_R720_S0.5!C805:C812)</f>
        <v>1.3748159999999998</v>
      </c>
      <c r="I19" s="17">
        <f>SUM(SPONZA_V256_R720_S0.5!C813)</f>
        <v>5.4431099999999999</v>
      </c>
      <c r="J19" s="17">
        <f>SUM(SPONZA_V256_R720_S0.5!C814:C821)</f>
        <v>1.3755569999999997</v>
      </c>
      <c r="K19" s="17">
        <f>SUM(SPONZA_V256_R720_S0.5!C822:C965)</f>
        <v>1.2522939999999994</v>
      </c>
      <c r="L19" s="17">
        <f>SUM(SPONZA_V256_R720_S0.5!C966:C967)</f>
        <v>7.0109680000000001</v>
      </c>
      <c r="M19" s="17">
        <f t="shared" si="0"/>
        <v>32.780898000000001</v>
      </c>
    </row>
    <row r="20" spans="1:13" x14ac:dyDescent="0.25">
      <c r="A20" s="19">
        <v>256</v>
      </c>
      <c r="B20" s="18" t="s">
        <v>9</v>
      </c>
      <c r="C20" s="15">
        <f>SUM(SIBENIK_V256_R720_S0.5!C3:C27)</f>
        <v>0.94444499999999998</v>
      </c>
      <c r="D20" s="15">
        <f>SUM(SIBENIK_V256_R720_S0.5!C28:C44)</f>
        <v>1.795852</v>
      </c>
      <c r="E20" s="15">
        <f>SUM(SIBENIK_V256_R720_S0.5!C45)</f>
        <v>0.57585200000000003</v>
      </c>
      <c r="F20" s="15">
        <f>SUM(SIBENIK_V256_R720_S0.5!C46:C49)</f>
        <v>2.1134859999999995</v>
      </c>
      <c r="G20" s="16">
        <f>SUM(SIBENIK_V256_R720_S0.5!C50)</f>
        <v>0.94681499999999996</v>
      </c>
      <c r="H20" s="15">
        <f>SUM(SIBENIK_V256_R720_S0.5!C51:C58)</f>
        <v>1.3893339999999998</v>
      </c>
      <c r="I20" s="15">
        <f>SUM(SIBENIK_V256_R720_S0.5!C59)</f>
        <v>3.8814799999999998</v>
      </c>
      <c r="J20" s="15">
        <f>SUM(SIBENIK_V256_R720_S0.5!C60:C67)</f>
        <v>1.3840000000000001</v>
      </c>
      <c r="K20" s="15">
        <f>SUM(SIBENIK_V256_R720_S0.5!C68:C79)</f>
        <v>0.86770400000000003</v>
      </c>
      <c r="L20" s="15">
        <f>SUM(SIBENIK_V256_R720_S0.5!C80:C81)</f>
        <v>7.3077079999999999</v>
      </c>
      <c r="M20" s="15">
        <f t="shared" si="0"/>
        <v>21.206676000000002</v>
      </c>
    </row>
    <row r="21" spans="1:13" x14ac:dyDescent="0.25">
      <c r="A21" s="19"/>
      <c r="B21" s="15" t="s">
        <v>8</v>
      </c>
      <c r="C21" s="15">
        <f>SUM(CORNELL_V256_R720_S0.5!C3:C15)</f>
        <v>0.99333500000000008</v>
      </c>
      <c r="D21" s="15">
        <f>SUM(CORNELL_V256_R720_S0.5!C16:C20)</f>
        <v>0.50785199999999997</v>
      </c>
      <c r="E21" s="16">
        <f>SUM(CORNELL_V256_R720_S0.5!C21)</f>
        <v>0.78014799999999995</v>
      </c>
      <c r="F21" s="15">
        <f>SUM(CORNELL_V256_R720_S0.5!C22:C25)</f>
        <v>1.3047410000000002</v>
      </c>
      <c r="G21" s="15">
        <f>SUM(CORNELL_V256_R720_S0.5!C26)</f>
        <v>1.3348199999999999</v>
      </c>
      <c r="H21" s="15">
        <f>SUM(CORNELL_V256_R720_S0.5!C27:C34)</f>
        <v>1.3752609999999998</v>
      </c>
      <c r="I21" s="15">
        <f>SUM(CORNELL_V256_R720_S0.5!C35)</f>
        <v>8.4124400000000001</v>
      </c>
      <c r="J21" s="15">
        <f>SUM(CORNELL_V256_R720_S0.5!C36:C43)</f>
        <v>1.3724449999999997</v>
      </c>
      <c r="K21" s="15">
        <f>SUM(CORNELL_V256_R720_S0.5!C44:C51)</f>
        <v>0.63214800000000004</v>
      </c>
      <c r="L21" s="15">
        <f>SUM(CORNELL_V256_R720_S0.5!C52:C53)</f>
        <v>7.2259220000000006</v>
      </c>
      <c r="M21" s="15">
        <f t="shared" si="0"/>
        <v>23.939112000000002</v>
      </c>
    </row>
    <row r="22" spans="1:13" x14ac:dyDescent="0.25">
      <c r="A22" s="19"/>
      <c r="B22" s="15" t="s">
        <v>10</v>
      </c>
      <c r="C22" s="15">
        <f>SUM(CONFERENCE_V256_R720_S0.5!C3:C52)</f>
        <v>1.3562970000000001</v>
      </c>
      <c r="D22" s="15">
        <f>SUM(CONFERENCE_V256_R720_S0.5!C53:C94)</f>
        <v>46.044618999999997</v>
      </c>
      <c r="E22" s="15">
        <f>SUM(CONFERENCE_V256_R720_S0.5!C95)</f>
        <v>0.55970399999999998</v>
      </c>
      <c r="F22" s="15">
        <f>SUM(CONFERENCE_V256_R720_S0.5!C96:C99)</f>
        <v>1.518222</v>
      </c>
      <c r="G22" s="15">
        <f>SUM(CONFERENCE_V256_R720_S0.5!C100)</f>
        <v>0.85940700000000003</v>
      </c>
      <c r="H22" s="15">
        <f>SUM(CONFERENCE_V256_R720_S0.5!C101:C108)</f>
        <v>1.3825189999999998</v>
      </c>
      <c r="I22" s="15">
        <f>SUM(CONFERENCE_V256_R720_S0.5!C109)</f>
        <v>3.2327400000000002</v>
      </c>
      <c r="J22" s="16">
        <f>SUM(CONFERENCE_V256_R720_S0.5!C110:C117)</f>
        <v>1.371408</v>
      </c>
      <c r="K22" s="15">
        <f>SUM(CONFERENCE_V256_R720_S0.5!C118:C160)</f>
        <v>1.1998519999999999</v>
      </c>
      <c r="L22" s="15">
        <f>SUM(CONFERENCE_V256_R720_S0.5!C161:C162)</f>
        <v>7.4964400000000007</v>
      </c>
      <c r="M22" s="15">
        <f t="shared" si="0"/>
        <v>65.021208000000001</v>
      </c>
    </row>
    <row r="23" spans="1:13" x14ac:dyDescent="0.25">
      <c r="A23" s="19"/>
      <c r="B23" s="17" t="s">
        <v>11</v>
      </c>
      <c r="C23" s="17">
        <f>SUM(SPONZA_V256_R720_S0.5!C3:C404)</f>
        <v>1.2616299999999991</v>
      </c>
      <c r="D23" s="17">
        <f>SUM(SPONZA_V256_R720_S0.5!C405:C798)</f>
        <v>11.293334</v>
      </c>
      <c r="E23" s="17">
        <f>SUM(SPONZA_V256_R720_S0.5!C799)</f>
        <v>0.60488900000000001</v>
      </c>
      <c r="F23" s="17">
        <f>SUM(SPONZA_V256_R720_S0.5!C800:C803)</f>
        <v>2.0321499999999997</v>
      </c>
      <c r="G23" s="17">
        <f>SUM(SPONZA_V256_R720_S0.5!C804)</f>
        <v>1.13215</v>
      </c>
      <c r="H23" s="17">
        <f>SUM(SPONZA_V256_R720_S0.5!C805:C812)</f>
        <v>1.3748159999999998</v>
      </c>
      <c r="I23" s="17">
        <f>SUM(SPONZA_V256_R720_S0.5!C813)</f>
        <v>5.4431099999999999</v>
      </c>
      <c r="J23" s="17">
        <f>SUM(SPONZA_V256_R720_S0.5!C814:C821)</f>
        <v>1.3755569999999997</v>
      </c>
      <c r="K23" s="17">
        <f>SUM(SPONZA_V256_R720_S0.5!C822:C965)</f>
        <v>1.2522939999999994</v>
      </c>
      <c r="L23" s="17">
        <f>SUM(SPONZA_V256_R720_S0.5!C966:C967)</f>
        <v>7.0109680000000001</v>
      </c>
      <c r="M23" s="17">
        <f t="shared" si="0"/>
        <v>32.780898000000001</v>
      </c>
    </row>
    <row r="24" spans="1:13" x14ac:dyDescent="0.25">
      <c r="A24" s="19">
        <v>512</v>
      </c>
      <c r="B24" s="18" t="s">
        <v>9</v>
      </c>
      <c r="C24" s="15">
        <f>SUM(SIBENIK_V256_R720_S0.5!C3:C27)</f>
        <v>0.94444499999999998</v>
      </c>
      <c r="D24" s="15">
        <f>SUM(SIBENIK_V256_R720_S0.5!C28:C44)</f>
        <v>1.795852</v>
      </c>
      <c r="E24" s="15">
        <f>SUM(SIBENIK_V256_R720_S0.5!C45)</f>
        <v>0.57585200000000003</v>
      </c>
      <c r="F24" s="15">
        <f>SUM(SIBENIK_V256_R720_S0.5!C46:C49)</f>
        <v>2.1134859999999995</v>
      </c>
      <c r="G24" s="15">
        <f>SUM(SIBENIK_V256_R720_S0.5!C50)</f>
        <v>0.94681499999999996</v>
      </c>
      <c r="H24" s="15">
        <f>SUM(SIBENIK_V256_R720_S0.5!C51:C58)</f>
        <v>1.3893339999999998</v>
      </c>
      <c r="I24" s="15">
        <f>SUM(SIBENIK_V256_R720_S0.5!C59)</f>
        <v>3.8814799999999998</v>
      </c>
      <c r="J24" s="15">
        <f>SUM(SIBENIK_V256_R720_S0.5!C60:C67)</f>
        <v>1.3840000000000001</v>
      </c>
      <c r="K24" s="15">
        <f>SUM(SIBENIK_V256_R720_S0.5!C68:C79)</f>
        <v>0.86770400000000003</v>
      </c>
      <c r="L24" s="15">
        <f>SUM(SIBENIK_V256_R720_S0.5!C80:C81)</f>
        <v>7.3077079999999999</v>
      </c>
      <c r="M24" s="15">
        <f t="shared" si="0"/>
        <v>21.206676000000002</v>
      </c>
    </row>
    <row r="25" spans="1:13" x14ac:dyDescent="0.25">
      <c r="A25" s="19"/>
      <c r="B25" s="15" t="s">
        <v>8</v>
      </c>
      <c r="C25" s="15">
        <f>SUM(CORNELL_V256_R720_S0.5!C3:C15)</f>
        <v>0.99333500000000008</v>
      </c>
      <c r="D25" s="15">
        <f>SUM(CORNELL_V256_R720_S0.5!C16:C20)</f>
        <v>0.50785199999999997</v>
      </c>
      <c r="E25" s="16">
        <f>SUM(CORNELL_V256_R720_S0.5!C21)</f>
        <v>0.78014799999999995</v>
      </c>
      <c r="F25" s="15">
        <f>SUM(CORNELL_V256_R720_S0.5!C22:C25)</f>
        <v>1.3047410000000002</v>
      </c>
      <c r="G25" s="15">
        <f>SUM(CORNELL_V256_R720_S0.5!C26)</f>
        <v>1.3348199999999999</v>
      </c>
      <c r="H25" s="15">
        <f>SUM(CORNELL_V256_R720_S0.5!C27:C34)</f>
        <v>1.3752609999999998</v>
      </c>
      <c r="I25" s="15">
        <f>SUM(CORNELL_V256_R720_S0.5!C35)</f>
        <v>8.4124400000000001</v>
      </c>
      <c r="J25" s="15">
        <f>SUM(CORNELL_V256_R720_S0.5!C36:C43)</f>
        <v>1.3724449999999997</v>
      </c>
      <c r="K25" s="15">
        <f>SUM(CORNELL_V256_R720_S0.5!C44:C51)</f>
        <v>0.63214800000000004</v>
      </c>
      <c r="L25" s="15">
        <f>SUM(CORNELL_V256_R720_S0.5!C52:C53)</f>
        <v>7.2259220000000006</v>
      </c>
      <c r="M25" s="15">
        <f t="shared" si="0"/>
        <v>23.939112000000002</v>
      </c>
    </row>
    <row r="26" spans="1:13" x14ac:dyDescent="0.25">
      <c r="A26" s="19"/>
      <c r="B26" s="15" t="s">
        <v>10</v>
      </c>
      <c r="C26" s="15">
        <f>SUM(CONFERENCE_V256_R720_S0.5!C3:C52)</f>
        <v>1.3562970000000001</v>
      </c>
      <c r="D26" s="15">
        <f>SUM(CONFERENCE_V256_R720_S0.5!C53:C94)</f>
        <v>46.044618999999997</v>
      </c>
      <c r="E26" s="15">
        <f>SUM(CONFERENCE_V256_R720_S0.5!C95)</f>
        <v>0.55970399999999998</v>
      </c>
      <c r="F26" s="15">
        <f>SUM(CONFERENCE_V256_R720_S0.5!C96:C99)</f>
        <v>1.518222</v>
      </c>
      <c r="G26" s="15">
        <f>SUM(CONFERENCE_V256_R720_S0.5!C100)</f>
        <v>0.85940700000000003</v>
      </c>
      <c r="H26" s="15">
        <f>SUM(CONFERENCE_V256_R720_S0.5!C101:C108)</f>
        <v>1.3825189999999998</v>
      </c>
      <c r="I26" s="15">
        <f>SUM(CONFERENCE_V256_R720_S0.5!C109)</f>
        <v>3.2327400000000002</v>
      </c>
      <c r="J26" s="16">
        <f>SUM(CONFERENCE_V256_R720_S0.5!C110:C117)</f>
        <v>1.371408</v>
      </c>
      <c r="K26" s="15">
        <f>SUM(CONFERENCE_V256_R720_S0.5!C118:C160)</f>
        <v>1.1998519999999999</v>
      </c>
      <c r="L26" s="15">
        <f>SUM(CONFERENCE_V256_R720_S0.5!C161:C162)</f>
        <v>7.4964400000000007</v>
      </c>
      <c r="M26" s="15">
        <f t="shared" si="0"/>
        <v>65.021208000000001</v>
      </c>
    </row>
    <row r="27" spans="1:13" x14ac:dyDescent="0.25">
      <c r="A27" s="19"/>
      <c r="B27" s="17" t="s">
        <v>11</v>
      </c>
      <c r="C27" s="17">
        <f>SUM(SPONZA_V256_R720_S0.5!C3:C404)</f>
        <v>1.2616299999999991</v>
      </c>
      <c r="D27" s="17">
        <f>SUM(SPONZA_V256_R720_S0.5!C405:C798)</f>
        <v>11.293334</v>
      </c>
      <c r="E27" s="17">
        <f>SUM(SPONZA_V256_R720_S0.5!C799)</f>
        <v>0.60488900000000001</v>
      </c>
      <c r="F27" s="17">
        <f>SUM(SPONZA_V256_R720_S0.5!C800:C803)</f>
        <v>2.0321499999999997</v>
      </c>
      <c r="G27" s="17">
        <f>SUM(SPONZA_V256_R720_S0.5!C804)</f>
        <v>1.13215</v>
      </c>
      <c r="H27" s="17">
        <f>SUM(SPONZA_V256_R720_S0.5!C805:C812)</f>
        <v>1.3748159999999998</v>
      </c>
      <c r="I27" s="17">
        <f>SUM(SPONZA_V256_R720_S0.5!C813)</f>
        <v>5.4431099999999999</v>
      </c>
      <c r="J27" s="17">
        <f>SUM(SPONZA_V256_R720_S0.5!C814:C821)</f>
        <v>1.3755569999999997</v>
      </c>
      <c r="K27" s="17">
        <f>SUM(SPONZA_V256_R720_S0.5!C822:C965)</f>
        <v>1.2522939999999994</v>
      </c>
      <c r="L27" s="17">
        <f>SUM(SPONZA_V256_R720_S0.5!C966:C967)</f>
        <v>7.0109680000000001</v>
      </c>
      <c r="M27" s="17">
        <f t="shared" si="0"/>
        <v>32.780898000000001</v>
      </c>
    </row>
  </sheetData>
  <mergeCells count="4">
    <mergeCell ref="A12:A15"/>
    <mergeCell ref="A16:A19"/>
    <mergeCell ref="A20:A23"/>
    <mergeCell ref="A24:A27"/>
  </mergeCells>
  <pageMargins left="0.25" right="0.25" top="0.75" bottom="0.75" header="0.3" footer="0.3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75</v>
      </c>
      <c r="C2">
        <v>19.540732999999999</v>
      </c>
    </row>
    <row r="3" spans="1:4" x14ac:dyDescent="0.25">
      <c r="A3" t="s">
        <v>17</v>
      </c>
      <c r="B3">
        <v>1</v>
      </c>
      <c r="C3">
        <v>1.4666E-2</v>
      </c>
      <c r="D3" t="s">
        <v>18</v>
      </c>
    </row>
    <row r="4" spans="1:4" x14ac:dyDescent="0.25">
      <c r="A4" t="s">
        <v>17</v>
      </c>
      <c r="B4">
        <v>2</v>
      </c>
      <c r="C4">
        <v>0.112888</v>
      </c>
      <c r="D4" t="s">
        <v>19</v>
      </c>
    </row>
    <row r="5" spans="1:4" x14ac:dyDescent="0.25">
      <c r="A5" t="s">
        <v>20</v>
      </c>
      <c r="B5">
        <v>3</v>
      </c>
      <c r="C5">
        <v>1.8814000000000001E-2</v>
      </c>
      <c r="D5" t="s">
        <v>21</v>
      </c>
    </row>
    <row r="6" spans="1:4" x14ac:dyDescent="0.25">
      <c r="A6" t="s">
        <v>20</v>
      </c>
      <c r="B6">
        <v>4</v>
      </c>
      <c r="C6">
        <v>1.4899999999999999E-4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1.4809999999999999E-3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2.9700000000000001E-4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8.1480000000000007E-3</v>
      </c>
      <c r="D12" t="s">
        <v>21</v>
      </c>
    </row>
    <row r="13" spans="1:4" x14ac:dyDescent="0.25">
      <c r="A13" t="s">
        <v>20</v>
      </c>
      <c r="B13">
        <v>11</v>
      </c>
      <c r="C13">
        <v>6.9037000000000001E-2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2.3709999999999998E-3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3.555E-3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5.7630000000000001E-2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1.4814000000000001E-2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0.106963</v>
      </c>
      <c r="D24" t="s">
        <v>22</v>
      </c>
    </row>
    <row r="25" spans="1:4" x14ac:dyDescent="0.25">
      <c r="A25" t="s">
        <v>20</v>
      </c>
      <c r="B25">
        <v>23</v>
      </c>
      <c r="C25">
        <v>0.14918500000000001</v>
      </c>
      <c r="D25" t="s">
        <v>23</v>
      </c>
    </row>
    <row r="26" spans="1:4" x14ac:dyDescent="0.25">
      <c r="A26" t="s">
        <v>17</v>
      </c>
      <c r="B26">
        <v>24</v>
      </c>
      <c r="C26">
        <v>9.5407000000000006E-2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6.8149999999999999E-3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0.11688900000000001</v>
      </c>
      <c r="D29" t="s">
        <v>26</v>
      </c>
    </row>
    <row r="30" spans="1:4" x14ac:dyDescent="0.25">
      <c r="A30" t="s">
        <v>20</v>
      </c>
      <c r="B30">
        <v>28</v>
      </c>
      <c r="C30">
        <v>8.9926000000000006E-2</v>
      </c>
      <c r="D30" t="s">
        <v>26</v>
      </c>
    </row>
    <row r="31" spans="1:4" x14ac:dyDescent="0.25">
      <c r="A31" t="s">
        <v>20</v>
      </c>
      <c r="B31">
        <v>29</v>
      </c>
      <c r="C31">
        <v>5.9199999999999997E-4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2.4740000000000002E-2</v>
      </c>
      <c r="D34" t="s">
        <v>26</v>
      </c>
    </row>
    <row r="35" spans="1:4" x14ac:dyDescent="0.25">
      <c r="A35" t="s">
        <v>20</v>
      </c>
      <c r="B35">
        <v>33</v>
      </c>
      <c r="C35">
        <v>2.6670000000000001E-3</v>
      </c>
      <c r="D35" t="s">
        <v>26</v>
      </c>
    </row>
    <row r="36" spans="1:4" x14ac:dyDescent="0.25">
      <c r="A36" t="s">
        <v>20</v>
      </c>
      <c r="B36">
        <v>34</v>
      </c>
      <c r="C36">
        <v>1.4799999999999999E-4</v>
      </c>
      <c r="D36" t="s">
        <v>26</v>
      </c>
    </row>
    <row r="37" spans="1:4" x14ac:dyDescent="0.25">
      <c r="A37" t="s">
        <v>20</v>
      </c>
      <c r="B37">
        <v>35</v>
      </c>
      <c r="C37">
        <v>0.23511099999999999</v>
      </c>
      <c r="D37" t="s">
        <v>26</v>
      </c>
    </row>
    <row r="38" spans="1:4" x14ac:dyDescent="0.25">
      <c r="A38" t="s">
        <v>20</v>
      </c>
      <c r="B38">
        <v>36</v>
      </c>
      <c r="C38">
        <v>0.87703699999999996</v>
      </c>
      <c r="D38" t="s">
        <v>26</v>
      </c>
    </row>
    <row r="39" spans="1:4" x14ac:dyDescent="0.25">
      <c r="A39" t="s">
        <v>20</v>
      </c>
      <c r="B39">
        <v>37</v>
      </c>
      <c r="C39">
        <v>0.93185200000000001</v>
      </c>
      <c r="D39" t="s">
        <v>26</v>
      </c>
    </row>
    <row r="40" spans="1:4" x14ac:dyDescent="0.25">
      <c r="A40" t="s">
        <v>20</v>
      </c>
      <c r="B40">
        <v>38</v>
      </c>
      <c r="C40">
        <v>0.385185</v>
      </c>
      <c r="D40" t="s">
        <v>26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26</v>
      </c>
    </row>
    <row r="42" spans="1:4" x14ac:dyDescent="0.25">
      <c r="A42" t="s">
        <v>20</v>
      </c>
      <c r="B42">
        <v>40</v>
      </c>
      <c r="C42">
        <v>5.9299999999999999E-4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0.32859300000000002</v>
      </c>
      <c r="D44" t="s">
        <v>26</v>
      </c>
    </row>
    <row r="45" spans="1:4" x14ac:dyDescent="0.25">
      <c r="A45" t="s">
        <v>27</v>
      </c>
      <c r="B45">
        <v>43</v>
      </c>
      <c r="C45">
        <v>1.3481E-2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5.5765900000000004</v>
      </c>
      <c r="D47" t="s">
        <v>26</v>
      </c>
    </row>
    <row r="48" spans="1:4" x14ac:dyDescent="0.25">
      <c r="A48" t="s">
        <v>20</v>
      </c>
      <c r="B48">
        <v>46</v>
      </c>
      <c r="C48">
        <v>3.0456300000000001</v>
      </c>
      <c r="D48" t="s">
        <v>26</v>
      </c>
    </row>
    <row r="49" spans="1:4" x14ac:dyDescent="0.25">
      <c r="A49" t="s">
        <v>20</v>
      </c>
      <c r="B49">
        <v>47</v>
      </c>
      <c r="C49">
        <v>0.54237000000000002</v>
      </c>
      <c r="D49" t="s">
        <v>26</v>
      </c>
    </row>
    <row r="50" spans="1:4" x14ac:dyDescent="0.25">
      <c r="A50" t="s">
        <v>27</v>
      </c>
      <c r="B50">
        <v>48</v>
      </c>
      <c r="C50">
        <v>4.2369999999999998E-2</v>
      </c>
      <c r="D50" t="s">
        <v>30</v>
      </c>
    </row>
    <row r="51" spans="1:4" x14ac:dyDescent="0.25">
      <c r="A51" t="s">
        <v>27</v>
      </c>
      <c r="B51">
        <v>49</v>
      </c>
      <c r="C51">
        <v>2.0889000000000001E-2</v>
      </c>
      <c r="D51" t="s">
        <v>31</v>
      </c>
    </row>
    <row r="52" spans="1:4" x14ac:dyDescent="0.25">
      <c r="A52" t="s">
        <v>27</v>
      </c>
      <c r="B52">
        <v>50</v>
      </c>
      <c r="C52">
        <v>2.0740000000000001E-2</v>
      </c>
      <c r="D52" t="s">
        <v>32</v>
      </c>
    </row>
    <row r="53" spans="1:4" x14ac:dyDescent="0.25">
      <c r="A53" t="s">
        <v>27</v>
      </c>
      <c r="B53">
        <v>51</v>
      </c>
      <c r="C53">
        <v>1.9554999999999999E-2</v>
      </c>
      <c r="D53" t="s">
        <v>32</v>
      </c>
    </row>
    <row r="54" spans="1:4" x14ac:dyDescent="0.25">
      <c r="A54" t="s">
        <v>27</v>
      </c>
      <c r="B54">
        <v>52</v>
      </c>
      <c r="C54">
        <v>1.6593E-2</v>
      </c>
      <c r="D54" t="s">
        <v>32</v>
      </c>
    </row>
    <row r="55" spans="1:4" x14ac:dyDescent="0.25">
      <c r="A55" t="s">
        <v>27</v>
      </c>
      <c r="B55">
        <v>53</v>
      </c>
      <c r="C55">
        <v>1.4815E-2</v>
      </c>
      <c r="D55" t="s">
        <v>32</v>
      </c>
    </row>
    <row r="56" spans="1:4" x14ac:dyDescent="0.25">
      <c r="A56" t="s">
        <v>27</v>
      </c>
      <c r="B56">
        <v>54</v>
      </c>
      <c r="C56">
        <v>1.4963000000000001E-2</v>
      </c>
      <c r="D56" t="s">
        <v>32</v>
      </c>
    </row>
    <row r="57" spans="1:4" x14ac:dyDescent="0.25">
      <c r="A57" t="s">
        <v>27</v>
      </c>
      <c r="B57">
        <v>55</v>
      </c>
      <c r="C57">
        <v>0.123852</v>
      </c>
      <c r="D57" t="s">
        <v>33</v>
      </c>
    </row>
    <row r="58" spans="1:4" x14ac:dyDescent="0.25">
      <c r="A58" t="s">
        <v>27</v>
      </c>
      <c r="B58">
        <v>56</v>
      </c>
      <c r="C58">
        <v>2.0593E-2</v>
      </c>
      <c r="D58" t="s">
        <v>31</v>
      </c>
    </row>
    <row r="59" spans="1:4" x14ac:dyDescent="0.25">
      <c r="A59" t="s">
        <v>27</v>
      </c>
      <c r="B59">
        <v>57</v>
      </c>
      <c r="C59">
        <v>2.1184999999999999E-2</v>
      </c>
      <c r="D59" t="s">
        <v>32</v>
      </c>
    </row>
    <row r="60" spans="1:4" x14ac:dyDescent="0.25">
      <c r="A60" t="s">
        <v>27</v>
      </c>
      <c r="B60">
        <v>58</v>
      </c>
      <c r="C60">
        <v>1.8223E-2</v>
      </c>
      <c r="D60" t="s">
        <v>32</v>
      </c>
    </row>
    <row r="61" spans="1:4" x14ac:dyDescent="0.25">
      <c r="A61" t="s">
        <v>27</v>
      </c>
      <c r="B61">
        <v>59</v>
      </c>
      <c r="C61">
        <v>1.5407000000000001E-2</v>
      </c>
      <c r="D61" t="s">
        <v>32</v>
      </c>
    </row>
    <row r="62" spans="1:4" x14ac:dyDescent="0.25">
      <c r="A62" t="s">
        <v>27</v>
      </c>
      <c r="B62">
        <v>60</v>
      </c>
      <c r="C62">
        <v>1.4815E-2</v>
      </c>
      <c r="D62" t="s">
        <v>32</v>
      </c>
    </row>
    <row r="63" spans="1:4" x14ac:dyDescent="0.25">
      <c r="A63" t="s">
        <v>27</v>
      </c>
      <c r="B63">
        <v>61</v>
      </c>
      <c r="C63">
        <v>1.4519000000000001E-2</v>
      </c>
      <c r="D63" t="s">
        <v>32</v>
      </c>
    </row>
    <row r="64" spans="1:4" x14ac:dyDescent="0.25">
      <c r="A64" t="s">
        <v>17</v>
      </c>
      <c r="B64">
        <v>62</v>
      </c>
      <c r="C64">
        <v>0.14888899999999999</v>
      </c>
      <c r="D64" t="s">
        <v>34</v>
      </c>
    </row>
    <row r="65" spans="1:4" x14ac:dyDescent="0.25">
      <c r="A65" t="s">
        <v>20</v>
      </c>
      <c r="B65">
        <v>63</v>
      </c>
      <c r="C65">
        <v>1.4666999999999999E-2</v>
      </c>
      <c r="D65" t="s">
        <v>35</v>
      </c>
    </row>
    <row r="66" spans="1:4" x14ac:dyDescent="0.25">
      <c r="A66" t="s">
        <v>20</v>
      </c>
      <c r="B66">
        <v>64</v>
      </c>
      <c r="C66">
        <v>1.2444E-2</v>
      </c>
      <c r="D66" t="s">
        <v>35</v>
      </c>
    </row>
    <row r="67" spans="1:4" x14ac:dyDescent="0.25">
      <c r="A67" t="s">
        <v>20</v>
      </c>
      <c r="B67">
        <v>65</v>
      </c>
      <c r="C67">
        <v>3.4222000000000002E-2</v>
      </c>
      <c r="D67" t="s">
        <v>35</v>
      </c>
    </row>
    <row r="68" spans="1:4" x14ac:dyDescent="0.25">
      <c r="A68" t="s">
        <v>20</v>
      </c>
      <c r="B68">
        <v>66</v>
      </c>
      <c r="C68">
        <v>1.3481999999999999E-2</v>
      </c>
      <c r="D68" t="s">
        <v>35</v>
      </c>
    </row>
    <row r="69" spans="1:4" x14ac:dyDescent="0.25">
      <c r="A69" t="s">
        <v>20</v>
      </c>
      <c r="B69">
        <v>67</v>
      </c>
      <c r="C69">
        <v>1.6E-2</v>
      </c>
      <c r="D69" t="s">
        <v>35</v>
      </c>
    </row>
    <row r="70" spans="1:4" x14ac:dyDescent="0.25">
      <c r="A70" t="s">
        <v>20</v>
      </c>
      <c r="B70">
        <v>68</v>
      </c>
      <c r="C70">
        <v>0.30088900000000002</v>
      </c>
      <c r="D70" t="s">
        <v>35</v>
      </c>
    </row>
    <row r="71" spans="1:4" x14ac:dyDescent="0.25">
      <c r="A71" t="s">
        <v>20</v>
      </c>
      <c r="B71">
        <v>69</v>
      </c>
      <c r="C71">
        <v>1.1850000000000001E-3</v>
      </c>
      <c r="D71" t="s">
        <v>35</v>
      </c>
    </row>
    <row r="72" spans="1:4" x14ac:dyDescent="0.25">
      <c r="A72" t="s">
        <v>20</v>
      </c>
      <c r="B72">
        <v>70</v>
      </c>
      <c r="C72">
        <v>6.5180000000000004E-3</v>
      </c>
      <c r="D72" t="s">
        <v>35</v>
      </c>
    </row>
    <row r="73" spans="1:4" x14ac:dyDescent="0.25">
      <c r="A73" t="s">
        <v>20</v>
      </c>
      <c r="B73">
        <v>71</v>
      </c>
      <c r="C73">
        <v>0.118074</v>
      </c>
      <c r="D73" t="s">
        <v>35</v>
      </c>
    </row>
    <row r="74" spans="1:4" x14ac:dyDescent="0.25">
      <c r="A74" t="s">
        <v>20</v>
      </c>
      <c r="B74">
        <v>72</v>
      </c>
      <c r="C74">
        <v>0.112148</v>
      </c>
      <c r="D74" t="s">
        <v>35</v>
      </c>
    </row>
    <row r="75" spans="1:4" x14ac:dyDescent="0.25">
      <c r="A75" t="s">
        <v>20</v>
      </c>
      <c r="B75">
        <v>73</v>
      </c>
      <c r="C75">
        <v>7.7925999999999995E-2</v>
      </c>
      <c r="D75" t="s">
        <v>35</v>
      </c>
    </row>
    <row r="76" spans="1:4" x14ac:dyDescent="0.25">
      <c r="A76" t="s">
        <v>17</v>
      </c>
      <c r="B76">
        <v>74</v>
      </c>
      <c r="C76">
        <v>1.4074E-2</v>
      </c>
      <c r="D76" t="s">
        <v>18</v>
      </c>
    </row>
    <row r="77" spans="1:4" x14ac:dyDescent="0.25">
      <c r="A77" t="s">
        <v>20</v>
      </c>
      <c r="B77">
        <v>75</v>
      </c>
      <c r="C77">
        <v>5.1598499999999996</v>
      </c>
      <c r="D7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47</v>
      </c>
      <c r="C2">
        <v>9.149635</v>
      </c>
    </row>
    <row r="3" spans="1:4" x14ac:dyDescent="0.25">
      <c r="A3" t="s">
        <v>17</v>
      </c>
      <c r="B3">
        <v>1</v>
      </c>
      <c r="C3">
        <v>1.8221999999999999E-2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2.9599999999999998E-4</v>
      </c>
      <c r="D7" t="s">
        <v>21</v>
      </c>
    </row>
    <row r="8" spans="1:4" x14ac:dyDescent="0.25">
      <c r="A8" t="s">
        <v>20</v>
      </c>
      <c r="B8">
        <v>6</v>
      </c>
      <c r="C8">
        <v>2.5777999999999999E-2</v>
      </c>
      <c r="D8" t="s">
        <v>21</v>
      </c>
    </row>
    <row r="9" spans="1:4" x14ac:dyDescent="0.25">
      <c r="A9" t="s">
        <v>20</v>
      </c>
      <c r="B9">
        <v>7</v>
      </c>
      <c r="C9">
        <v>5.8666000000000003E-2</v>
      </c>
      <c r="D9" t="s">
        <v>21</v>
      </c>
    </row>
    <row r="10" spans="1:4" x14ac:dyDescent="0.25">
      <c r="A10" t="s">
        <v>20</v>
      </c>
      <c r="B10">
        <v>8</v>
      </c>
      <c r="C10">
        <v>6.2222E-2</v>
      </c>
      <c r="D10" t="s">
        <v>21</v>
      </c>
    </row>
    <row r="11" spans="1:4" x14ac:dyDescent="0.25">
      <c r="A11" t="s">
        <v>20</v>
      </c>
      <c r="B11">
        <v>9</v>
      </c>
      <c r="C11">
        <v>1.7186E-2</v>
      </c>
      <c r="D11" t="s">
        <v>21</v>
      </c>
    </row>
    <row r="12" spans="1:4" x14ac:dyDescent="0.25">
      <c r="A12" t="s">
        <v>17</v>
      </c>
      <c r="B12">
        <v>10</v>
      </c>
      <c r="C12">
        <v>0.106222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0.16933400000000001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6.0297000000000003E-2</v>
      </c>
      <c r="D17" t="s">
        <v>26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26</v>
      </c>
    </row>
    <row r="19" spans="1:4" x14ac:dyDescent="0.25">
      <c r="A19" t="s">
        <v>20</v>
      </c>
      <c r="B19">
        <v>17</v>
      </c>
      <c r="C19">
        <v>0</v>
      </c>
      <c r="D19" t="s">
        <v>26</v>
      </c>
    </row>
    <row r="20" spans="1:4" x14ac:dyDescent="0.25">
      <c r="A20" t="s">
        <v>20</v>
      </c>
      <c r="B20">
        <v>18</v>
      </c>
      <c r="C20">
        <v>2.9599999999999998E-4</v>
      </c>
      <c r="D20" t="s">
        <v>26</v>
      </c>
    </row>
    <row r="21" spans="1:4" x14ac:dyDescent="0.25">
      <c r="A21" t="s">
        <v>27</v>
      </c>
      <c r="B21">
        <v>19</v>
      </c>
      <c r="C21">
        <v>2.0445000000000001E-2</v>
      </c>
      <c r="D21" t="s">
        <v>28</v>
      </c>
    </row>
    <row r="22" spans="1:4" x14ac:dyDescent="0.25">
      <c r="A22" t="s">
        <v>17</v>
      </c>
      <c r="B22">
        <v>20</v>
      </c>
      <c r="C22">
        <v>6.2220000000000001E-3</v>
      </c>
      <c r="D22" t="s">
        <v>29</v>
      </c>
    </row>
    <row r="23" spans="1:4" x14ac:dyDescent="0.25">
      <c r="A23" t="s">
        <v>20</v>
      </c>
      <c r="B23">
        <v>21</v>
      </c>
      <c r="C23">
        <v>0.98518600000000001</v>
      </c>
      <c r="D23" t="s">
        <v>26</v>
      </c>
    </row>
    <row r="24" spans="1:4" x14ac:dyDescent="0.25">
      <c r="A24" t="s">
        <v>20</v>
      </c>
      <c r="B24">
        <v>22</v>
      </c>
      <c r="C24">
        <v>1.0392600000000001</v>
      </c>
      <c r="D24" t="s">
        <v>26</v>
      </c>
    </row>
    <row r="25" spans="1:4" x14ac:dyDescent="0.25">
      <c r="A25" t="s">
        <v>20</v>
      </c>
      <c r="B25">
        <v>23</v>
      </c>
      <c r="C25">
        <v>0.10311099999999999</v>
      </c>
      <c r="D25" t="s">
        <v>26</v>
      </c>
    </row>
    <row r="26" spans="1:4" x14ac:dyDescent="0.25">
      <c r="A26" t="s">
        <v>27</v>
      </c>
      <c r="B26">
        <v>24</v>
      </c>
      <c r="C26">
        <v>6.4445000000000002E-2</v>
      </c>
      <c r="D26" t="s">
        <v>30</v>
      </c>
    </row>
    <row r="27" spans="1:4" x14ac:dyDescent="0.25">
      <c r="A27" t="s">
        <v>27</v>
      </c>
      <c r="B27">
        <v>25</v>
      </c>
      <c r="C27">
        <v>2.2519000000000001E-2</v>
      </c>
      <c r="D27" t="s">
        <v>31</v>
      </c>
    </row>
    <row r="28" spans="1:4" x14ac:dyDescent="0.25">
      <c r="A28" t="s">
        <v>27</v>
      </c>
      <c r="B28">
        <v>26</v>
      </c>
      <c r="C28">
        <v>2.0740000000000001E-2</v>
      </c>
      <c r="D28" t="s">
        <v>32</v>
      </c>
    </row>
    <row r="29" spans="1:4" x14ac:dyDescent="0.25">
      <c r="A29" t="s">
        <v>27</v>
      </c>
      <c r="B29">
        <v>27</v>
      </c>
      <c r="C29">
        <v>1.8518E-2</v>
      </c>
      <c r="D29" t="s">
        <v>32</v>
      </c>
    </row>
    <row r="30" spans="1:4" x14ac:dyDescent="0.25">
      <c r="A30" t="s">
        <v>27</v>
      </c>
      <c r="B30">
        <v>28</v>
      </c>
      <c r="C30">
        <v>1.5259E-2</v>
      </c>
      <c r="D30" t="s">
        <v>32</v>
      </c>
    </row>
    <row r="31" spans="1:4" x14ac:dyDescent="0.25">
      <c r="A31" t="s">
        <v>27</v>
      </c>
      <c r="B31">
        <v>29</v>
      </c>
      <c r="C31">
        <v>1.4370000000000001E-2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0.288296</v>
      </c>
      <c r="D33" t="s">
        <v>33</v>
      </c>
    </row>
    <row r="34" spans="1:4" x14ac:dyDescent="0.25">
      <c r="A34" t="s">
        <v>27</v>
      </c>
      <c r="B34">
        <v>32</v>
      </c>
      <c r="C34">
        <v>2.1777999999999999E-2</v>
      </c>
      <c r="D34" t="s">
        <v>31</v>
      </c>
    </row>
    <row r="35" spans="1:4" x14ac:dyDescent="0.25">
      <c r="A35" t="s">
        <v>27</v>
      </c>
      <c r="B35">
        <v>33</v>
      </c>
      <c r="C35">
        <v>2.0740999999999999E-2</v>
      </c>
      <c r="D35" t="s">
        <v>32</v>
      </c>
    </row>
    <row r="36" spans="1:4" x14ac:dyDescent="0.25">
      <c r="A36" t="s">
        <v>27</v>
      </c>
      <c r="B36">
        <v>34</v>
      </c>
      <c r="C36">
        <v>1.8519000000000001E-2</v>
      </c>
      <c r="D36" t="s">
        <v>32</v>
      </c>
    </row>
    <row r="37" spans="1:4" x14ac:dyDescent="0.25">
      <c r="A37" t="s">
        <v>27</v>
      </c>
      <c r="B37">
        <v>35</v>
      </c>
      <c r="C37">
        <v>1.5407000000000001E-2</v>
      </c>
      <c r="D37" t="s">
        <v>32</v>
      </c>
    </row>
    <row r="38" spans="1:4" x14ac:dyDescent="0.25">
      <c r="A38" t="s">
        <v>27</v>
      </c>
      <c r="B38">
        <v>36</v>
      </c>
      <c r="C38">
        <v>1.4666E-2</v>
      </c>
      <c r="D38" t="s">
        <v>32</v>
      </c>
    </row>
    <row r="39" spans="1:4" x14ac:dyDescent="0.25">
      <c r="A39" t="s">
        <v>27</v>
      </c>
      <c r="B39">
        <v>37</v>
      </c>
      <c r="C39">
        <v>1.4074E-2</v>
      </c>
      <c r="D39" t="s">
        <v>32</v>
      </c>
    </row>
    <row r="40" spans="1:4" x14ac:dyDescent="0.25">
      <c r="A40" t="s">
        <v>17</v>
      </c>
      <c r="B40">
        <v>38</v>
      </c>
      <c r="C40">
        <v>0.14888899999999999</v>
      </c>
      <c r="D40" t="s">
        <v>34</v>
      </c>
    </row>
    <row r="41" spans="1:4" x14ac:dyDescent="0.25">
      <c r="A41" t="s">
        <v>20</v>
      </c>
      <c r="B41">
        <v>39</v>
      </c>
      <c r="C41">
        <v>0.104</v>
      </c>
      <c r="D41" t="s">
        <v>35</v>
      </c>
    </row>
    <row r="42" spans="1:4" x14ac:dyDescent="0.25">
      <c r="A42" t="s">
        <v>20</v>
      </c>
      <c r="B42">
        <v>40</v>
      </c>
      <c r="C42">
        <v>4.2666000000000003E-2</v>
      </c>
      <c r="D42" t="s">
        <v>35</v>
      </c>
    </row>
    <row r="43" spans="1:4" x14ac:dyDescent="0.25">
      <c r="A43" t="s">
        <v>20</v>
      </c>
      <c r="B43">
        <v>41</v>
      </c>
      <c r="C43">
        <v>0</v>
      </c>
      <c r="D43" t="s">
        <v>35</v>
      </c>
    </row>
    <row r="44" spans="1:4" x14ac:dyDescent="0.25">
      <c r="A44" t="s">
        <v>20</v>
      </c>
      <c r="B44">
        <v>42</v>
      </c>
      <c r="C44">
        <v>4.5185999999999997E-2</v>
      </c>
      <c r="D44" t="s">
        <v>35</v>
      </c>
    </row>
    <row r="45" spans="1:4" x14ac:dyDescent="0.25">
      <c r="A45" t="s">
        <v>20</v>
      </c>
      <c r="B45">
        <v>43</v>
      </c>
      <c r="C45">
        <v>0.14014799999999999</v>
      </c>
      <c r="D45" t="s">
        <v>35</v>
      </c>
    </row>
    <row r="46" spans="1:4" x14ac:dyDescent="0.25">
      <c r="A46" t="s">
        <v>20</v>
      </c>
      <c r="B46">
        <v>44</v>
      </c>
      <c r="C46">
        <v>9.2147999999999994E-2</v>
      </c>
      <c r="D46" t="s">
        <v>35</v>
      </c>
    </row>
    <row r="47" spans="1:4" x14ac:dyDescent="0.25">
      <c r="A47" t="s">
        <v>20</v>
      </c>
      <c r="B47">
        <v>45</v>
      </c>
      <c r="C47">
        <v>3.8962999999999998E-2</v>
      </c>
      <c r="D47" t="s">
        <v>35</v>
      </c>
    </row>
    <row r="48" spans="1:4" x14ac:dyDescent="0.25">
      <c r="A48" t="s">
        <v>17</v>
      </c>
      <c r="B48">
        <v>46</v>
      </c>
      <c r="C48">
        <v>1.3185000000000001E-2</v>
      </c>
      <c r="D48" t="s">
        <v>18</v>
      </c>
    </row>
    <row r="49" spans="1:4" x14ac:dyDescent="0.25">
      <c r="A49" t="s">
        <v>20</v>
      </c>
      <c r="B49">
        <v>47</v>
      </c>
      <c r="C49">
        <v>4.7803000000000004</v>
      </c>
      <c r="D4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24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39"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53" workbookViewId="0">
      <selection activeCell="E14" sqref="E1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Resultados</vt:lpstr>
      <vt:lpstr>SIBENIK_V64_R720_S0.5</vt:lpstr>
      <vt:lpstr>SIBENIK_V256_R720_S0.5</vt:lpstr>
      <vt:lpstr>CORNELL_V256_R720_S0.5</vt:lpstr>
      <vt:lpstr>CORNELL_V64_R720_S0.5</vt:lpstr>
      <vt:lpstr>CONFERENCE_V256_R720_S0.5</vt:lpstr>
      <vt:lpstr>CONFERENCE_V64_R720_S0.5</vt:lpstr>
      <vt:lpstr>SPONZA_V256_R720_S0.5</vt:lpstr>
      <vt:lpstr>CONFERENCE_V64_R720_S0.5!Conference_V64_R720p_SL05</vt:lpstr>
      <vt:lpstr>CORNELL_V256_R720_S0.5!Cornell_V256_R720p_SL05</vt:lpstr>
      <vt:lpstr>CORNELL_V64_R720_S0.5!Cornell_V64_R720p_SL05</vt:lpstr>
      <vt:lpstr>SIBENIK_V256_R720_S0.5!Sibenik_V256_R720p_SL05</vt:lpstr>
      <vt:lpstr>SIBENIK_V64_R720_S0.5!Sibenik_V64_R720p_SL05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2016-04-28T22:34:28Z</dcterms:modified>
</cp:coreProperties>
</file>