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585" yWindow="270" windowWidth="24240" windowHeight="13740" tabRatio="1000"/>
  </bookViews>
  <sheets>
    <sheet name="Total" sheetId="50" r:id="rId1"/>
    <sheet name="Male" sheetId="33" r:id="rId2"/>
    <sheet name="Female" sheetId="51" r:id="rId3"/>
  </sheets>
  <definedNames>
    <definedName name="_xlnm.Print_Area" localSheetId="2">Female!$B$2:$W$62</definedName>
    <definedName name="_xlnm.Print_Area" localSheetId="1">Male!$B$2:$W$62</definedName>
    <definedName name="_xlnm.Print_Area" localSheetId="0">Total!$B$2:$W$62</definedName>
  </definedNames>
  <calcPr calcId="145621"/>
</workbook>
</file>

<file path=xl/calcChain.xml><?xml version="1.0" encoding="utf-8"?>
<calcChain xmlns="http://schemas.openxmlformats.org/spreadsheetml/2006/main">
  <c r="B60" i="51" l="1"/>
  <c r="B2" i="51"/>
  <c r="B60" i="33"/>
  <c r="B2" i="33"/>
  <c r="B60" i="50"/>
  <c r="B2" i="50"/>
</calcChain>
</file>

<file path=xl/sharedStrings.xml><?xml version="1.0" encoding="utf-8"?>
<sst xmlns="http://schemas.openxmlformats.org/spreadsheetml/2006/main" count="495" uniqueCount="74">
  <si>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</si>
  <si>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</si>
  <si>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</si>
  <si>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</si>
  <si>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</si>
  <si>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</si>
  <si>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</si>
  <si>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</si>
  <si>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</si>
  <si>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</si>
  <si>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</si>
  <si>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United States</t>
  </si>
  <si>
    <t>Total Students</t>
  </si>
  <si>
    <t>English Language Learners</t>
  </si>
  <si>
    <t xml:space="preserve">Percent of Schools Reporting </t>
  </si>
  <si>
    <t>Percent </t>
  </si>
  <si>
    <t>Number of Schools</t>
  </si>
  <si>
    <t xml:space="preserve">Students With Disabilities Served Under IDEA </t>
  </si>
  <si>
    <t>enrolled in at least one Advanced Placement course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</si>
  <si>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</si>
  <si>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</si>
  <si>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</si>
  <si>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</si>
  <si>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</si>
  <si>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</si>
  <si>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</si>
  <si>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</si>
  <si>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</si>
  <si>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</si>
  <si>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</si>
  <si>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</si>
  <si>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</si>
  <si>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</si>
  <si>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</si>
  <si>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</si>
  <si>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</si>
  <si>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</si>
  <si>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</si>
  <si>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</si>
  <si>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</si>
  <si>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</si>
  <si>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</si>
  <si>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</si>
  <si>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</si>
  <si>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</si>
  <si>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</si>
  <si>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</si>
  <si>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</si>
  <si>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</si>
  <si>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</si>
  <si>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</si>
  <si>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</si>
  <si>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</si>
  <si>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</si>
  <si>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</si>
  <si>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</si>
  <si>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</si>
  <si>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</si>
  <si>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</si>
  <si>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</si>
  <si>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</si>
  <si>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</si>
  <si>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</si>
  <si>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</si>
  <si>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</si>
  <si>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</si>
  <si>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</si>
  <si>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</si>
  <si>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</si>
  <si>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</si>
  <si>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            The ‘1 to 3’ reference indicates that the data have been suppressed based on the schools’ reported n-size, and that a midpoint was used to calculate the total.</t>
  </si>
  <si>
    <t xml:space="preserve">            Data reported in this table represent 99.9 % of responding schools.</t>
  </si>
  <si>
    <t>1 to 3</t>
  </si>
  <si>
    <r>
      <t xml:space="preserve">SOURCE: U.S. Department of Education, Office for Civil Rights, Civil Rights Data Collection, 2013-14, available at </t>
    </r>
    <r>
      <rPr>
        <u/>
        <sz val="10"/>
        <color theme="3"/>
        <rFont val="Arial"/>
        <family val="2"/>
      </rPr>
      <t>http://ocrdata.ed.gov</t>
    </r>
    <r>
      <rPr>
        <sz val="10"/>
        <rFont val="Arial"/>
        <family val="2"/>
      </rPr>
      <t xml:space="preserve">. Data notes are available on the Data Notes page, under Additional Resources at http://ocrdata.ed.gov/DataNotes.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</si>
</sst>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)"/>
    <numFmt numFmtId="165" formatCode="#,##0.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333399"/>
      <name val="Arial"/>
      <family val="2"/>
    </font>
    <font>
      <sz val="14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u/>
      <sz val="10"/>
      <color theme="3"/>
      <name val="Arial"/>
      <family val="2"/>
    </font>
    <font>
      <sz val="10"/>
      <color theme="1"/>
      <name val="Arial"/>
      <family val="2"/>
    </font>
    <font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2828150273141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14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8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0" borderId="0" xfId="4" applyFont="1" applyFill="1"/>
    <xf numFmtId="0" fontId="17" fillId="0" borderId="0" xfId="23" applyFont="1" applyFill="1" applyBorder="1"/>
    <xf numFmtId="0" fontId="17" fillId="0" borderId="1" xfId="23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7" fillId="0" borderId="0" xfId="1" applyFont="1" applyAlignment="1"/>
    <xf numFmtId="0" fontId="17" fillId="2" borderId="12" xfId="3" applyFont="1" applyFill="1" applyBorder="1" applyAlignment="1">
      <alignment horizontal="left" vertical="center"/>
    </xf>
    <xf numFmtId="0" fontId="17" fillId="2" borderId="0" xfId="23" applyFont="1" applyFill="1" applyBorder="1"/>
    <xf numFmtId="164" fontId="17" fillId="2" borderId="20" xfId="2" applyNumberFormat="1" applyFont="1" applyFill="1" applyBorder="1" applyAlignment="1">
      <alignment horizontal="right"/>
    </xf>
    <xf numFmtId="164" fontId="17" fillId="2" borderId="13" xfId="2" applyNumberFormat="1" applyFont="1" applyFill="1" applyBorder="1" applyAlignment="1">
      <alignment horizontal="right"/>
    </xf>
    <xf numFmtId="165" fontId="17" fillId="2" borderId="14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164" fontId="17" fillId="2" borderId="0" xfId="2" quotePrefix="1" applyNumberFormat="1" applyFont="1" applyFill="1" applyBorder="1" applyAlignment="1">
      <alignment horizontal="right"/>
    </xf>
    <xf numFmtId="164" fontId="17" fillId="2" borderId="19" xfId="2" applyNumberFormat="1" applyFont="1" applyFill="1" applyBorder="1" applyAlignment="1">
      <alignment horizontal="right"/>
    </xf>
    <xf numFmtId="165" fontId="17" fillId="2" borderId="5" xfId="2" applyNumberFormat="1" applyFont="1" applyFill="1" applyBorder="1" applyAlignment="1">
      <alignment horizontal="right"/>
    </xf>
    <xf numFmtId="164" fontId="17" fillId="2" borderId="23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4" fontId="17" fillId="2" borderId="20" xfId="4" applyNumberFormat="1" applyFont="1" applyFill="1" applyBorder="1"/>
    <xf numFmtId="165" fontId="17" fillId="2" borderId="19" xfId="2" applyNumberFormat="1" applyFont="1" applyFill="1" applyBorder="1"/>
    <xf numFmtId="164" fontId="17" fillId="0" borderId="20" xfId="2" applyNumberFormat="1" applyFont="1" applyFill="1" applyBorder="1" applyAlignment="1">
      <alignment horizontal="right"/>
    </xf>
    <xf numFmtId="164" fontId="17" fillId="0" borderId="13" xfId="2" applyNumberFormat="1" applyFont="1" applyFill="1" applyBorder="1" applyAlignment="1">
      <alignment horizontal="right"/>
    </xf>
    <xf numFmtId="165" fontId="17" fillId="0" borderId="14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164" fontId="17" fillId="0" borderId="0" xfId="2" quotePrefix="1" applyNumberFormat="1" applyFont="1" applyFill="1" applyBorder="1" applyAlignment="1">
      <alignment horizontal="right"/>
    </xf>
    <xf numFmtId="164" fontId="17" fillId="0" borderId="19" xfId="2" quotePrefix="1" applyNumberFormat="1" applyFont="1" applyFill="1" applyBorder="1" applyAlignment="1">
      <alignment horizontal="right"/>
    </xf>
    <xf numFmtId="165" fontId="17" fillId="0" borderId="5" xfId="2" applyNumberFormat="1" applyFont="1" applyFill="1" applyBorder="1" applyAlignment="1">
      <alignment horizontal="right"/>
    </xf>
    <xf numFmtId="164" fontId="17" fillId="0" borderId="13" xfId="2" quotePrefix="1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4" fontId="17" fillId="0" borderId="20" xfId="4" applyNumberFormat="1" applyFont="1" applyFill="1" applyBorder="1"/>
    <xf numFmtId="165" fontId="17" fillId="0" borderId="19" xfId="2" applyNumberFormat="1" applyFont="1" applyFill="1" applyBorder="1"/>
    <xf numFmtId="164" fontId="17" fillId="2" borderId="19" xfId="2" quotePrefix="1" applyNumberFormat="1" applyFont="1" applyFill="1" applyBorder="1" applyAlignment="1">
      <alignment horizontal="right"/>
    </xf>
    <xf numFmtId="164" fontId="17" fillId="2" borderId="13" xfId="2" quotePrefix="1" applyNumberFormat="1" applyFont="1" applyFill="1" applyBorder="1" applyAlignment="1">
      <alignment horizontal="right"/>
    </xf>
    <xf numFmtId="164" fontId="17" fillId="0" borderId="19" xfId="2" applyNumberFormat="1" applyFont="1" applyFill="1" applyBorder="1" applyAlignment="1">
      <alignment horizontal="right"/>
    </xf>
    <xf numFmtId="164" fontId="17" fillId="0" borderId="20" xfId="2" quotePrefix="1" applyNumberFormat="1" applyFont="1" applyFill="1" applyBorder="1" applyAlignment="1">
      <alignment horizontal="right"/>
    </xf>
    <xf numFmtId="164" fontId="17" fillId="2" borderId="20" xfId="2" quotePrefix="1" applyNumberFormat="1" applyFont="1" applyFill="1" applyBorder="1" applyAlignment="1">
      <alignment horizontal="right"/>
    </xf>
    <xf numFmtId="165" fontId="17" fillId="0" borderId="14" xfId="2" quotePrefix="1" applyNumberFormat="1" applyFont="1" applyFill="1" applyBorder="1" applyAlignment="1">
      <alignment horizontal="right"/>
    </xf>
    <xf numFmtId="164" fontId="17" fillId="0" borderId="21" xfId="2" quotePrefix="1" applyNumberFormat="1" applyFont="1" applyFill="1" applyBorder="1" applyAlignment="1">
      <alignment horizontal="right"/>
    </xf>
    <xf numFmtId="164" fontId="17" fillId="0" borderId="11" xfId="2" quotePrefix="1" applyNumberFormat="1" applyFont="1" applyFill="1" applyBorder="1" applyAlignment="1">
      <alignment horizontal="right"/>
    </xf>
    <xf numFmtId="165" fontId="17" fillId="0" borderId="15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164" fontId="17" fillId="0" borderId="1" xfId="2" quotePrefix="1" applyNumberFormat="1" applyFont="1" applyFill="1" applyBorder="1" applyAlignment="1">
      <alignment horizontal="right"/>
    </xf>
    <xf numFmtId="164" fontId="17" fillId="0" borderId="17" xfId="2" quotePrefix="1" applyNumberFormat="1" applyFont="1" applyFill="1" applyBorder="1" applyAlignment="1">
      <alignment horizontal="right"/>
    </xf>
    <xf numFmtId="165" fontId="17" fillId="0" borderId="10" xfId="2" applyNumberFormat="1" applyFont="1" applyFill="1" applyBorder="1" applyAlignment="1">
      <alignment horizontal="right"/>
    </xf>
    <xf numFmtId="164" fontId="17" fillId="0" borderId="11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4" fontId="17" fillId="0" borderId="21" xfId="4" applyNumberFormat="1" applyFont="1" applyFill="1" applyBorder="1"/>
    <xf numFmtId="165" fontId="17" fillId="0" borderId="17" xfId="2" applyNumberFormat="1" applyFont="1" applyFill="1" applyBorder="1"/>
    <xf numFmtId="37" fontId="17" fillId="2" borderId="0" xfId="2" applyNumberFormat="1" applyFont="1" applyFill="1" applyBorder="1" applyAlignment="1">
      <alignment horizontal="right"/>
    </xf>
    <xf numFmtId="0" fontId="17" fillId="0" borderId="0" xfId="4" applyFont="1" applyFill="1" applyBorder="1" applyAlignment="1">
      <alignment vertical="center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0" fontId="17" fillId="0" borderId="0" xfId="2" quotePrefix="1" applyFont="1" applyFill="1" applyAlignment="1">
      <alignment horizontal="left" vertical="center"/>
    </xf>
  </cellXfs>
  <cellStyles count="214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5"/>
  <sheetViews>
    <sheetView showGridLines="0" tabSelected="1" zoomScale="90" zoomScaleNormal="90" workbookViewId="0">
      <selection activeCell="B1" sqref="B1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33" t="str">
        <f>CONCATENATE("Number and percentage of public school students ",A7, ", by race/ethnicity, disability status, and English proficiency, by state: School Year 2013-14")</f>
        <v>Number and percentage of public school students enrolled in at least one Advanced Placement course, by race/ethnicity, disability status, and English proficiency, by state: School Year 2013-14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86" t="s">
        <v>0</v>
      </c>
      <c r="C4" s="88" t="s">
        <v>12</v>
      </c>
      <c r="D4" s="90" t="s">
        <v>10</v>
      </c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  <c r="R4" s="93" t="s">
        <v>17</v>
      </c>
      <c r="S4" s="94"/>
      <c r="T4" s="93" t="s">
        <v>13</v>
      </c>
      <c r="U4" s="94"/>
      <c r="V4" s="77" t="s">
        <v>16</v>
      </c>
      <c r="W4" s="79" t="s">
        <v>14</v>
      </c>
    </row>
    <row r="5" spans="1:23" s="12" customFormat="1" ht="24.95" customHeight="1" x14ac:dyDescent="0.2">
      <c r="A5" s="11"/>
      <c r="B5" s="87"/>
      <c r="C5" s="89"/>
      <c r="D5" s="81" t="s">
        <v>1</v>
      </c>
      <c r="E5" s="82"/>
      <c r="F5" s="83" t="s">
        <v>2</v>
      </c>
      <c r="G5" s="82"/>
      <c r="H5" s="84" t="s">
        <v>3</v>
      </c>
      <c r="I5" s="82"/>
      <c r="J5" s="84" t="s">
        <v>4</v>
      </c>
      <c r="K5" s="82"/>
      <c r="L5" s="84" t="s">
        <v>5</v>
      </c>
      <c r="M5" s="82"/>
      <c r="N5" s="84" t="s">
        <v>6</v>
      </c>
      <c r="O5" s="82"/>
      <c r="P5" s="84" t="s">
        <v>7</v>
      </c>
      <c r="Q5" s="85"/>
      <c r="R5" s="95"/>
      <c r="S5" s="96"/>
      <c r="T5" s="95"/>
      <c r="U5" s="96"/>
      <c r="V5" s="78"/>
      <c r="W5" s="80"/>
    </row>
    <row r="6" spans="1:23" s="12" customFormat="1" ht="15" customHeight="1" thickBot="1" x14ac:dyDescent="0.25">
      <c r="A6" s="11"/>
      <c r="B6" s="13"/>
      <c r="C6" s="27"/>
      <c r="D6" s="14" t="s">
        <v>8</v>
      </c>
      <c r="E6" s="15" t="s">
        <v>15</v>
      </c>
      <c r="F6" s="16" t="s">
        <v>8</v>
      </c>
      <c r="G6" s="15" t="s">
        <v>15</v>
      </c>
      <c r="H6" s="16" t="s">
        <v>8</v>
      </c>
      <c r="I6" s="15" t="s">
        <v>15</v>
      </c>
      <c r="J6" s="16" t="s">
        <v>8</v>
      </c>
      <c r="K6" s="15" t="s">
        <v>15</v>
      </c>
      <c r="L6" s="16" t="s">
        <v>8</v>
      </c>
      <c r="M6" s="15" t="s">
        <v>15</v>
      </c>
      <c r="N6" s="16" t="s">
        <v>8</v>
      </c>
      <c r="O6" s="15" t="s">
        <v>15</v>
      </c>
      <c r="P6" s="16" t="s">
        <v>8</v>
      </c>
      <c r="Q6" s="17" t="s">
        <v>15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22" customFormat="1" ht="15" customHeight="1" x14ac:dyDescent="0.2">
      <c r="A7" s="21" t="s">
        <v>18</v>
      </c>
      <c r="B7" s="34" t="s">
        <v>11</v>
      </c>
      <c r="C7" s="36">
        <v>2506693</v>
      </c>
      <c r="D7" s="37">
        <v>14049</v>
      </c>
      <c r="E7" s="38">
        <v>0.6</v>
      </c>
      <c r="F7" s="39">
        <v>267771</v>
      </c>
      <c r="G7" s="38">
        <v>10.7</v>
      </c>
      <c r="H7" s="39">
        <v>491017</v>
      </c>
      <c r="I7" s="38">
        <v>19.600000000000001</v>
      </c>
      <c r="J7" s="39">
        <v>230672</v>
      </c>
      <c r="K7" s="38">
        <v>9.1999999999999993</v>
      </c>
      <c r="L7" s="39">
        <v>1435346</v>
      </c>
      <c r="M7" s="38">
        <v>57.3</v>
      </c>
      <c r="N7" s="40">
        <v>7286</v>
      </c>
      <c r="O7" s="38">
        <v>0.3</v>
      </c>
      <c r="P7" s="41">
        <v>60552</v>
      </c>
      <c r="Q7" s="42">
        <v>2.4</v>
      </c>
      <c r="R7" s="43">
        <v>35031</v>
      </c>
      <c r="S7" s="42">
        <v>1.4</v>
      </c>
      <c r="T7" s="43">
        <v>44434</v>
      </c>
      <c r="U7" s="44">
        <v>1.8</v>
      </c>
      <c r="V7" s="45">
        <v>13097</v>
      </c>
      <c r="W7" s="46">
        <v>99.9</v>
      </c>
    </row>
    <row r="8" spans="1:23" s="22" customFormat="1" ht="15" customHeight="1" x14ac:dyDescent="0.2">
      <c r="A8" s="21" t="s">
        <v>18</v>
      </c>
      <c r="B8" s="23" t="s">
        <v>20</v>
      </c>
      <c r="C8" s="47">
        <v>27106</v>
      </c>
      <c r="D8" s="48">
        <v>201</v>
      </c>
      <c r="E8" s="49">
        <v>0.7</v>
      </c>
      <c r="F8" s="50">
        <v>1043</v>
      </c>
      <c r="G8" s="49">
        <v>3.8</v>
      </c>
      <c r="H8" s="51">
        <v>567</v>
      </c>
      <c r="I8" s="49">
        <v>2.1</v>
      </c>
      <c r="J8" s="50">
        <v>6467</v>
      </c>
      <c r="K8" s="49">
        <v>23.9</v>
      </c>
      <c r="L8" s="50">
        <v>18542</v>
      </c>
      <c r="M8" s="49">
        <v>68.400000000000006</v>
      </c>
      <c r="N8" s="50">
        <v>20</v>
      </c>
      <c r="O8" s="49">
        <v>0.1</v>
      </c>
      <c r="P8" s="52">
        <v>266</v>
      </c>
      <c r="Q8" s="53" t="s">
        <v>72</v>
      </c>
      <c r="R8" s="48">
        <v>894</v>
      </c>
      <c r="S8" s="53">
        <v>3.3</v>
      </c>
      <c r="T8" s="54">
        <v>264</v>
      </c>
      <c r="U8" s="55" t="s">
        <v>72</v>
      </c>
      <c r="V8" s="56">
        <v>203</v>
      </c>
      <c r="W8" s="57">
        <v>100</v>
      </c>
    </row>
    <row r="9" spans="1:23" s="22" customFormat="1" ht="15" customHeight="1" x14ac:dyDescent="0.2">
      <c r="A9" s="21" t="s">
        <v>18</v>
      </c>
      <c r="B9" s="35" t="s">
        <v>19</v>
      </c>
      <c r="C9" s="36">
        <v>3695</v>
      </c>
      <c r="D9" s="37">
        <v>267</v>
      </c>
      <c r="E9" s="38">
        <v>7.2</v>
      </c>
      <c r="F9" s="39">
        <v>412</v>
      </c>
      <c r="G9" s="38">
        <v>11.2</v>
      </c>
      <c r="H9" s="39">
        <v>201</v>
      </c>
      <c r="I9" s="38">
        <v>5.4</v>
      </c>
      <c r="J9" s="40">
        <v>90</v>
      </c>
      <c r="K9" s="38">
        <v>2.4</v>
      </c>
      <c r="L9" s="40">
        <v>2463</v>
      </c>
      <c r="M9" s="38">
        <v>66.7</v>
      </c>
      <c r="N9" s="39">
        <v>33</v>
      </c>
      <c r="O9" s="38">
        <v>0.9</v>
      </c>
      <c r="P9" s="58">
        <v>229</v>
      </c>
      <c r="Q9" s="42">
        <v>6.2</v>
      </c>
      <c r="R9" s="59">
        <v>21</v>
      </c>
      <c r="S9" s="42">
        <v>0.6</v>
      </c>
      <c r="T9" s="59">
        <v>25</v>
      </c>
      <c r="U9" s="44">
        <v>0.7</v>
      </c>
      <c r="V9" s="45">
        <v>43</v>
      </c>
      <c r="W9" s="46">
        <v>100</v>
      </c>
    </row>
    <row r="10" spans="1:23" s="22" customFormat="1" ht="15" customHeight="1" x14ac:dyDescent="0.2">
      <c r="A10" s="21" t="s">
        <v>18</v>
      </c>
      <c r="B10" s="23" t="s">
        <v>22</v>
      </c>
      <c r="C10" s="47">
        <v>47510</v>
      </c>
      <c r="D10" s="54">
        <v>953</v>
      </c>
      <c r="E10" s="49" t="s">
        <v>72</v>
      </c>
      <c r="F10" s="50">
        <v>3570</v>
      </c>
      <c r="G10" s="49">
        <v>7.5</v>
      </c>
      <c r="H10" s="51">
        <v>15407</v>
      </c>
      <c r="I10" s="49">
        <v>32.4</v>
      </c>
      <c r="J10" s="50">
        <v>2037</v>
      </c>
      <c r="K10" s="49">
        <v>4.3</v>
      </c>
      <c r="L10" s="51">
        <v>24574</v>
      </c>
      <c r="M10" s="49">
        <v>51.7</v>
      </c>
      <c r="N10" s="51">
        <v>128</v>
      </c>
      <c r="O10" s="49">
        <v>0.3</v>
      </c>
      <c r="P10" s="60">
        <v>841</v>
      </c>
      <c r="Q10" s="53">
        <v>1.8</v>
      </c>
      <c r="R10" s="54">
        <v>611</v>
      </c>
      <c r="S10" s="53">
        <v>1.3</v>
      </c>
      <c r="T10" s="54">
        <v>179</v>
      </c>
      <c r="U10" s="55">
        <v>0.4</v>
      </c>
      <c r="V10" s="56">
        <v>197</v>
      </c>
      <c r="W10" s="57">
        <v>100</v>
      </c>
    </row>
    <row r="11" spans="1:23" s="22" customFormat="1" ht="15" customHeight="1" x14ac:dyDescent="0.2">
      <c r="A11" s="21" t="s">
        <v>18</v>
      </c>
      <c r="B11" s="35" t="s">
        <v>21</v>
      </c>
      <c r="C11" s="36">
        <v>26253</v>
      </c>
      <c r="D11" s="37">
        <v>101</v>
      </c>
      <c r="E11" s="38">
        <v>0.4</v>
      </c>
      <c r="F11" s="40">
        <v>819</v>
      </c>
      <c r="G11" s="38">
        <v>3.1</v>
      </c>
      <c r="H11" s="39">
        <v>2134</v>
      </c>
      <c r="I11" s="38">
        <v>8.1</v>
      </c>
      <c r="J11" s="39">
        <v>3447</v>
      </c>
      <c r="K11" s="38">
        <v>13.1</v>
      </c>
      <c r="L11" s="39">
        <v>19434</v>
      </c>
      <c r="M11" s="38">
        <v>74</v>
      </c>
      <c r="N11" s="39">
        <v>47</v>
      </c>
      <c r="O11" s="38">
        <v>0.2</v>
      </c>
      <c r="P11" s="58">
        <v>271</v>
      </c>
      <c r="Q11" s="42" t="s">
        <v>72</v>
      </c>
      <c r="R11" s="59">
        <v>158</v>
      </c>
      <c r="S11" s="42">
        <v>0.6</v>
      </c>
      <c r="T11" s="37">
        <v>593</v>
      </c>
      <c r="U11" s="44">
        <v>2.2999999999999998</v>
      </c>
      <c r="V11" s="45">
        <v>259</v>
      </c>
      <c r="W11" s="46">
        <v>99.2</v>
      </c>
    </row>
    <row r="12" spans="1:23" s="22" customFormat="1" ht="15" customHeight="1" x14ac:dyDescent="0.2">
      <c r="A12" s="21" t="s">
        <v>18</v>
      </c>
      <c r="B12" s="23" t="s">
        <v>23</v>
      </c>
      <c r="C12" s="47">
        <v>391016</v>
      </c>
      <c r="D12" s="48">
        <v>1863</v>
      </c>
      <c r="E12" s="49">
        <v>0.5</v>
      </c>
      <c r="F12" s="51">
        <v>87981</v>
      </c>
      <c r="G12" s="49">
        <v>22.5</v>
      </c>
      <c r="H12" s="50">
        <v>154105</v>
      </c>
      <c r="I12" s="49">
        <v>39.4</v>
      </c>
      <c r="J12" s="50">
        <v>15775</v>
      </c>
      <c r="K12" s="49">
        <v>4</v>
      </c>
      <c r="L12" s="50">
        <v>117975</v>
      </c>
      <c r="M12" s="49">
        <v>30.2</v>
      </c>
      <c r="N12" s="51">
        <v>2936</v>
      </c>
      <c r="O12" s="49">
        <v>0.8</v>
      </c>
      <c r="P12" s="52">
        <v>10381</v>
      </c>
      <c r="Q12" s="53">
        <v>2.7</v>
      </c>
      <c r="R12" s="54">
        <v>4646</v>
      </c>
      <c r="S12" s="53">
        <v>1.2</v>
      </c>
      <c r="T12" s="48">
        <v>16937</v>
      </c>
      <c r="U12" s="55">
        <v>4.3</v>
      </c>
      <c r="V12" s="56">
        <v>1221</v>
      </c>
      <c r="W12" s="57">
        <v>100</v>
      </c>
    </row>
    <row r="13" spans="1:23" s="22" customFormat="1" ht="15" customHeight="1" x14ac:dyDescent="0.2">
      <c r="A13" s="21" t="s">
        <v>18</v>
      </c>
      <c r="B13" s="35" t="s">
        <v>24</v>
      </c>
      <c r="C13" s="36">
        <v>50676</v>
      </c>
      <c r="D13" s="37">
        <v>220</v>
      </c>
      <c r="E13" s="38">
        <v>0.4</v>
      </c>
      <c r="F13" s="40">
        <v>2734</v>
      </c>
      <c r="G13" s="38">
        <v>5.4</v>
      </c>
      <c r="H13" s="39">
        <v>9831</v>
      </c>
      <c r="I13" s="38">
        <v>19.399999999999999</v>
      </c>
      <c r="J13" s="40">
        <v>2033</v>
      </c>
      <c r="K13" s="38">
        <v>4</v>
      </c>
      <c r="L13" s="39">
        <v>34000</v>
      </c>
      <c r="M13" s="38">
        <v>67.099999999999994</v>
      </c>
      <c r="N13" s="39">
        <v>113</v>
      </c>
      <c r="O13" s="38">
        <v>0.2</v>
      </c>
      <c r="P13" s="41">
        <v>1745</v>
      </c>
      <c r="Q13" s="42">
        <v>3.4</v>
      </c>
      <c r="R13" s="37">
        <v>646</v>
      </c>
      <c r="S13" s="42">
        <v>1.3</v>
      </c>
      <c r="T13" s="59">
        <v>1605</v>
      </c>
      <c r="U13" s="44">
        <v>3.2</v>
      </c>
      <c r="V13" s="45">
        <v>240</v>
      </c>
      <c r="W13" s="46">
        <v>100</v>
      </c>
    </row>
    <row r="14" spans="1:23" s="22" customFormat="1" ht="15" customHeight="1" x14ac:dyDescent="0.2">
      <c r="A14" s="21" t="s">
        <v>18</v>
      </c>
      <c r="B14" s="23" t="s">
        <v>25</v>
      </c>
      <c r="C14" s="61">
        <v>29530</v>
      </c>
      <c r="D14" s="48">
        <v>59</v>
      </c>
      <c r="E14" s="49">
        <v>0.2</v>
      </c>
      <c r="F14" s="50">
        <v>2520</v>
      </c>
      <c r="G14" s="49">
        <v>8.5</v>
      </c>
      <c r="H14" s="51">
        <v>2736</v>
      </c>
      <c r="I14" s="49">
        <v>9.3000000000000007</v>
      </c>
      <c r="J14" s="51">
        <v>2003</v>
      </c>
      <c r="K14" s="49">
        <v>6.8</v>
      </c>
      <c r="L14" s="51">
        <v>21785</v>
      </c>
      <c r="M14" s="49">
        <v>73.8</v>
      </c>
      <c r="N14" s="50">
        <v>20</v>
      </c>
      <c r="O14" s="49">
        <v>0.1</v>
      </c>
      <c r="P14" s="60">
        <v>407</v>
      </c>
      <c r="Q14" s="53">
        <v>1.4</v>
      </c>
      <c r="R14" s="54">
        <v>385</v>
      </c>
      <c r="S14" s="53">
        <v>1.3</v>
      </c>
      <c r="T14" s="48">
        <v>248</v>
      </c>
      <c r="U14" s="55">
        <v>0.8</v>
      </c>
      <c r="V14" s="56">
        <v>166</v>
      </c>
      <c r="W14" s="57">
        <v>100</v>
      </c>
    </row>
    <row r="15" spans="1:23" s="22" customFormat="1" ht="15" customHeight="1" x14ac:dyDescent="0.2">
      <c r="A15" s="21" t="s">
        <v>18</v>
      </c>
      <c r="B15" s="35" t="s">
        <v>27</v>
      </c>
      <c r="C15" s="62">
        <v>5582</v>
      </c>
      <c r="D15" s="37">
        <v>24</v>
      </c>
      <c r="E15" s="38">
        <v>0.4</v>
      </c>
      <c r="F15" s="39">
        <v>508</v>
      </c>
      <c r="G15" s="38">
        <v>9.1</v>
      </c>
      <c r="H15" s="39">
        <v>374</v>
      </c>
      <c r="I15" s="38">
        <v>6.7</v>
      </c>
      <c r="J15" s="40">
        <v>951</v>
      </c>
      <c r="K15" s="38">
        <v>17</v>
      </c>
      <c r="L15" s="39">
        <v>3682</v>
      </c>
      <c r="M15" s="38">
        <v>66</v>
      </c>
      <c r="N15" s="40">
        <v>5</v>
      </c>
      <c r="O15" s="38">
        <v>0.1</v>
      </c>
      <c r="P15" s="41">
        <v>38</v>
      </c>
      <c r="Q15" s="42">
        <v>0.7</v>
      </c>
      <c r="R15" s="59">
        <v>79</v>
      </c>
      <c r="S15" s="42">
        <v>1.4</v>
      </c>
      <c r="T15" s="37">
        <v>34</v>
      </c>
      <c r="U15" s="44">
        <v>0.6</v>
      </c>
      <c r="V15" s="45">
        <v>31</v>
      </c>
      <c r="W15" s="46">
        <v>96.8</v>
      </c>
    </row>
    <row r="16" spans="1:23" s="22" customFormat="1" ht="15" customHeight="1" x14ac:dyDescent="0.2">
      <c r="A16" s="21" t="s">
        <v>18</v>
      </c>
      <c r="B16" s="23" t="s">
        <v>26</v>
      </c>
      <c r="C16" s="61">
        <v>3569</v>
      </c>
      <c r="D16" s="54">
        <v>5</v>
      </c>
      <c r="E16" s="49">
        <v>0.1</v>
      </c>
      <c r="F16" s="51">
        <v>122</v>
      </c>
      <c r="G16" s="49">
        <v>3.4</v>
      </c>
      <c r="H16" s="50">
        <v>580</v>
      </c>
      <c r="I16" s="49">
        <v>16.3</v>
      </c>
      <c r="J16" s="51">
        <v>2293</v>
      </c>
      <c r="K16" s="49">
        <v>64.2</v>
      </c>
      <c r="L16" s="50">
        <v>475</v>
      </c>
      <c r="M16" s="49">
        <v>13.3</v>
      </c>
      <c r="N16" s="51">
        <v>4</v>
      </c>
      <c r="O16" s="49">
        <v>0.1</v>
      </c>
      <c r="P16" s="60">
        <v>90</v>
      </c>
      <c r="Q16" s="53">
        <v>2.5</v>
      </c>
      <c r="R16" s="48">
        <v>116</v>
      </c>
      <c r="S16" s="53">
        <v>3.3</v>
      </c>
      <c r="T16" s="48">
        <v>267</v>
      </c>
      <c r="U16" s="55">
        <v>7.5</v>
      </c>
      <c r="V16" s="56">
        <v>27</v>
      </c>
      <c r="W16" s="57">
        <v>100</v>
      </c>
    </row>
    <row r="17" spans="1:23" s="22" customFormat="1" ht="15" customHeight="1" x14ac:dyDescent="0.2">
      <c r="A17" s="21" t="s">
        <v>18</v>
      </c>
      <c r="B17" s="35" t="s">
        <v>28</v>
      </c>
      <c r="C17" s="36">
        <v>184091</v>
      </c>
      <c r="D17" s="37">
        <v>655</v>
      </c>
      <c r="E17" s="38">
        <v>0.4</v>
      </c>
      <c r="F17" s="40">
        <v>10514</v>
      </c>
      <c r="G17" s="38">
        <v>5.7</v>
      </c>
      <c r="H17" s="39">
        <v>52351</v>
      </c>
      <c r="I17" s="38">
        <v>28.4</v>
      </c>
      <c r="J17" s="40">
        <v>23857</v>
      </c>
      <c r="K17" s="38">
        <v>13</v>
      </c>
      <c r="L17" s="40">
        <v>91204</v>
      </c>
      <c r="M17" s="38">
        <v>49.5</v>
      </c>
      <c r="N17" s="40">
        <v>209</v>
      </c>
      <c r="O17" s="38">
        <v>0.1</v>
      </c>
      <c r="P17" s="58">
        <v>5301</v>
      </c>
      <c r="Q17" s="42">
        <v>2.9</v>
      </c>
      <c r="R17" s="37">
        <v>3681</v>
      </c>
      <c r="S17" s="42" t="s">
        <v>72</v>
      </c>
      <c r="T17" s="37">
        <v>3804</v>
      </c>
      <c r="U17" s="44">
        <v>2.1</v>
      </c>
      <c r="V17" s="45">
        <v>531</v>
      </c>
      <c r="W17" s="46">
        <v>100</v>
      </c>
    </row>
    <row r="18" spans="1:23" s="22" customFormat="1" ht="15" customHeight="1" x14ac:dyDescent="0.2">
      <c r="A18" s="21" t="s">
        <v>18</v>
      </c>
      <c r="B18" s="23" t="s">
        <v>29</v>
      </c>
      <c r="C18" s="47">
        <v>95106</v>
      </c>
      <c r="D18" s="54">
        <v>213</v>
      </c>
      <c r="E18" s="49">
        <v>0.2</v>
      </c>
      <c r="F18" s="50">
        <v>8830</v>
      </c>
      <c r="G18" s="49">
        <v>9.3000000000000007</v>
      </c>
      <c r="H18" s="50">
        <v>8381</v>
      </c>
      <c r="I18" s="49">
        <v>8.8000000000000007</v>
      </c>
      <c r="J18" s="50">
        <v>23972</v>
      </c>
      <c r="K18" s="49">
        <v>25.2</v>
      </c>
      <c r="L18" s="50">
        <v>50674</v>
      </c>
      <c r="M18" s="49">
        <v>53.3</v>
      </c>
      <c r="N18" s="50">
        <v>103</v>
      </c>
      <c r="O18" s="49">
        <v>0.1</v>
      </c>
      <c r="P18" s="60">
        <v>2933</v>
      </c>
      <c r="Q18" s="53">
        <v>3.1</v>
      </c>
      <c r="R18" s="54">
        <v>929</v>
      </c>
      <c r="S18" s="53" t="s">
        <v>72</v>
      </c>
      <c r="T18" s="48">
        <v>704</v>
      </c>
      <c r="U18" s="55">
        <v>0.7</v>
      </c>
      <c r="V18" s="56">
        <v>378</v>
      </c>
      <c r="W18" s="57">
        <v>100</v>
      </c>
    </row>
    <row r="19" spans="1:23" s="22" customFormat="1" ht="15" customHeight="1" x14ac:dyDescent="0.2">
      <c r="A19" s="21" t="s">
        <v>18</v>
      </c>
      <c r="B19" s="35" t="s">
        <v>30</v>
      </c>
      <c r="C19" s="36">
        <v>5103</v>
      </c>
      <c r="D19" s="37">
        <v>18</v>
      </c>
      <c r="E19" s="38">
        <v>0.4</v>
      </c>
      <c r="F19" s="39">
        <v>2843</v>
      </c>
      <c r="G19" s="38">
        <v>55.7</v>
      </c>
      <c r="H19" s="39">
        <v>205</v>
      </c>
      <c r="I19" s="38">
        <v>4</v>
      </c>
      <c r="J19" s="39">
        <v>100</v>
      </c>
      <c r="K19" s="38" t="s">
        <v>72</v>
      </c>
      <c r="L19" s="39">
        <v>943</v>
      </c>
      <c r="M19" s="38">
        <v>18.5</v>
      </c>
      <c r="N19" s="39">
        <v>650</v>
      </c>
      <c r="O19" s="38">
        <v>12.7</v>
      </c>
      <c r="P19" s="41">
        <v>344</v>
      </c>
      <c r="Q19" s="42">
        <v>6.7</v>
      </c>
      <c r="R19" s="37">
        <v>8</v>
      </c>
      <c r="S19" s="42">
        <v>0.2</v>
      </c>
      <c r="T19" s="37">
        <v>78</v>
      </c>
      <c r="U19" s="44">
        <v>1.5</v>
      </c>
      <c r="V19" s="45">
        <v>42</v>
      </c>
      <c r="W19" s="46">
        <v>100</v>
      </c>
    </row>
    <row r="20" spans="1:23" s="22" customFormat="1" ht="15" customHeight="1" x14ac:dyDescent="0.2">
      <c r="A20" s="21" t="s">
        <v>18</v>
      </c>
      <c r="B20" s="23" t="s">
        <v>32</v>
      </c>
      <c r="C20" s="61">
        <v>9287</v>
      </c>
      <c r="D20" s="54">
        <v>52</v>
      </c>
      <c r="E20" s="49">
        <v>0.6</v>
      </c>
      <c r="F20" s="51">
        <v>302</v>
      </c>
      <c r="G20" s="49">
        <v>3.3</v>
      </c>
      <c r="H20" s="50">
        <v>789</v>
      </c>
      <c r="I20" s="49">
        <v>8.5</v>
      </c>
      <c r="J20" s="51">
        <v>98</v>
      </c>
      <c r="K20" s="49">
        <v>1.1000000000000001</v>
      </c>
      <c r="L20" s="51">
        <v>7843</v>
      </c>
      <c r="M20" s="49">
        <v>84.5</v>
      </c>
      <c r="N20" s="51">
        <v>42</v>
      </c>
      <c r="O20" s="49">
        <v>0.5</v>
      </c>
      <c r="P20" s="60">
        <v>161</v>
      </c>
      <c r="Q20" s="53">
        <v>1.7</v>
      </c>
      <c r="R20" s="54">
        <v>37</v>
      </c>
      <c r="S20" s="53">
        <v>0.4</v>
      </c>
      <c r="T20" s="48">
        <v>64</v>
      </c>
      <c r="U20" s="55">
        <v>0.7</v>
      </c>
      <c r="V20" s="56">
        <v>65</v>
      </c>
      <c r="W20" s="57">
        <v>100</v>
      </c>
    </row>
    <row r="21" spans="1:23" s="22" customFormat="1" ht="15" customHeight="1" x14ac:dyDescent="0.2">
      <c r="A21" s="21" t="s">
        <v>18</v>
      </c>
      <c r="B21" s="35" t="s">
        <v>33</v>
      </c>
      <c r="C21" s="36">
        <v>110728</v>
      </c>
      <c r="D21" s="59">
        <v>230</v>
      </c>
      <c r="E21" s="38">
        <v>0.2</v>
      </c>
      <c r="F21" s="39">
        <v>10484</v>
      </c>
      <c r="G21" s="38">
        <v>9.5</v>
      </c>
      <c r="H21" s="40">
        <v>23923</v>
      </c>
      <c r="I21" s="38">
        <v>21.6</v>
      </c>
      <c r="J21" s="39">
        <v>12983</v>
      </c>
      <c r="K21" s="38">
        <v>11.7</v>
      </c>
      <c r="L21" s="39">
        <v>60170</v>
      </c>
      <c r="M21" s="38">
        <v>54.3</v>
      </c>
      <c r="N21" s="39">
        <v>166</v>
      </c>
      <c r="O21" s="38">
        <v>0.1</v>
      </c>
      <c r="P21" s="58">
        <v>2772</v>
      </c>
      <c r="Q21" s="42">
        <v>2.5</v>
      </c>
      <c r="R21" s="37">
        <v>1617</v>
      </c>
      <c r="S21" s="42">
        <v>1.5</v>
      </c>
      <c r="T21" s="59">
        <v>806</v>
      </c>
      <c r="U21" s="44">
        <v>0.7</v>
      </c>
      <c r="V21" s="45">
        <v>442</v>
      </c>
      <c r="W21" s="46">
        <v>100</v>
      </c>
    </row>
    <row r="22" spans="1:23" s="22" customFormat="1" ht="15" customHeight="1" x14ac:dyDescent="0.2">
      <c r="A22" s="21" t="s">
        <v>18</v>
      </c>
      <c r="B22" s="23" t="s">
        <v>34</v>
      </c>
      <c r="C22" s="47">
        <v>52090</v>
      </c>
      <c r="D22" s="48">
        <v>114</v>
      </c>
      <c r="E22" s="49">
        <v>0.2</v>
      </c>
      <c r="F22" s="51">
        <v>1992</v>
      </c>
      <c r="G22" s="49">
        <v>3.8</v>
      </c>
      <c r="H22" s="51">
        <v>3383</v>
      </c>
      <c r="I22" s="49">
        <v>6.5</v>
      </c>
      <c r="J22" s="50">
        <v>3467</v>
      </c>
      <c r="K22" s="49">
        <v>6.7</v>
      </c>
      <c r="L22" s="50">
        <v>41424</v>
      </c>
      <c r="M22" s="49">
        <v>79.5</v>
      </c>
      <c r="N22" s="50">
        <v>39</v>
      </c>
      <c r="O22" s="49">
        <v>0.1</v>
      </c>
      <c r="P22" s="52">
        <v>1671</v>
      </c>
      <c r="Q22" s="53">
        <v>3.2</v>
      </c>
      <c r="R22" s="54">
        <v>980</v>
      </c>
      <c r="S22" s="53">
        <v>1.9</v>
      </c>
      <c r="T22" s="54">
        <v>1249</v>
      </c>
      <c r="U22" s="55">
        <v>2.4</v>
      </c>
      <c r="V22" s="56">
        <v>335</v>
      </c>
      <c r="W22" s="57">
        <v>100</v>
      </c>
    </row>
    <row r="23" spans="1:23" s="22" customFormat="1" ht="15" customHeight="1" x14ac:dyDescent="0.2">
      <c r="A23" s="21" t="s">
        <v>18</v>
      </c>
      <c r="B23" s="35" t="s">
        <v>31</v>
      </c>
      <c r="C23" s="36">
        <v>12605</v>
      </c>
      <c r="D23" s="37">
        <v>34</v>
      </c>
      <c r="E23" s="38">
        <v>0.3</v>
      </c>
      <c r="F23" s="39">
        <v>776</v>
      </c>
      <c r="G23" s="38">
        <v>6.2</v>
      </c>
      <c r="H23" s="39">
        <v>851</v>
      </c>
      <c r="I23" s="38">
        <v>6.8</v>
      </c>
      <c r="J23" s="39">
        <v>500</v>
      </c>
      <c r="K23" s="38">
        <v>4</v>
      </c>
      <c r="L23" s="39">
        <v>10129</v>
      </c>
      <c r="M23" s="38">
        <v>80.400000000000006</v>
      </c>
      <c r="N23" s="39">
        <v>7</v>
      </c>
      <c r="O23" s="38">
        <v>0.1</v>
      </c>
      <c r="P23" s="58">
        <v>308</v>
      </c>
      <c r="Q23" s="42">
        <v>2.4</v>
      </c>
      <c r="R23" s="59">
        <v>93</v>
      </c>
      <c r="S23" s="42">
        <v>0.7</v>
      </c>
      <c r="T23" s="37">
        <v>59</v>
      </c>
      <c r="U23" s="44">
        <v>0.5</v>
      </c>
      <c r="V23" s="45">
        <v>171</v>
      </c>
      <c r="W23" s="46">
        <v>100</v>
      </c>
    </row>
    <row r="24" spans="1:23" s="22" customFormat="1" ht="15" customHeight="1" x14ac:dyDescent="0.2">
      <c r="A24" s="21" t="s">
        <v>18</v>
      </c>
      <c r="B24" s="23" t="s">
        <v>35</v>
      </c>
      <c r="C24" s="47">
        <v>17289</v>
      </c>
      <c r="D24" s="54">
        <v>111</v>
      </c>
      <c r="E24" s="49">
        <v>0.6</v>
      </c>
      <c r="F24" s="50">
        <v>1037</v>
      </c>
      <c r="G24" s="49">
        <v>6</v>
      </c>
      <c r="H24" s="51">
        <v>1827</v>
      </c>
      <c r="I24" s="49">
        <v>10.6</v>
      </c>
      <c r="J24" s="50">
        <v>727</v>
      </c>
      <c r="K24" s="49">
        <v>4.2</v>
      </c>
      <c r="L24" s="50">
        <v>12865</v>
      </c>
      <c r="M24" s="49">
        <v>74.400000000000006</v>
      </c>
      <c r="N24" s="50">
        <v>20</v>
      </c>
      <c r="O24" s="49">
        <v>0.1</v>
      </c>
      <c r="P24" s="52">
        <v>702</v>
      </c>
      <c r="Q24" s="53">
        <v>4.0999999999999996</v>
      </c>
      <c r="R24" s="54">
        <v>237</v>
      </c>
      <c r="S24" s="53">
        <v>1.4</v>
      </c>
      <c r="T24" s="48">
        <v>341</v>
      </c>
      <c r="U24" s="55" t="s">
        <v>72</v>
      </c>
      <c r="V24" s="56">
        <v>104</v>
      </c>
      <c r="W24" s="57">
        <v>100</v>
      </c>
    </row>
    <row r="25" spans="1:23" s="22" customFormat="1" ht="15" customHeight="1" x14ac:dyDescent="0.2">
      <c r="A25" s="21" t="s">
        <v>18</v>
      </c>
      <c r="B25" s="35" t="s">
        <v>36</v>
      </c>
      <c r="C25" s="62">
        <v>40653</v>
      </c>
      <c r="D25" s="37">
        <v>54</v>
      </c>
      <c r="E25" s="38">
        <v>0.1</v>
      </c>
      <c r="F25" s="39">
        <v>1144</v>
      </c>
      <c r="G25" s="38">
        <v>2.8</v>
      </c>
      <c r="H25" s="39">
        <v>1376</v>
      </c>
      <c r="I25" s="38">
        <v>3.4</v>
      </c>
      <c r="J25" s="39">
        <v>2598</v>
      </c>
      <c r="K25" s="38">
        <v>6.4</v>
      </c>
      <c r="L25" s="40">
        <v>34776</v>
      </c>
      <c r="M25" s="38">
        <v>85.5</v>
      </c>
      <c r="N25" s="39">
        <v>34</v>
      </c>
      <c r="O25" s="38">
        <v>0.1</v>
      </c>
      <c r="P25" s="58">
        <v>671</v>
      </c>
      <c r="Q25" s="42">
        <v>1.7</v>
      </c>
      <c r="R25" s="37">
        <v>356</v>
      </c>
      <c r="S25" s="42">
        <v>0.9</v>
      </c>
      <c r="T25" s="37">
        <v>90</v>
      </c>
      <c r="U25" s="44">
        <v>0.2</v>
      </c>
      <c r="V25" s="45">
        <v>209</v>
      </c>
      <c r="W25" s="46">
        <v>100</v>
      </c>
    </row>
    <row r="26" spans="1:23" s="22" customFormat="1" ht="15" customHeight="1" x14ac:dyDescent="0.2">
      <c r="A26" s="21" t="s">
        <v>18</v>
      </c>
      <c r="B26" s="23" t="s">
        <v>37</v>
      </c>
      <c r="C26" s="47">
        <v>18269</v>
      </c>
      <c r="D26" s="48">
        <v>118</v>
      </c>
      <c r="E26" s="49">
        <v>0.6</v>
      </c>
      <c r="F26" s="51">
        <v>905</v>
      </c>
      <c r="G26" s="49">
        <v>5</v>
      </c>
      <c r="H26" s="51">
        <v>809</v>
      </c>
      <c r="I26" s="49">
        <v>4.4000000000000004</v>
      </c>
      <c r="J26" s="50">
        <v>4775</v>
      </c>
      <c r="K26" s="49">
        <v>26.1</v>
      </c>
      <c r="L26" s="50">
        <v>11441</v>
      </c>
      <c r="M26" s="49">
        <v>62.6</v>
      </c>
      <c r="N26" s="51">
        <v>8</v>
      </c>
      <c r="O26" s="49">
        <v>0</v>
      </c>
      <c r="P26" s="52">
        <v>213</v>
      </c>
      <c r="Q26" s="53">
        <v>1.2</v>
      </c>
      <c r="R26" s="48">
        <v>293</v>
      </c>
      <c r="S26" s="53">
        <v>1.6</v>
      </c>
      <c r="T26" s="48">
        <v>74</v>
      </c>
      <c r="U26" s="55">
        <v>0.4</v>
      </c>
      <c r="V26" s="56">
        <v>190</v>
      </c>
      <c r="W26" s="57">
        <v>100</v>
      </c>
    </row>
    <row r="27" spans="1:23" s="22" customFormat="1" ht="15" customHeight="1" x14ac:dyDescent="0.2">
      <c r="A27" s="21" t="s">
        <v>18</v>
      </c>
      <c r="B27" s="35" t="s">
        <v>40</v>
      </c>
      <c r="C27" s="62">
        <v>7778</v>
      </c>
      <c r="D27" s="59">
        <v>21</v>
      </c>
      <c r="E27" s="38">
        <v>0.3</v>
      </c>
      <c r="F27" s="39">
        <v>252</v>
      </c>
      <c r="G27" s="38">
        <v>3.2</v>
      </c>
      <c r="H27" s="39">
        <v>70</v>
      </c>
      <c r="I27" s="38">
        <v>0.9</v>
      </c>
      <c r="J27" s="39">
        <v>127</v>
      </c>
      <c r="K27" s="38">
        <v>1.6</v>
      </c>
      <c r="L27" s="40">
        <v>7248</v>
      </c>
      <c r="M27" s="38">
        <v>93.2</v>
      </c>
      <c r="N27" s="39">
        <v>11</v>
      </c>
      <c r="O27" s="38">
        <v>0.1</v>
      </c>
      <c r="P27" s="58">
        <v>49</v>
      </c>
      <c r="Q27" s="42">
        <v>0.6</v>
      </c>
      <c r="R27" s="59">
        <v>135</v>
      </c>
      <c r="S27" s="42">
        <v>1.7</v>
      </c>
      <c r="T27" s="37">
        <v>47</v>
      </c>
      <c r="U27" s="44">
        <v>0.6</v>
      </c>
      <c r="V27" s="45">
        <v>100</v>
      </c>
      <c r="W27" s="46">
        <v>100</v>
      </c>
    </row>
    <row r="28" spans="1:23" s="22" customFormat="1" ht="15" customHeight="1" x14ac:dyDescent="0.2">
      <c r="A28" s="21" t="s">
        <v>18</v>
      </c>
      <c r="B28" s="23" t="s">
        <v>39</v>
      </c>
      <c r="C28" s="61">
        <v>68895</v>
      </c>
      <c r="D28" s="54">
        <v>179</v>
      </c>
      <c r="E28" s="49">
        <v>0.3</v>
      </c>
      <c r="F28" s="50">
        <v>7822</v>
      </c>
      <c r="G28" s="49">
        <v>11.4</v>
      </c>
      <c r="H28" s="50">
        <v>6137</v>
      </c>
      <c r="I28" s="49">
        <v>8.9</v>
      </c>
      <c r="J28" s="50">
        <v>14535</v>
      </c>
      <c r="K28" s="49">
        <v>21.1</v>
      </c>
      <c r="L28" s="51">
        <v>37526</v>
      </c>
      <c r="M28" s="49">
        <v>54.5</v>
      </c>
      <c r="N28" s="50">
        <v>90</v>
      </c>
      <c r="O28" s="49">
        <v>0.1</v>
      </c>
      <c r="P28" s="60">
        <v>2606</v>
      </c>
      <c r="Q28" s="53">
        <v>3.8</v>
      </c>
      <c r="R28" s="48">
        <v>861</v>
      </c>
      <c r="S28" s="53">
        <v>1.2</v>
      </c>
      <c r="T28" s="54">
        <v>386</v>
      </c>
      <c r="U28" s="55">
        <v>0.6</v>
      </c>
      <c r="V28" s="56">
        <v>203</v>
      </c>
      <c r="W28" s="57">
        <v>100</v>
      </c>
    </row>
    <row r="29" spans="1:23" s="22" customFormat="1" ht="15" customHeight="1" x14ac:dyDescent="0.2">
      <c r="A29" s="21" t="s">
        <v>18</v>
      </c>
      <c r="B29" s="35" t="s">
        <v>38</v>
      </c>
      <c r="C29" s="36">
        <v>48229</v>
      </c>
      <c r="D29" s="37">
        <v>72</v>
      </c>
      <c r="E29" s="38">
        <v>0.1</v>
      </c>
      <c r="F29" s="39">
        <v>4962</v>
      </c>
      <c r="G29" s="38">
        <v>10.3</v>
      </c>
      <c r="H29" s="40">
        <v>3520</v>
      </c>
      <c r="I29" s="38">
        <v>7.3</v>
      </c>
      <c r="J29" s="39">
        <v>2747</v>
      </c>
      <c r="K29" s="38">
        <v>5.7</v>
      </c>
      <c r="L29" s="40">
        <v>35856</v>
      </c>
      <c r="M29" s="38">
        <v>74.3</v>
      </c>
      <c r="N29" s="39">
        <v>47</v>
      </c>
      <c r="O29" s="38">
        <v>0.1</v>
      </c>
      <c r="P29" s="58">
        <v>1025</v>
      </c>
      <c r="Q29" s="42">
        <v>2.1</v>
      </c>
      <c r="R29" s="37">
        <v>925</v>
      </c>
      <c r="S29" s="42">
        <v>1.9</v>
      </c>
      <c r="T29" s="37">
        <v>714</v>
      </c>
      <c r="U29" s="44">
        <v>1.5</v>
      </c>
      <c r="V29" s="45">
        <v>300</v>
      </c>
      <c r="W29" s="46">
        <v>99.7</v>
      </c>
    </row>
    <row r="30" spans="1:23" s="22" customFormat="1" ht="15" customHeight="1" x14ac:dyDescent="0.2">
      <c r="A30" s="21" t="s">
        <v>18</v>
      </c>
      <c r="B30" s="23" t="s">
        <v>41</v>
      </c>
      <c r="C30" s="47">
        <v>66947</v>
      </c>
      <c r="D30" s="54">
        <v>293</v>
      </c>
      <c r="E30" s="49">
        <v>0.4</v>
      </c>
      <c r="F30" s="51">
        <v>4421</v>
      </c>
      <c r="G30" s="49">
        <v>6.6</v>
      </c>
      <c r="H30" s="50">
        <v>2364</v>
      </c>
      <c r="I30" s="49">
        <v>3.5</v>
      </c>
      <c r="J30" s="50">
        <v>4892</v>
      </c>
      <c r="K30" s="49">
        <v>7.3</v>
      </c>
      <c r="L30" s="50">
        <v>53758</v>
      </c>
      <c r="M30" s="49">
        <v>80.3</v>
      </c>
      <c r="N30" s="50">
        <v>72</v>
      </c>
      <c r="O30" s="49">
        <v>0.1</v>
      </c>
      <c r="P30" s="60">
        <v>1147</v>
      </c>
      <c r="Q30" s="53">
        <v>1.7</v>
      </c>
      <c r="R30" s="48">
        <v>613</v>
      </c>
      <c r="S30" s="53">
        <v>0.9</v>
      </c>
      <c r="T30" s="54">
        <v>706</v>
      </c>
      <c r="U30" s="55">
        <v>1.1000000000000001</v>
      </c>
      <c r="V30" s="56">
        <v>463</v>
      </c>
      <c r="W30" s="57">
        <v>100</v>
      </c>
    </row>
    <row r="31" spans="1:23" s="22" customFormat="1" ht="15" customHeight="1" x14ac:dyDescent="0.2">
      <c r="A31" s="21" t="s">
        <v>18</v>
      </c>
      <c r="B31" s="35" t="s">
        <v>42</v>
      </c>
      <c r="C31" s="62">
        <v>43101</v>
      </c>
      <c r="D31" s="37">
        <v>204</v>
      </c>
      <c r="E31" s="38">
        <v>0.5</v>
      </c>
      <c r="F31" s="40">
        <v>3598</v>
      </c>
      <c r="G31" s="38">
        <v>8.3000000000000007</v>
      </c>
      <c r="H31" s="39">
        <v>1501</v>
      </c>
      <c r="I31" s="38">
        <v>3.5</v>
      </c>
      <c r="J31" s="40">
        <v>1988</v>
      </c>
      <c r="K31" s="38">
        <v>4.5999999999999996</v>
      </c>
      <c r="L31" s="39">
        <v>35229</v>
      </c>
      <c r="M31" s="38">
        <v>81.7</v>
      </c>
      <c r="N31" s="39">
        <v>11</v>
      </c>
      <c r="O31" s="38">
        <v>0</v>
      </c>
      <c r="P31" s="41">
        <v>570</v>
      </c>
      <c r="Q31" s="42">
        <v>1.3</v>
      </c>
      <c r="R31" s="37">
        <v>610</v>
      </c>
      <c r="S31" s="42">
        <v>1.4</v>
      </c>
      <c r="T31" s="59">
        <v>275</v>
      </c>
      <c r="U31" s="44">
        <v>0.6</v>
      </c>
      <c r="V31" s="45">
        <v>216</v>
      </c>
      <c r="W31" s="46">
        <v>100</v>
      </c>
    </row>
    <row r="32" spans="1:23" s="22" customFormat="1" ht="15" customHeight="1" x14ac:dyDescent="0.2">
      <c r="A32" s="21" t="s">
        <v>18</v>
      </c>
      <c r="B32" s="23" t="s">
        <v>44</v>
      </c>
      <c r="C32" s="47">
        <v>11488</v>
      </c>
      <c r="D32" s="48">
        <v>26</v>
      </c>
      <c r="E32" s="49">
        <v>0.2</v>
      </c>
      <c r="F32" s="50">
        <v>337</v>
      </c>
      <c r="G32" s="49">
        <v>2.9</v>
      </c>
      <c r="H32" s="50">
        <v>258</v>
      </c>
      <c r="I32" s="49">
        <v>2.2000000000000002</v>
      </c>
      <c r="J32" s="50">
        <v>3313</v>
      </c>
      <c r="K32" s="49">
        <v>28.8</v>
      </c>
      <c r="L32" s="51">
        <v>7539</v>
      </c>
      <c r="M32" s="49">
        <v>65.599999999999994</v>
      </c>
      <c r="N32" s="51">
        <v>4</v>
      </c>
      <c r="O32" s="49">
        <v>0</v>
      </c>
      <c r="P32" s="52">
        <v>11</v>
      </c>
      <c r="Q32" s="53">
        <v>0.1</v>
      </c>
      <c r="R32" s="54">
        <v>46</v>
      </c>
      <c r="S32" s="53">
        <v>0.4</v>
      </c>
      <c r="T32" s="48">
        <v>113</v>
      </c>
      <c r="U32" s="55" t="s">
        <v>72</v>
      </c>
      <c r="V32" s="56">
        <v>157</v>
      </c>
      <c r="W32" s="57">
        <v>100</v>
      </c>
    </row>
    <row r="33" spans="1:23" s="22" customFormat="1" ht="15" customHeight="1" x14ac:dyDescent="0.2">
      <c r="A33" s="21" t="s">
        <v>18</v>
      </c>
      <c r="B33" s="35" t="s">
        <v>43</v>
      </c>
      <c r="C33" s="36">
        <v>30413</v>
      </c>
      <c r="D33" s="59">
        <v>98</v>
      </c>
      <c r="E33" s="38">
        <v>0.3</v>
      </c>
      <c r="F33" s="39">
        <v>1330</v>
      </c>
      <c r="G33" s="38">
        <v>4.4000000000000004</v>
      </c>
      <c r="H33" s="40">
        <v>1214</v>
      </c>
      <c r="I33" s="38">
        <v>4</v>
      </c>
      <c r="J33" s="39">
        <v>3509</v>
      </c>
      <c r="K33" s="38">
        <v>11.5</v>
      </c>
      <c r="L33" s="39">
        <v>23739</v>
      </c>
      <c r="M33" s="38">
        <v>78.099999999999994</v>
      </c>
      <c r="N33" s="40">
        <v>43</v>
      </c>
      <c r="O33" s="38">
        <v>0.1</v>
      </c>
      <c r="P33" s="58">
        <v>480</v>
      </c>
      <c r="Q33" s="42">
        <v>1.6</v>
      </c>
      <c r="R33" s="59">
        <v>559</v>
      </c>
      <c r="S33" s="42">
        <v>1.8</v>
      </c>
      <c r="T33" s="59">
        <v>172</v>
      </c>
      <c r="U33" s="44">
        <v>0.6</v>
      </c>
      <c r="V33" s="45">
        <v>206</v>
      </c>
      <c r="W33" s="46">
        <v>100</v>
      </c>
    </row>
    <row r="34" spans="1:23" s="22" customFormat="1" ht="15" customHeight="1" x14ac:dyDescent="0.2">
      <c r="A34" s="21" t="s">
        <v>18</v>
      </c>
      <c r="B34" s="23" t="s">
        <v>45</v>
      </c>
      <c r="C34" s="61">
        <v>7194</v>
      </c>
      <c r="D34" s="48">
        <v>321</v>
      </c>
      <c r="E34" s="49">
        <v>4.5</v>
      </c>
      <c r="F34" s="50">
        <v>126</v>
      </c>
      <c r="G34" s="49">
        <v>1.8</v>
      </c>
      <c r="H34" s="51">
        <v>172</v>
      </c>
      <c r="I34" s="49">
        <v>2.4</v>
      </c>
      <c r="J34" s="50">
        <v>73</v>
      </c>
      <c r="K34" s="49" t="s">
        <v>72</v>
      </c>
      <c r="L34" s="51">
        <v>6467</v>
      </c>
      <c r="M34" s="49">
        <v>89.9</v>
      </c>
      <c r="N34" s="51">
        <v>12</v>
      </c>
      <c r="O34" s="49">
        <v>0.2</v>
      </c>
      <c r="P34" s="60">
        <v>23</v>
      </c>
      <c r="Q34" s="53">
        <v>0.3</v>
      </c>
      <c r="R34" s="54">
        <v>316</v>
      </c>
      <c r="S34" s="53">
        <v>4.4000000000000004</v>
      </c>
      <c r="T34" s="54">
        <v>17</v>
      </c>
      <c r="U34" s="55">
        <v>0.2</v>
      </c>
      <c r="V34" s="56">
        <v>72</v>
      </c>
      <c r="W34" s="57">
        <v>100</v>
      </c>
    </row>
    <row r="35" spans="1:23" s="22" customFormat="1" ht="15" customHeight="1" x14ac:dyDescent="0.2">
      <c r="A35" s="21" t="s">
        <v>18</v>
      </c>
      <c r="B35" s="35" t="s">
        <v>48</v>
      </c>
      <c r="C35" s="62">
        <v>11553</v>
      </c>
      <c r="D35" s="59">
        <v>63</v>
      </c>
      <c r="E35" s="38">
        <v>0.5</v>
      </c>
      <c r="F35" s="39">
        <v>506</v>
      </c>
      <c r="G35" s="38">
        <v>4.4000000000000004</v>
      </c>
      <c r="H35" s="40">
        <v>1162</v>
      </c>
      <c r="I35" s="38">
        <v>10.1</v>
      </c>
      <c r="J35" s="39">
        <v>508</v>
      </c>
      <c r="K35" s="38">
        <v>4.4000000000000004</v>
      </c>
      <c r="L35" s="40">
        <v>8956</v>
      </c>
      <c r="M35" s="38">
        <v>77.5</v>
      </c>
      <c r="N35" s="39">
        <v>11</v>
      </c>
      <c r="O35" s="38">
        <v>0.1</v>
      </c>
      <c r="P35" s="58">
        <v>347</v>
      </c>
      <c r="Q35" s="42" t="s">
        <v>72</v>
      </c>
      <c r="R35" s="59">
        <v>120</v>
      </c>
      <c r="S35" s="42" t="s">
        <v>72</v>
      </c>
      <c r="T35" s="59">
        <v>23</v>
      </c>
      <c r="U35" s="44">
        <v>0.2</v>
      </c>
      <c r="V35" s="45">
        <v>72</v>
      </c>
      <c r="W35" s="46">
        <v>100</v>
      </c>
    </row>
    <row r="36" spans="1:23" s="22" customFormat="1" ht="15" customHeight="1" x14ac:dyDescent="0.2">
      <c r="A36" s="21" t="s">
        <v>18</v>
      </c>
      <c r="B36" s="23" t="s">
        <v>52</v>
      </c>
      <c r="C36" s="61">
        <v>19595</v>
      </c>
      <c r="D36" s="54">
        <v>93</v>
      </c>
      <c r="E36" s="49">
        <v>0.5</v>
      </c>
      <c r="F36" s="50">
        <v>2586</v>
      </c>
      <c r="G36" s="49">
        <v>13.2</v>
      </c>
      <c r="H36" s="50">
        <v>5602</v>
      </c>
      <c r="I36" s="49">
        <v>28.6</v>
      </c>
      <c r="J36" s="51">
        <v>1048</v>
      </c>
      <c r="K36" s="49">
        <v>5.3</v>
      </c>
      <c r="L36" s="51">
        <v>8793</v>
      </c>
      <c r="M36" s="49">
        <v>44.9</v>
      </c>
      <c r="N36" s="50">
        <v>252</v>
      </c>
      <c r="O36" s="49">
        <v>1.3</v>
      </c>
      <c r="P36" s="52">
        <v>1221</v>
      </c>
      <c r="Q36" s="53">
        <v>6.2</v>
      </c>
      <c r="R36" s="54">
        <v>150</v>
      </c>
      <c r="S36" s="53">
        <v>0.8</v>
      </c>
      <c r="T36" s="48">
        <v>124</v>
      </c>
      <c r="U36" s="55">
        <v>0.6</v>
      </c>
      <c r="V36" s="56">
        <v>86</v>
      </c>
      <c r="W36" s="57">
        <v>100</v>
      </c>
    </row>
    <row r="37" spans="1:23" s="22" customFormat="1" ht="15" customHeight="1" x14ac:dyDescent="0.2">
      <c r="A37" s="21" t="s">
        <v>18</v>
      </c>
      <c r="B37" s="35" t="s">
        <v>49</v>
      </c>
      <c r="C37" s="36">
        <v>7836</v>
      </c>
      <c r="D37" s="37">
        <v>13</v>
      </c>
      <c r="E37" s="38">
        <v>0.2</v>
      </c>
      <c r="F37" s="39">
        <v>422</v>
      </c>
      <c r="G37" s="38">
        <v>5.4</v>
      </c>
      <c r="H37" s="39">
        <v>151</v>
      </c>
      <c r="I37" s="38">
        <v>1.9</v>
      </c>
      <c r="J37" s="39">
        <v>76</v>
      </c>
      <c r="K37" s="38" t="s">
        <v>72</v>
      </c>
      <c r="L37" s="39">
        <v>7112</v>
      </c>
      <c r="M37" s="38">
        <v>90.8</v>
      </c>
      <c r="N37" s="40">
        <v>5</v>
      </c>
      <c r="O37" s="38">
        <v>0.1</v>
      </c>
      <c r="P37" s="58">
        <v>57</v>
      </c>
      <c r="Q37" s="42">
        <v>0.7</v>
      </c>
      <c r="R37" s="59">
        <v>70</v>
      </c>
      <c r="S37" s="42">
        <v>0.9</v>
      </c>
      <c r="T37" s="37">
        <v>42</v>
      </c>
      <c r="U37" s="44">
        <v>0.5</v>
      </c>
      <c r="V37" s="45">
        <v>74</v>
      </c>
      <c r="W37" s="46">
        <v>100</v>
      </c>
    </row>
    <row r="38" spans="1:23" s="22" customFormat="1" ht="15" customHeight="1" x14ac:dyDescent="0.2">
      <c r="A38" s="21" t="s">
        <v>18</v>
      </c>
      <c r="B38" s="23" t="s">
        <v>50</v>
      </c>
      <c r="C38" s="47">
        <v>66041</v>
      </c>
      <c r="D38" s="48">
        <v>80</v>
      </c>
      <c r="E38" s="49">
        <v>0.1</v>
      </c>
      <c r="F38" s="50">
        <v>13424</v>
      </c>
      <c r="G38" s="49">
        <v>20.3</v>
      </c>
      <c r="H38" s="50">
        <v>7276</v>
      </c>
      <c r="I38" s="49">
        <v>11</v>
      </c>
      <c r="J38" s="50">
        <v>4541</v>
      </c>
      <c r="K38" s="49">
        <v>6.9</v>
      </c>
      <c r="L38" s="50">
        <v>40152</v>
      </c>
      <c r="M38" s="49">
        <v>60.8</v>
      </c>
      <c r="N38" s="50">
        <v>151</v>
      </c>
      <c r="O38" s="49">
        <v>0.2</v>
      </c>
      <c r="P38" s="60">
        <v>417</v>
      </c>
      <c r="Q38" s="53">
        <v>0.6</v>
      </c>
      <c r="R38" s="54">
        <v>992</v>
      </c>
      <c r="S38" s="53">
        <v>1.5</v>
      </c>
      <c r="T38" s="48">
        <v>359</v>
      </c>
      <c r="U38" s="55">
        <v>0.5</v>
      </c>
      <c r="V38" s="56">
        <v>358</v>
      </c>
      <c r="W38" s="57">
        <v>100</v>
      </c>
    </row>
    <row r="39" spans="1:23" s="22" customFormat="1" ht="15" customHeight="1" x14ac:dyDescent="0.2">
      <c r="A39" s="21" t="s">
        <v>18</v>
      </c>
      <c r="B39" s="35" t="s">
        <v>51</v>
      </c>
      <c r="C39" s="36">
        <v>16352</v>
      </c>
      <c r="D39" s="59">
        <v>1184</v>
      </c>
      <c r="E39" s="38">
        <v>7.2</v>
      </c>
      <c r="F39" s="39">
        <v>531</v>
      </c>
      <c r="G39" s="38">
        <v>3.2</v>
      </c>
      <c r="H39" s="40">
        <v>8118</v>
      </c>
      <c r="I39" s="38">
        <v>49.6</v>
      </c>
      <c r="J39" s="39">
        <v>305</v>
      </c>
      <c r="K39" s="38">
        <v>1.9</v>
      </c>
      <c r="L39" s="40">
        <v>5867</v>
      </c>
      <c r="M39" s="38">
        <v>35.9</v>
      </c>
      <c r="N39" s="39">
        <v>25</v>
      </c>
      <c r="O39" s="38">
        <v>0.2</v>
      </c>
      <c r="P39" s="58">
        <v>322</v>
      </c>
      <c r="Q39" s="42" t="s">
        <v>72</v>
      </c>
      <c r="R39" s="37">
        <v>483</v>
      </c>
      <c r="S39" s="42" t="s">
        <v>72</v>
      </c>
      <c r="T39" s="37">
        <v>686</v>
      </c>
      <c r="U39" s="44">
        <v>4.2</v>
      </c>
      <c r="V39" s="45">
        <v>93</v>
      </c>
      <c r="W39" s="46">
        <v>100</v>
      </c>
    </row>
    <row r="40" spans="1:23" s="22" customFormat="1" ht="15" customHeight="1" x14ac:dyDescent="0.2">
      <c r="A40" s="21" t="s">
        <v>18</v>
      </c>
      <c r="B40" s="23" t="s">
        <v>53</v>
      </c>
      <c r="C40" s="61">
        <v>144235</v>
      </c>
      <c r="D40" s="48">
        <v>433</v>
      </c>
      <c r="E40" s="49">
        <v>0.3</v>
      </c>
      <c r="F40" s="50">
        <v>23065</v>
      </c>
      <c r="G40" s="49">
        <v>16</v>
      </c>
      <c r="H40" s="50">
        <v>20285</v>
      </c>
      <c r="I40" s="49">
        <v>14.1</v>
      </c>
      <c r="J40" s="51">
        <v>14446</v>
      </c>
      <c r="K40" s="49">
        <v>10</v>
      </c>
      <c r="L40" s="51">
        <v>84826</v>
      </c>
      <c r="M40" s="49">
        <v>58.8</v>
      </c>
      <c r="N40" s="50">
        <v>280</v>
      </c>
      <c r="O40" s="49">
        <v>0.2</v>
      </c>
      <c r="P40" s="60">
        <v>900</v>
      </c>
      <c r="Q40" s="53">
        <v>0.6</v>
      </c>
      <c r="R40" s="54">
        <v>2502</v>
      </c>
      <c r="S40" s="53">
        <v>1.7</v>
      </c>
      <c r="T40" s="48">
        <v>2508</v>
      </c>
      <c r="U40" s="55">
        <v>1.7</v>
      </c>
      <c r="V40" s="56">
        <v>941</v>
      </c>
      <c r="W40" s="57">
        <v>100</v>
      </c>
    </row>
    <row r="41" spans="1:23" s="22" customFormat="1" ht="15" customHeight="1" x14ac:dyDescent="0.2">
      <c r="A41" s="21" t="s">
        <v>18</v>
      </c>
      <c r="B41" s="35" t="s">
        <v>46</v>
      </c>
      <c r="C41" s="36">
        <v>69843</v>
      </c>
      <c r="D41" s="59">
        <v>555</v>
      </c>
      <c r="E41" s="38">
        <v>0.8</v>
      </c>
      <c r="F41" s="39">
        <v>4394</v>
      </c>
      <c r="G41" s="38">
        <v>6.3</v>
      </c>
      <c r="H41" s="39">
        <v>5454</v>
      </c>
      <c r="I41" s="38">
        <v>7.8</v>
      </c>
      <c r="J41" s="39">
        <v>9920</v>
      </c>
      <c r="K41" s="38">
        <v>14.2</v>
      </c>
      <c r="L41" s="40">
        <v>47139</v>
      </c>
      <c r="M41" s="38">
        <v>67.5</v>
      </c>
      <c r="N41" s="40">
        <v>91</v>
      </c>
      <c r="O41" s="38">
        <v>0.1</v>
      </c>
      <c r="P41" s="41">
        <v>2290</v>
      </c>
      <c r="Q41" s="42">
        <v>3.3</v>
      </c>
      <c r="R41" s="37">
        <v>806</v>
      </c>
      <c r="S41" s="42">
        <v>1.2</v>
      </c>
      <c r="T41" s="59">
        <v>236</v>
      </c>
      <c r="U41" s="44">
        <v>0.3</v>
      </c>
      <c r="V41" s="45">
        <v>430</v>
      </c>
      <c r="W41" s="46">
        <v>100</v>
      </c>
    </row>
    <row r="42" spans="1:23" s="22" customFormat="1" ht="15" customHeight="1" x14ac:dyDescent="0.2">
      <c r="A42" s="21" t="s">
        <v>18</v>
      </c>
      <c r="B42" s="23" t="s">
        <v>47</v>
      </c>
      <c r="C42" s="61">
        <v>2230</v>
      </c>
      <c r="D42" s="48">
        <v>21</v>
      </c>
      <c r="E42" s="49">
        <v>0.9</v>
      </c>
      <c r="F42" s="50">
        <v>87</v>
      </c>
      <c r="G42" s="49">
        <v>3.9</v>
      </c>
      <c r="H42" s="50">
        <v>21</v>
      </c>
      <c r="I42" s="49">
        <v>0.9</v>
      </c>
      <c r="J42" s="51">
        <v>44</v>
      </c>
      <c r="K42" s="49" t="s">
        <v>72</v>
      </c>
      <c r="L42" s="51">
        <v>2051</v>
      </c>
      <c r="M42" s="49">
        <v>92</v>
      </c>
      <c r="N42" s="51" t="s">
        <v>72</v>
      </c>
      <c r="O42" s="49">
        <v>0.1</v>
      </c>
      <c r="P42" s="60">
        <v>4</v>
      </c>
      <c r="Q42" s="53">
        <v>0.2</v>
      </c>
      <c r="R42" s="54">
        <v>8</v>
      </c>
      <c r="S42" s="53">
        <v>0.4</v>
      </c>
      <c r="T42" s="48">
        <v>0</v>
      </c>
      <c r="U42" s="55">
        <v>0</v>
      </c>
      <c r="V42" s="56">
        <v>27</v>
      </c>
      <c r="W42" s="57">
        <v>100</v>
      </c>
    </row>
    <row r="43" spans="1:23" s="22" customFormat="1" ht="15" customHeight="1" x14ac:dyDescent="0.2">
      <c r="A43" s="21" t="s">
        <v>18</v>
      </c>
      <c r="B43" s="35" t="s">
        <v>54</v>
      </c>
      <c r="C43" s="36">
        <v>58439</v>
      </c>
      <c r="D43" s="37">
        <v>63</v>
      </c>
      <c r="E43" s="38">
        <v>0.1</v>
      </c>
      <c r="F43" s="39">
        <v>2953</v>
      </c>
      <c r="G43" s="38">
        <v>5.0999999999999996</v>
      </c>
      <c r="H43" s="40">
        <v>1391</v>
      </c>
      <c r="I43" s="38">
        <v>2.4</v>
      </c>
      <c r="J43" s="39">
        <v>4502</v>
      </c>
      <c r="K43" s="38">
        <v>7.7</v>
      </c>
      <c r="L43" s="39">
        <v>47682</v>
      </c>
      <c r="M43" s="38">
        <v>81.599999999999994</v>
      </c>
      <c r="N43" s="39">
        <v>38</v>
      </c>
      <c r="O43" s="38">
        <v>0.1</v>
      </c>
      <c r="P43" s="41">
        <v>1810</v>
      </c>
      <c r="Q43" s="42">
        <v>3.1</v>
      </c>
      <c r="R43" s="59">
        <v>1138</v>
      </c>
      <c r="S43" s="42">
        <v>1.9</v>
      </c>
      <c r="T43" s="59">
        <v>156</v>
      </c>
      <c r="U43" s="44">
        <v>0.3</v>
      </c>
      <c r="V43" s="45">
        <v>568</v>
      </c>
      <c r="W43" s="46">
        <v>100</v>
      </c>
    </row>
    <row r="44" spans="1:23" s="22" customFormat="1" ht="15" customHeight="1" x14ac:dyDescent="0.2">
      <c r="A44" s="21" t="s">
        <v>18</v>
      </c>
      <c r="B44" s="23" t="s">
        <v>55</v>
      </c>
      <c r="C44" s="47">
        <v>25331</v>
      </c>
      <c r="D44" s="48">
        <v>2458</v>
      </c>
      <c r="E44" s="49">
        <v>9.6999999999999993</v>
      </c>
      <c r="F44" s="51">
        <v>1431</v>
      </c>
      <c r="G44" s="49">
        <v>5.6</v>
      </c>
      <c r="H44" s="50">
        <v>2823</v>
      </c>
      <c r="I44" s="49">
        <v>11.1</v>
      </c>
      <c r="J44" s="50">
        <v>1901</v>
      </c>
      <c r="K44" s="49">
        <v>7.5</v>
      </c>
      <c r="L44" s="50">
        <v>15470</v>
      </c>
      <c r="M44" s="49">
        <v>61.1</v>
      </c>
      <c r="N44" s="51">
        <v>43</v>
      </c>
      <c r="O44" s="49">
        <v>0.2</v>
      </c>
      <c r="P44" s="52">
        <v>1205</v>
      </c>
      <c r="Q44" s="53">
        <v>4.8</v>
      </c>
      <c r="R44" s="54">
        <v>475</v>
      </c>
      <c r="S44" s="53">
        <v>1.9</v>
      </c>
      <c r="T44" s="54">
        <v>297</v>
      </c>
      <c r="U44" s="55">
        <v>1.2</v>
      </c>
      <c r="V44" s="56">
        <v>255</v>
      </c>
      <c r="W44" s="57">
        <v>100</v>
      </c>
    </row>
    <row r="45" spans="1:23" s="22" customFormat="1" ht="15" customHeight="1" x14ac:dyDescent="0.2">
      <c r="A45" s="21" t="s">
        <v>18</v>
      </c>
      <c r="B45" s="35" t="s">
        <v>56</v>
      </c>
      <c r="C45" s="36">
        <v>22929</v>
      </c>
      <c r="D45" s="59">
        <v>175</v>
      </c>
      <c r="E45" s="38">
        <v>0.8</v>
      </c>
      <c r="F45" s="39">
        <v>2123</v>
      </c>
      <c r="G45" s="38">
        <v>9.3000000000000007</v>
      </c>
      <c r="H45" s="40">
        <v>2791</v>
      </c>
      <c r="I45" s="38">
        <v>12.2</v>
      </c>
      <c r="J45" s="39">
        <v>393</v>
      </c>
      <c r="K45" s="38">
        <v>1.7</v>
      </c>
      <c r="L45" s="40">
        <v>16194</v>
      </c>
      <c r="M45" s="38">
        <v>70.599999999999994</v>
      </c>
      <c r="N45" s="39">
        <v>110</v>
      </c>
      <c r="O45" s="38">
        <v>0.5</v>
      </c>
      <c r="P45" s="41">
        <v>1143</v>
      </c>
      <c r="Q45" s="42">
        <v>5</v>
      </c>
      <c r="R45" s="37">
        <v>351</v>
      </c>
      <c r="S45" s="42">
        <v>1.5</v>
      </c>
      <c r="T45" s="59">
        <v>119</v>
      </c>
      <c r="U45" s="44">
        <v>0.5</v>
      </c>
      <c r="V45" s="45">
        <v>145</v>
      </c>
      <c r="W45" s="46">
        <v>100</v>
      </c>
    </row>
    <row r="46" spans="1:23" s="22" customFormat="1" ht="15" customHeight="1" x14ac:dyDescent="0.2">
      <c r="A46" s="21" t="s">
        <v>18</v>
      </c>
      <c r="B46" s="23" t="s">
        <v>57</v>
      </c>
      <c r="C46" s="47">
        <v>75725</v>
      </c>
      <c r="D46" s="48">
        <v>87</v>
      </c>
      <c r="E46" s="49">
        <v>0.1</v>
      </c>
      <c r="F46" s="50">
        <v>6206</v>
      </c>
      <c r="G46" s="49">
        <v>8.1999999999999993</v>
      </c>
      <c r="H46" s="50">
        <v>2832</v>
      </c>
      <c r="I46" s="49">
        <v>3.7</v>
      </c>
      <c r="J46" s="50">
        <v>5529</v>
      </c>
      <c r="K46" s="49">
        <v>7.3</v>
      </c>
      <c r="L46" s="51">
        <v>60151</v>
      </c>
      <c r="M46" s="49">
        <v>79.400000000000006</v>
      </c>
      <c r="N46" s="51">
        <v>48</v>
      </c>
      <c r="O46" s="49">
        <v>0.1</v>
      </c>
      <c r="P46" s="52">
        <v>872</v>
      </c>
      <c r="Q46" s="53">
        <v>1.2</v>
      </c>
      <c r="R46" s="48">
        <v>1539</v>
      </c>
      <c r="S46" s="53" t="s">
        <v>72</v>
      </c>
      <c r="T46" s="48">
        <v>465</v>
      </c>
      <c r="U46" s="55">
        <v>0.6</v>
      </c>
      <c r="V46" s="56">
        <v>540</v>
      </c>
      <c r="W46" s="57">
        <v>100</v>
      </c>
    </row>
    <row r="47" spans="1:23" s="22" customFormat="1" ht="15" customHeight="1" x14ac:dyDescent="0.2">
      <c r="A47" s="21" t="s">
        <v>18</v>
      </c>
      <c r="B47" s="35" t="s">
        <v>58</v>
      </c>
      <c r="C47" s="62">
        <v>5126</v>
      </c>
      <c r="D47" s="37">
        <v>14</v>
      </c>
      <c r="E47" s="38">
        <v>0.3</v>
      </c>
      <c r="F47" s="40">
        <v>262</v>
      </c>
      <c r="G47" s="38">
        <v>5.0999999999999996</v>
      </c>
      <c r="H47" s="40">
        <v>779</v>
      </c>
      <c r="I47" s="38">
        <v>15.2</v>
      </c>
      <c r="J47" s="40">
        <v>280</v>
      </c>
      <c r="K47" s="38">
        <v>5.5</v>
      </c>
      <c r="L47" s="40">
        <v>3700</v>
      </c>
      <c r="M47" s="38">
        <v>72.2</v>
      </c>
      <c r="N47" s="39">
        <v>7</v>
      </c>
      <c r="O47" s="38">
        <v>0.1</v>
      </c>
      <c r="P47" s="41">
        <v>84</v>
      </c>
      <c r="Q47" s="42">
        <v>1.6</v>
      </c>
      <c r="R47" s="59">
        <v>34</v>
      </c>
      <c r="S47" s="42">
        <v>0.7</v>
      </c>
      <c r="T47" s="37">
        <v>31</v>
      </c>
      <c r="U47" s="44">
        <v>0.6</v>
      </c>
      <c r="V47" s="45">
        <v>43</v>
      </c>
      <c r="W47" s="46">
        <v>100</v>
      </c>
    </row>
    <row r="48" spans="1:23" s="22" customFormat="1" ht="15" customHeight="1" x14ac:dyDescent="0.2">
      <c r="A48" s="21" t="s">
        <v>18</v>
      </c>
      <c r="B48" s="23" t="s">
        <v>59</v>
      </c>
      <c r="C48" s="47">
        <v>26386</v>
      </c>
      <c r="D48" s="54">
        <v>54</v>
      </c>
      <c r="E48" s="49">
        <v>0.2</v>
      </c>
      <c r="F48" s="50">
        <v>1137</v>
      </c>
      <c r="G48" s="49">
        <v>4.3</v>
      </c>
      <c r="H48" s="51">
        <v>1115</v>
      </c>
      <c r="I48" s="49">
        <v>4.2</v>
      </c>
      <c r="J48" s="50">
        <v>3830</v>
      </c>
      <c r="K48" s="49">
        <v>14.5</v>
      </c>
      <c r="L48" s="50">
        <v>19640</v>
      </c>
      <c r="M48" s="49">
        <v>74.400000000000006</v>
      </c>
      <c r="N48" s="51">
        <v>46</v>
      </c>
      <c r="O48" s="49">
        <v>0.2</v>
      </c>
      <c r="P48" s="52">
        <v>564</v>
      </c>
      <c r="Q48" s="53">
        <v>2.1</v>
      </c>
      <c r="R48" s="54">
        <v>153</v>
      </c>
      <c r="S48" s="53">
        <v>0.6</v>
      </c>
      <c r="T48" s="54">
        <v>558</v>
      </c>
      <c r="U48" s="55">
        <v>2.1</v>
      </c>
      <c r="V48" s="56">
        <v>187</v>
      </c>
      <c r="W48" s="57">
        <v>100</v>
      </c>
    </row>
    <row r="49" spans="1:23" s="22" customFormat="1" ht="15" customHeight="1" x14ac:dyDescent="0.2">
      <c r="A49" s="21" t="s">
        <v>18</v>
      </c>
      <c r="B49" s="35" t="s">
        <v>60</v>
      </c>
      <c r="C49" s="62">
        <v>3912</v>
      </c>
      <c r="D49" s="37">
        <v>55</v>
      </c>
      <c r="E49" s="38">
        <v>1.4</v>
      </c>
      <c r="F49" s="39">
        <v>107</v>
      </c>
      <c r="G49" s="38">
        <v>2.7</v>
      </c>
      <c r="H49" s="39">
        <v>91</v>
      </c>
      <c r="I49" s="38">
        <v>2.2999999999999998</v>
      </c>
      <c r="J49" s="39">
        <v>67</v>
      </c>
      <c r="K49" s="38">
        <v>1.7</v>
      </c>
      <c r="L49" s="40">
        <v>3544</v>
      </c>
      <c r="M49" s="38">
        <v>90.6</v>
      </c>
      <c r="N49" s="40">
        <v>4</v>
      </c>
      <c r="O49" s="38">
        <v>0.1</v>
      </c>
      <c r="P49" s="41">
        <v>44</v>
      </c>
      <c r="Q49" s="42">
        <v>1.1000000000000001</v>
      </c>
      <c r="R49" s="59">
        <v>9</v>
      </c>
      <c r="S49" s="42">
        <v>0.2</v>
      </c>
      <c r="T49" s="59">
        <v>6</v>
      </c>
      <c r="U49" s="44">
        <v>0.2</v>
      </c>
      <c r="V49" s="45">
        <v>86</v>
      </c>
      <c r="W49" s="46">
        <v>100</v>
      </c>
    </row>
    <row r="50" spans="1:23" s="22" customFormat="1" ht="15" customHeight="1" x14ac:dyDescent="0.2">
      <c r="A50" s="21" t="s">
        <v>18</v>
      </c>
      <c r="B50" s="23" t="s">
        <v>61</v>
      </c>
      <c r="C50" s="47">
        <v>29017</v>
      </c>
      <c r="D50" s="48">
        <v>40</v>
      </c>
      <c r="E50" s="49">
        <v>0.1</v>
      </c>
      <c r="F50" s="50">
        <v>1576</v>
      </c>
      <c r="G50" s="49">
        <v>5.4</v>
      </c>
      <c r="H50" s="51">
        <v>1623</v>
      </c>
      <c r="I50" s="49">
        <v>5.6</v>
      </c>
      <c r="J50" s="50">
        <v>4037</v>
      </c>
      <c r="K50" s="49">
        <v>13.9</v>
      </c>
      <c r="L50" s="50">
        <v>21312</v>
      </c>
      <c r="M50" s="49">
        <v>73.400000000000006</v>
      </c>
      <c r="N50" s="51">
        <v>41</v>
      </c>
      <c r="O50" s="49">
        <v>0.1</v>
      </c>
      <c r="P50" s="52">
        <v>388</v>
      </c>
      <c r="Q50" s="53">
        <v>1.3</v>
      </c>
      <c r="R50" s="48">
        <v>481</v>
      </c>
      <c r="S50" s="53">
        <v>1.7</v>
      </c>
      <c r="T50" s="48">
        <v>88</v>
      </c>
      <c r="U50" s="55">
        <v>0.3</v>
      </c>
      <c r="V50" s="56">
        <v>202</v>
      </c>
      <c r="W50" s="57">
        <v>97.5</v>
      </c>
    </row>
    <row r="51" spans="1:23" s="22" customFormat="1" ht="15" customHeight="1" x14ac:dyDescent="0.2">
      <c r="A51" s="21" t="s">
        <v>18</v>
      </c>
      <c r="B51" s="35" t="s">
        <v>62</v>
      </c>
      <c r="C51" s="36">
        <v>274163</v>
      </c>
      <c r="D51" s="37">
        <v>1066</v>
      </c>
      <c r="E51" s="38">
        <v>0.4</v>
      </c>
      <c r="F51" s="40">
        <v>24364</v>
      </c>
      <c r="G51" s="38">
        <v>8.9</v>
      </c>
      <c r="H51" s="39">
        <v>114662</v>
      </c>
      <c r="I51" s="38">
        <v>41.8</v>
      </c>
      <c r="J51" s="39">
        <v>24617</v>
      </c>
      <c r="K51" s="38">
        <v>9</v>
      </c>
      <c r="L51" s="39">
        <v>103722</v>
      </c>
      <c r="M51" s="38">
        <v>37.799999999999997</v>
      </c>
      <c r="N51" s="40">
        <v>348</v>
      </c>
      <c r="O51" s="38">
        <v>0.1</v>
      </c>
      <c r="P51" s="41">
        <v>5384</v>
      </c>
      <c r="Q51" s="42" t="s">
        <v>72</v>
      </c>
      <c r="R51" s="37">
        <v>2448</v>
      </c>
      <c r="S51" s="42">
        <v>0.9</v>
      </c>
      <c r="T51" s="37">
        <v>5943</v>
      </c>
      <c r="U51" s="44">
        <v>2.2000000000000002</v>
      </c>
      <c r="V51" s="45">
        <v>1111</v>
      </c>
      <c r="W51" s="46">
        <v>100</v>
      </c>
    </row>
    <row r="52" spans="1:23" s="22" customFormat="1" ht="15" customHeight="1" x14ac:dyDescent="0.2">
      <c r="A52" s="21" t="s">
        <v>18</v>
      </c>
      <c r="B52" s="23" t="s">
        <v>63</v>
      </c>
      <c r="C52" s="47">
        <v>30581</v>
      </c>
      <c r="D52" s="54">
        <v>151</v>
      </c>
      <c r="E52" s="49">
        <v>0.5</v>
      </c>
      <c r="F52" s="50">
        <v>1090</v>
      </c>
      <c r="G52" s="49">
        <v>3.6</v>
      </c>
      <c r="H52" s="51">
        <v>3325</v>
      </c>
      <c r="I52" s="49">
        <v>10.9</v>
      </c>
      <c r="J52" s="51">
        <v>285</v>
      </c>
      <c r="K52" s="49">
        <v>0.9</v>
      </c>
      <c r="L52" s="50">
        <v>24821</v>
      </c>
      <c r="M52" s="49">
        <v>81.2</v>
      </c>
      <c r="N52" s="51">
        <v>369</v>
      </c>
      <c r="O52" s="49">
        <v>1.2</v>
      </c>
      <c r="P52" s="60">
        <v>540</v>
      </c>
      <c r="Q52" s="53">
        <v>1.8</v>
      </c>
      <c r="R52" s="48">
        <v>472</v>
      </c>
      <c r="S52" s="53">
        <v>1.5</v>
      </c>
      <c r="T52" s="48">
        <v>1036</v>
      </c>
      <c r="U52" s="55">
        <v>3.4</v>
      </c>
      <c r="V52" s="56">
        <v>146</v>
      </c>
      <c r="W52" s="57">
        <v>100</v>
      </c>
    </row>
    <row r="53" spans="1:23" s="22" customFormat="1" ht="15" customHeight="1" x14ac:dyDescent="0.2">
      <c r="A53" s="21" t="s">
        <v>18</v>
      </c>
      <c r="B53" s="35" t="s">
        <v>64</v>
      </c>
      <c r="C53" s="62">
        <v>4263</v>
      </c>
      <c r="D53" s="59">
        <v>22</v>
      </c>
      <c r="E53" s="38">
        <v>0.5</v>
      </c>
      <c r="F53" s="39">
        <v>116</v>
      </c>
      <c r="G53" s="38">
        <v>2.7</v>
      </c>
      <c r="H53" s="40">
        <v>48</v>
      </c>
      <c r="I53" s="38">
        <v>1.1000000000000001</v>
      </c>
      <c r="J53" s="39">
        <v>57</v>
      </c>
      <c r="K53" s="38">
        <v>1.3</v>
      </c>
      <c r="L53" s="40">
        <v>3967</v>
      </c>
      <c r="M53" s="38">
        <v>93.1</v>
      </c>
      <c r="N53" s="40">
        <v>8</v>
      </c>
      <c r="O53" s="38">
        <v>0.2</v>
      </c>
      <c r="P53" s="41">
        <v>45</v>
      </c>
      <c r="Q53" s="42">
        <v>1.1000000000000001</v>
      </c>
      <c r="R53" s="59">
        <v>11</v>
      </c>
      <c r="S53" s="42">
        <v>0.3</v>
      </c>
      <c r="T53" s="37">
        <v>7</v>
      </c>
      <c r="U53" s="44">
        <v>0.2</v>
      </c>
      <c r="V53" s="45">
        <v>53</v>
      </c>
      <c r="W53" s="46">
        <v>100</v>
      </c>
    </row>
    <row r="54" spans="1:23" s="22" customFormat="1" ht="15" customHeight="1" x14ac:dyDescent="0.2">
      <c r="A54" s="21" t="s">
        <v>18</v>
      </c>
      <c r="B54" s="23" t="s">
        <v>65</v>
      </c>
      <c r="C54" s="47">
        <v>83988</v>
      </c>
      <c r="D54" s="54">
        <v>233</v>
      </c>
      <c r="E54" s="49">
        <v>0.3</v>
      </c>
      <c r="F54" s="50">
        <v>9876</v>
      </c>
      <c r="G54" s="63">
        <v>11.8</v>
      </c>
      <c r="H54" s="51">
        <v>7008</v>
      </c>
      <c r="I54" s="63">
        <v>8.3000000000000007</v>
      </c>
      <c r="J54" s="50">
        <v>10797</v>
      </c>
      <c r="K54" s="49">
        <v>12.9</v>
      </c>
      <c r="L54" s="50">
        <v>52515</v>
      </c>
      <c r="M54" s="49">
        <v>62.5</v>
      </c>
      <c r="N54" s="50">
        <v>146</v>
      </c>
      <c r="O54" s="49">
        <v>0.2</v>
      </c>
      <c r="P54" s="52">
        <v>3413</v>
      </c>
      <c r="Q54" s="53">
        <v>4.0999999999999996</v>
      </c>
      <c r="R54" s="48">
        <v>1401</v>
      </c>
      <c r="S54" s="53">
        <v>1.7</v>
      </c>
      <c r="T54" s="54">
        <v>771</v>
      </c>
      <c r="U54" s="55">
        <v>0.9</v>
      </c>
      <c r="V54" s="56">
        <v>301</v>
      </c>
      <c r="W54" s="57">
        <v>100</v>
      </c>
    </row>
    <row r="55" spans="1:23" s="22" customFormat="1" ht="15" customHeight="1" x14ac:dyDescent="0.2">
      <c r="A55" s="21" t="s">
        <v>18</v>
      </c>
      <c r="B55" s="35" t="s">
        <v>66</v>
      </c>
      <c r="C55" s="36">
        <v>55912</v>
      </c>
      <c r="D55" s="37">
        <v>413</v>
      </c>
      <c r="E55" s="38">
        <v>0.7</v>
      </c>
      <c r="F55" s="39">
        <v>7751</v>
      </c>
      <c r="G55" s="38">
        <v>13.9</v>
      </c>
      <c r="H55" s="40">
        <v>6408</v>
      </c>
      <c r="I55" s="38">
        <v>11.5</v>
      </c>
      <c r="J55" s="40">
        <v>1894</v>
      </c>
      <c r="K55" s="38">
        <v>3.4</v>
      </c>
      <c r="L55" s="39">
        <v>35715</v>
      </c>
      <c r="M55" s="38">
        <v>63.9</v>
      </c>
      <c r="N55" s="39">
        <v>348</v>
      </c>
      <c r="O55" s="38">
        <v>0.6</v>
      </c>
      <c r="P55" s="58">
        <v>3383</v>
      </c>
      <c r="Q55" s="42">
        <v>6.1</v>
      </c>
      <c r="R55" s="37">
        <v>836</v>
      </c>
      <c r="S55" s="42">
        <v>1.5</v>
      </c>
      <c r="T55" s="59">
        <v>800</v>
      </c>
      <c r="U55" s="44">
        <v>1.4</v>
      </c>
      <c r="V55" s="45">
        <v>269</v>
      </c>
      <c r="W55" s="46">
        <v>100</v>
      </c>
    </row>
    <row r="56" spans="1:23" s="22" customFormat="1" ht="15" customHeight="1" x14ac:dyDescent="0.2">
      <c r="A56" s="21" t="s">
        <v>18</v>
      </c>
      <c r="B56" s="23" t="s">
        <v>67</v>
      </c>
      <c r="C56" s="47">
        <v>9442</v>
      </c>
      <c r="D56" s="48">
        <v>11</v>
      </c>
      <c r="E56" s="49">
        <v>0.1</v>
      </c>
      <c r="F56" s="50">
        <v>257</v>
      </c>
      <c r="G56" s="49">
        <v>2.7</v>
      </c>
      <c r="H56" s="50">
        <v>104</v>
      </c>
      <c r="I56" s="49">
        <v>1.1000000000000001</v>
      </c>
      <c r="J56" s="51">
        <v>308</v>
      </c>
      <c r="K56" s="49">
        <v>3.3</v>
      </c>
      <c r="L56" s="50">
        <v>8707</v>
      </c>
      <c r="M56" s="49">
        <v>92.2</v>
      </c>
      <c r="N56" s="51" t="s">
        <v>72</v>
      </c>
      <c r="O56" s="49">
        <v>0</v>
      </c>
      <c r="P56" s="60">
        <v>52</v>
      </c>
      <c r="Q56" s="53">
        <v>0.6</v>
      </c>
      <c r="R56" s="54">
        <v>54</v>
      </c>
      <c r="S56" s="53">
        <v>0.6</v>
      </c>
      <c r="T56" s="54">
        <v>110</v>
      </c>
      <c r="U56" s="55">
        <v>1.2</v>
      </c>
      <c r="V56" s="56">
        <v>106</v>
      </c>
      <c r="W56" s="57">
        <v>100</v>
      </c>
    </row>
    <row r="57" spans="1:23" s="22" customFormat="1" ht="15" customHeight="1" x14ac:dyDescent="0.2">
      <c r="A57" s="21" t="s">
        <v>18</v>
      </c>
      <c r="B57" s="35" t="s">
        <v>68</v>
      </c>
      <c r="C57" s="36">
        <v>47249</v>
      </c>
      <c r="D57" s="37">
        <v>215</v>
      </c>
      <c r="E57" s="38">
        <v>0.5</v>
      </c>
      <c r="F57" s="40">
        <v>2070</v>
      </c>
      <c r="G57" s="38">
        <v>4.4000000000000004</v>
      </c>
      <c r="H57" s="39">
        <v>2662</v>
      </c>
      <c r="I57" s="38">
        <v>5.6</v>
      </c>
      <c r="J57" s="39">
        <v>1912</v>
      </c>
      <c r="K57" s="38">
        <v>4</v>
      </c>
      <c r="L57" s="39">
        <v>39592</v>
      </c>
      <c r="M57" s="38">
        <v>83.8</v>
      </c>
      <c r="N57" s="39">
        <v>34</v>
      </c>
      <c r="O57" s="38">
        <v>0.1</v>
      </c>
      <c r="P57" s="58">
        <v>764</v>
      </c>
      <c r="Q57" s="42">
        <v>1.6</v>
      </c>
      <c r="R57" s="59">
        <v>626</v>
      </c>
      <c r="S57" s="42">
        <v>1.3</v>
      </c>
      <c r="T57" s="59">
        <v>213</v>
      </c>
      <c r="U57" s="44">
        <v>0.5</v>
      </c>
      <c r="V57" s="45">
        <v>409</v>
      </c>
      <c r="W57" s="46">
        <v>100</v>
      </c>
    </row>
    <row r="58" spans="1:23" s="22" customFormat="1" ht="15" customHeight="1" thickBot="1" x14ac:dyDescent="0.25">
      <c r="A58" s="21" t="s">
        <v>18</v>
      </c>
      <c r="B58" s="24" t="s">
        <v>69</v>
      </c>
      <c r="C58" s="64">
        <v>2342</v>
      </c>
      <c r="D58" s="65">
        <v>44</v>
      </c>
      <c r="E58" s="66">
        <v>1.9</v>
      </c>
      <c r="F58" s="67">
        <v>53</v>
      </c>
      <c r="G58" s="66">
        <v>2.2999999999999998</v>
      </c>
      <c r="H58" s="68">
        <v>220</v>
      </c>
      <c r="I58" s="66">
        <v>9.4</v>
      </c>
      <c r="J58" s="67">
        <v>18</v>
      </c>
      <c r="K58" s="66">
        <v>0.8</v>
      </c>
      <c r="L58" s="67">
        <v>1957</v>
      </c>
      <c r="M58" s="66">
        <v>83.6</v>
      </c>
      <c r="N58" s="67" t="s">
        <v>72</v>
      </c>
      <c r="O58" s="66">
        <v>0.1</v>
      </c>
      <c r="P58" s="69">
        <v>48</v>
      </c>
      <c r="Q58" s="70" t="s">
        <v>72</v>
      </c>
      <c r="R58" s="71">
        <v>20</v>
      </c>
      <c r="S58" s="70">
        <v>0.9</v>
      </c>
      <c r="T58" s="71">
        <v>5</v>
      </c>
      <c r="U58" s="72">
        <v>0.2</v>
      </c>
      <c r="V58" s="73">
        <v>24</v>
      </c>
      <c r="W58" s="74">
        <v>100</v>
      </c>
    </row>
    <row r="59" spans="1:23" s="26" customFormat="1" ht="15" customHeight="1" x14ac:dyDescent="0.2">
      <c r="A59" s="28"/>
      <c r="B59" s="32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30"/>
      <c r="U59" s="31"/>
      <c r="V59" s="25"/>
      <c r="W59" s="25"/>
    </row>
    <row r="60" spans="1:23" s="26" customFormat="1" ht="15" customHeight="1" x14ac:dyDescent="0.2">
      <c r="A60" s="28"/>
      <c r="B60" s="29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2,506,693 public school students enrolled in at least one Advanced Placement course, 14,049 (0.6%) were American Indian or Alaska Native, and 35,031 (1.4%) were students with disabilities served under the Individuals with Disabilities Education Act (IDEA).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30"/>
      <c r="W60" s="31"/>
    </row>
    <row r="61" spans="1:23" s="22" customFormat="1" ht="15" customHeight="1" x14ac:dyDescent="0.2">
      <c r="A61" s="21"/>
      <c r="B61" s="97" t="s">
        <v>70</v>
      </c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</row>
    <row r="62" spans="1:23" s="26" customFormat="1" ht="14.1" customHeight="1" x14ac:dyDescent="0.2">
      <c r="B62" s="76" t="s">
        <v>71</v>
      </c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</row>
    <row r="63" spans="1:23" s="26" customFormat="1" ht="15" customHeight="1" x14ac:dyDescent="0.2">
      <c r="A63" s="28"/>
      <c r="B63" s="76" t="s">
        <v>73</v>
      </c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</row>
    <row r="64" spans="1:23" s="26" customFormat="1" ht="15" customHeight="1" x14ac:dyDescent="0.2">
      <c r="A64" s="28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30"/>
      <c r="U64" s="31"/>
      <c r="V64" s="25"/>
      <c r="W64" s="25"/>
    </row>
    <row r="65" spans="1:23" s="26" customFormat="1" ht="15" customHeight="1" x14ac:dyDescent="0.2">
      <c r="A65" s="28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30"/>
      <c r="U65" s="31"/>
      <c r="V65" s="25"/>
      <c r="W65" s="25"/>
    </row>
  </sheetData>
  <sortState ref="B8:W58">
    <sortCondition ref="B8:B58"/>
  </sortState>
  <mergeCells count="17">
    <mergeCell ref="B62:W62"/>
    <mergeCell ref="B63:W63"/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  <mergeCell ref="B61:W61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5"/>
  <sheetViews>
    <sheetView showGridLines="0" zoomScale="80" zoomScaleNormal="80" workbookViewId="0">
      <selection activeCell="B1" sqref="B1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33" t="str">
        <f>CONCATENATE("Number and percentage of public school male students ",A7, ", by race/ethnicity, disability status, and English proficiency, by state: School Year 2013-14")</f>
        <v>Number and percentage of public school male students enrolled in at least one Advanced Placement course, by race/ethnicity, disability status, and English proficiency, by state: School Year 2013-14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86" t="s">
        <v>0</v>
      </c>
      <c r="C4" s="88" t="s">
        <v>12</v>
      </c>
      <c r="D4" s="90" t="s">
        <v>10</v>
      </c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  <c r="R4" s="93" t="s">
        <v>17</v>
      </c>
      <c r="S4" s="94"/>
      <c r="T4" s="93" t="s">
        <v>13</v>
      </c>
      <c r="U4" s="94"/>
      <c r="V4" s="77" t="s">
        <v>16</v>
      </c>
      <c r="W4" s="79" t="s">
        <v>14</v>
      </c>
    </row>
    <row r="5" spans="1:23" s="12" customFormat="1" ht="24.95" customHeight="1" x14ac:dyDescent="0.2">
      <c r="A5" s="11"/>
      <c r="B5" s="87"/>
      <c r="C5" s="89"/>
      <c r="D5" s="81" t="s">
        <v>1</v>
      </c>
      <c r="E5" s="82"/>
      <c r="F5" s="83" t="s">
        <v>2</v>
      </c>
      <c r="G5" s="82"/>
      <c r="H5" s="84" t="s">
        <v>3</v>
      </c>
      <c r="I5" s="82"/>
      <c r="J5" s="84" t="s">
        <v>4</v>
      </c>
      <c r="K5" s="82"/>
      <c r="L5" s="84" t="s">
        <v>5</v>
      </c>
      <c r="M5" s="82"/>
      <c r="N5" s="84" t="s">
        <v>6</v>
      </c>
      <c r="O5" s="82"/>
      <c r="P5" s="84" t="s">
        <v>7</v>
      </c>
      <c r="Q5" s="85"/>
      <c r="R5" s="95"/>
      <c r="S5" s="96"/>
      <c r="T5" s="95"/>
      <c r="U5" s="96"/>
      <c r="V5" s="78"/>
      <c r="W5" s="80"/>
    </row>
    <row r="6" spans="1:23" s="12" customFormat="1" ht="15" customHeight="1" thickBot="1" x14ac:dyDescent="0.25">
      <c r="A6" s="11"/>
      <c r="B6" s="13"/>
      <c r="C6" s="27"/>
      <c r="D6" s="14" t="s">
        <v>8</v>
      </c>
      <c r="E6" s="15" t="s">
        <v>15</v>
      </c>
      <c r="F6" s="16" t="s">
        <v>8</v>
      </c>
      <c r="G6" s="15" t="s">
        <v>15</v>
      </c>
      <c r="H6" s="16" t="s">
        <v>8</v>
      </c>
      <c r="I6" s="15" t="s">
        <v>15</v>
      </c>
      <c r="J6" s="16" t="s">
        <v>8</v>
      </c>
      <c r="K6" s="15" t="s">
        <v>15</v>
      </c>
      <c r="L6" s="16" t="s">
        <v>8</v>
      </c>
      <c r="M6" s="15" t="s">
        <v>15</v>
      </c>
      <c r="N6" s="16" t="s">
        <v>8</v>
      </c>
      <c r="O6" s="15" t="s">
        <v>15</v>
      </c>
      <c r="P6" s="16" t="s">
        <v>8</v>
      </c>
      <c r="Q6" s="17" t="s">
        <v>15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22" customFormat="1" ht="15" customHeight="1" x14ac:dyDescent="0.2">
      <c r="A7" s="21" t="s">
        <v>18</v>
      </c>
      <c r="B7" s="34" t="s">
        <v>11</v>
      </c>
      <c r="C7" s="36">
        <v>1111325</v>
      </c>
      <c r="D7" s="37">
        <v>6001</v>
      </c>
      <c r="E7" s="38">
        <v>0.5</v>
      </c>
      <c r="F7" s="39">
        <v>127130</v>
      </c>
      <c r="G7" s="38">
        <v>11.4</v>
      </c>
      <c r="H7" s="39">
        <v>210358</v>
      </c>
      <c r="I7" s="38">
        <v>18.899999999999999</v>
      </c>
      <c r="J7" s="39">
        <v>88770</v>
      </c>
      <c r="K7" s="38">
        <v>8</v>
      </c>
      <c r="L7" s="39">
        <v>649589</v>
      </c>
      <c r="M7" s="38">
        <v>58.5</v>
      </c>
      <c r="N7" s="40">
        <v>3108</v>
      </c>
      <c r="O7" s="38">
        <v>0.3</v>
      </c>
      <c r="P7" s="41">
        <v>26369</v>
      </c>
      <c r="Q7" s="42">
        <v>2.4</v>
      </c>
      <c r="R7" s="43">
        <v>21696</v>
      </c>
      <c r="S7" s="42" t="s">
        <v>72</v>
      </c>
      <c r="T7" s="43">
        <v>20019</v>
      </c>
      <c r="U7" s="44">
        <v>1.8</v>
      </c>
      <c r="V7" s="45">
        <v>13097</v>
      </c>
      <c r="W7" s="46">
        <v>99.9</v>
      </c>
    </row>
    <row r="8" spans="1:23" s="22" customFormat="1" ht="15" customHeight="1" x14ac:dyDescent="0.2">
      <c r="A8" s="21" t="s">
        <v>18</v>
      </c>
      <c r="B8" s="23" t="s">
        <v>20</v>
      </c>
      <c r="C8" s="47">
        <v>11781</v>
      </c>
      <c r="D8" s="48">
        <v>93</v>
      </c>
      <c r="E8" s="49">
        <v>0.8</v>
      </c>
      <c r="F8" s="50">
        <v>505</v>
      </c>
      <c r="G8" s="49">
        <v>4.3</v>
      </c>
      <c r="H8" s="51">
        <v>263</v>
      </c>
      <c r="I8" s="49">
        <v>2.2000000000000002</v>
      </c>
      <c r="J8" s="50">
        <v>2321</v>
      </c>
      <c r="K8" s="49">
        <v>19.7</v>
      </c>
      <c r="L8" s="50">
        <v>8469</v>
      </c>
      <c r="M8" s="49">
        <v>71.900000000000006</v>
      </c>
      <c r="N8" s="50">
        <v>9</v>
      </c>
      <c r="O8" s="49">
        <v>0.1</v>
      </c>
      <c r="P8" s="52">
        <v>121</v>
      </c>
      <c r="Q8" s="53" t="s">
        <v>72</v>
      </c>
      <c r="R8" s="48">
        <v>429</v>
      </c>
      <c r="S8" s="53">
        <v>3.6</v>
      </c>
      <c r="T8" s="54">
        <v>125</v>
      </c>
      <c r="U8" s="55">
        <v>1.1000000000000001</v>
      </c>
      <c r="V8" s="56">
        <v>203</v>
      </c>
      <c r="W8" s="57">
        <v>100</v>
      </c>
    </row>
    <row r="9" spans="1:23" s="22" customFormat="1" ht="15" customHeight="1" x14ac:dyDescent="0.2">
      <c r="A9" s="21" t="s">
        <v>18</v>
      </c>
      <c r="B9" s="35" t="s">
        <v>19</v>
      </c>
      <c r="C9" s="36">
        <v>1584</v>
      </c>
      <c r="D9" s="37">
        <v>107</v>
      </c>
      <c r="E9" s="38">
        <v>6.8</v>
      </c>
      <c r="F9" s="39">
        <v>161</v>
      </c>
      <c r="G9" s="38">
        <v>10.199999999999999</v>
      </c>
      <c r="H9" s="39">
        <v>79</v>
      </c>
      <c r="I9" s="38">
        <v>5</v>
      </c>
      <c r="J9" s="40">
        <v>43</v>
      </c>
      <c r="K9" s="38">
        <v>2.7</v>
      </c>
      <c r="L9" s="40">
        <v>1085</v>
      </c>
      <c r="M9" s="38">
        <v>68.5</v>
      </c>
      <c r="N9" s="39">
        <v>9</v>
      </c>
      <c r="O9" s="38">
        <v>0.6</v>
      </c>
      <c r="P9" s="58">
        <v>100</v>
      </c>
      <c r="Q9" s="42">
        <v>6.3</v>
      </c>
      <c r="R9" s="59">
        <v>10</v>
      </c>
      <c r="S9" s="42">
        <v>0.6</v>
      </c>
      <c r="T9" s="59">
        <v>7</v>
      </c>
      <c r="U9" s="44">
        <v>0.4</v>
      </c>
      <c r="V9" s="45">
        <v>43</v>
      </c>
      <c r="W9" s="46">
        <v>100</v>
      </c>
    </row>
    <row r="10" spans="1:23" s="22" customFormat="1" ht="15" customHeight="1" x14ac:dyDescent="0.2">
      <c r="A10" s="21" t="s">
        <v>18</v>
      </c>
      <c r="B10" s="23" t="s">
        <v>22</v>
      </c>
      <c r="C10" s="47">
        <v>20744</v>
      </c>
      <c r="D10" s="54">
        <v>376</v>
      </c>
      <c r="E10" s="49">
        <v>1.8</v>
      </c>
      <c r="F10" s="50">
        <v>1659</v>
      </c>
      <c r="G10" s="49">
        <v>8</v>
      </c>
      <c r="H10" s="51">
        <v>6525</v>
      </c>
      <c r="I10" s="49">
        <v>31.5</v>
      </c>
      <c r="J10" s="50">
        <v>792</v>
      </c>
      <c r="K10" s="49">
        <v>3.8</v>
      </c>
      <c r="L10" s="51">
        <v>10980</v>
      </c>
      <c r="M10" s="49">
        <v>52.9</v>
      </c>
      <c r="N10" s="51">
        <v>56</v>
      </c>
      <c r="O10" s="49">
        <v>0.3</v>
      </c>
      <c r="P10" s="60">
        <v>356</v>
      </c>
      <c r="Q10" s="53">
        <v>1.7</v>
      </c>
      <c r="R10" s="54">
        <v>391</v>
      </c>
      <c r="S10" s="53">
        <v>1.9</v>
      </c>
      <c r="T10" s="54">
        <v>86</v>
      </c>
      <c r="U10" s="55">
        <v>0.4</v>
      </c>
      <c r="V10" s="56">
        <v>197</v>
      </c>
      <c r="W10" s="57">
        <v>100</v>
      </c>
    </row>
    <row r="11" spans="1:23" s="22" customFormat="1" ht="15" customHeight="1" x14ac:dyDescent="0.2">
      <c r="A11" s="21" t="s">
        <v>18</v>
      </c>
      <c r="B11" s="35" t="s">
        <v>21</v>
      </c>
      <c r="C11" s="36">
        <v>11179</v>
      </c>
      <c r="D11" s="37">
        <v>45</v>
      </c>
      <c r="E11" s="38">
        <v>0.4</v>
      </c>
      <c r="F11" s="40">
        <v>380</v>
      </c>
      <c r="G11" s="38">
        <v>3.4</v>
      </c>
      <c r="H11" s="39">
        <v>877</v>
      </c>
      <c r="I11" s="38">
        <v>7.8</v>
      </c>
      <c r="J11" s="39">
        <v>1309</v>
      </c>
      <c r="K11" s="38">
        <v>11.7</v>
      </c>
      <c r="L11" s="39">
        <v>8433</v>
      </c>
      <c r="M11" s="38">
        <v>75.400000000000006</v>
      </c>
      <c r="N11" s="39">
        <v>17</v>
      </c>
      <c r="O11" s="38">
        <v>0.2</v>
      </c>
      <c r="P11" s="58">
        <v>118</v>
      </c>
      <c r="Q11" s="42">
        <v>1.1000000000000001</v>
      </c>
      <c r="R11" s="59">
        <v>99</v>
      </c>
      <c r="S11" s="42">
        <v>0.9</v>
      </c>
      <c r="T11" s="37">
        <v>264</v>
      </c>
      <c r="U11" s="44">
        <v>2.4</v>
      </c>
      <c r="V11" s="45">
        <v>259</v>
      </c>
      <c r="W11" s="46">
        <v>99.2</v>
      </c>
    </row>
    <row r="12" spans="1:23" s="22" customFormat="1" ht="15" customHeight="1" x14ac:dyDescent="0.2">
      <c r="A12" s="21" t="s">
        <v>18</v>
      </c>
      <c r="B12" s="23" t="s">
        <v>23</v>
      </c>
      <c r="C12" s="47">
        <v>171076</v>
      </c>
      <c r="D12" s="48">
        <v>783</v>
      </c>
      <c r="E12" s="49">
        <v>0.5</v>
      </c>
      <c r="F12" s="51">
        <v>41778</v>
      </c>
      <c r="G12" s="49">
        <v>24.4</v>
      </c>
      <c r="H12" s="50">
        <v>63521</v>
      </c>
      <c r="I12" s="49">
        <v>37.1</v>
      </c>
      <c r="J12" s="50">
        <v>5966</v>
      </c>
      <c r="K12" s="49">
        <v>3.5</v>
      </c>
      <c r="L12" s="50">
        <v>53200</v>
      </c>
      <c r="M12" s="49">
        <v>31.1</v>
      </c>
      <c r="N12" s="51">
        <v>1272</v>
      </c>
      <c r="O12" s="49">
        <v>0.7</v>
      </c>
      <c r="P12" s="52">
        <v>4556</v>
      </c>
      <c r="Q12" s="53">
        <v>2.7</v>
      </c>
      <c r="R12" s="54">
        <v>2903</v>
      </c>
      <c r="S12" s="53">
        <v>1.7</v>
      </c>
      <c r="T12" s="48">
        <v>7495</v>
      </c>
      <c r="U12" s="55">
        <v>4.4000000000000004</v>
      </c>
      <c r="V12" s="56">
        <v>1221</v>
      </c>
      <c r="W12" s="57">
        <v>100</v>
      </c>
    </row>
    <row r="13" spans="1:23" s="22" customFormat="1" ht="15" customHeight="1" x14ac:dyDescent="0.2">
      <c r="A13" s="21" t="s">
        <v>18</v>
      </c>
      <c r="B13" s="35" t="s">
        <v>24</v>
      </c>
      <c r="C13" s="36">
        <v>22653</v>
      </c>
      <c r="D13" s="37">
        <v>98</v>
      </c>
      <c r="E13" s="38">
        <v>0.4</v>
      </c>
      <c r="F13" s="40">
        <v>1178</v>
      </c>
      <c r="G13" s="38">
        <v>5.2</v>
      </c>
      <c r="H13" s="39">
        <v>4289</v>
      </c>
      <c r="I13" s="38">
        <v>18.899999999999999</v>
      </c>
      <c r="J13" s="40">
        <v>864</v>
      </c>
      <c r="K13" s="38">
        <v>3.8</v>
      </c>
      <c r="L13" s="39">
        <v>15439</v>
      </c>
      <c r="M13" s="38">
        <v>68.2</v>
      </c>
      <c r="N13" s="39">
        <v>41</v>
      </c>
      <c r="O13" s="38">
        <v>0.2</v>
      </c>
      <c r="P13" s="41">
        <v>744</v>
      </c>
      <c r="Q13" s="42">
        <v>3.3</v>
      </c>
      <c r="R13" s="37">
        <v>415</v>
      </c>
      <c r="S13" s="42">
        <v>1.8</v>
      </c>
      <c r="T13" s="59">
        <v>723</v>
      </c>
      <c r="U13" s="44">
        <v>3.2</v>
      </c>
      <c r="V13" s="45">
        <v>240</v>
      </c>
      <c r="W13" s="46">
        <v>100</v>
      </c>
    </row>
    <row r="14" spans="1:23" s="22" customFormat="1" ht="15" customHeight="1" x14ac:dyDescent="0.2">
      <c r="A14" s="21" t="s">
        <v>18</v>
      </c>
      <c r="B14" s="23" t="s">
        <v>25</v>
      </c>
      <c r="C14" s="61">
        <v>12788</v>
      </c>
      <c r="D14" s="48">
        <v>21</v>
      </c>
      <c r="E14" s="49">
        <v>0.2</v>
      </c>
      <c r="F14" s="50">
        <v>1163</v>
      </c>
      <c r="G14" s="49">
        <v>9.1</v>
      </c>
      <c r="H14" s="51">
        <v>1102</v>
      </c>
      <c r="I14" s="49">
        <v>8.6</v>
      </c>
      <c r="J14" s="51">
        <v>675</v>
      </c>
      <c r="K14" s="49">
        <v>5.3</v>
      </c>
      <c r="L14" s="51">
        <v>9629</v>
      </c>
      <c r="M14" s="49">
        <v>75.3</v>
      </c>
      <c r="N14" s="50">
        <v>10</v>
      </c>
      <c r="O14" s="49">
        <v>0.1</v>
      </c>
      <c r="P14" s="60">
        <v>188</v>
      </c>
      <c r="Q14" s="53">
        <v>1.5</v>
      </c>
      <c r="R14" s="54">
        <v>229</v>
      </c>
      <c r="S14" s="53">
        <v>1.8</v>
      </c>
      <c r="T14" s="48">
        <v>104</v>
      </c>
      <c r="U14" s="55">
        <v>0.8</v>
      </c>
      <c r="V14" s="56">
        <v>166</v>
      </c>
      <c r="W14" s="57">
        <v>100</v>
      </c>
    </row>
    <row r="15" spans="1:23" s="22" customFormat="1" ht="15" customHeight="1" x14ac:dyDescent="0.2">
      <c r="A15" s="21" t="s">
        <v>18</v>
      </c>
      <c r="B15" s="35" t="s">
        <v>27</v>
      </c>
      <c r="C15" s="62">
        <v>2317</v>
      </c>
      <c r="D15" s="37">
        <v>9</v>
      </c>
      <c r="E15" s="38">
        <v>0.4</v>
      </c>
      <c r="F15" s="39">
        <v>264</v>
      </c>
      <c r="G15" s="38">
        <v>11.4</v>
      </c>
      <c r="H15" s="39">
        <v>144</v>
      </c>
      <c r="I15" s="38">
        <v>6.2</v>
      </c>
      <c r="J15" s="40">
        <v>348</v>
      </c>
      <c r="K15" s="38">
        <v>15</v>
      </c>
      <c r="L15" s="39">
        <v>1532</v>
      </c>
      <c r="M15" s="38">
        <v>66.099999999999994</v>
      </c>
      <c r="N15" s="40" t="s">
        <v>72</v>
      </c>
      <c r="O15" s="38">
        <v>0.1</v>
      </c>
      <c r="P15" s="41">
        <v>18</v>
      </c>
      <c r="Q15" s="42">
        <v>0.8</v>
      </c>
      <c r="R15" s="59">
        <v>41</v>
      </c>
      <c r="S15" s="42">
        <v>1.8</v>
      </c>
      <c r="T15" s="37">
        <v>17</v>
      </c>
      <c r="U15" s="44">
        <v>0.7</v>
      </c>
      <c r="V15" s="45">
        <v>31</v>
      </c>
      <c r="W15" s="46">
        <v>96.8</v>
      </c>
    </row>
    <row r="16" spans="1:23" s="22" customFormat="1" ht="15" customHeight="1" x14ac:dyDescent="0.2">
      <c r="A16" s="21" t="s">
        <v>18</v>
      </c>
      <c r="B16" s="23" t="s">
        <v>26</v>
      </c>
      <c r="C16" s="61">
        <v>1478</v>
      </c>
      <c r="D16" s="54" t="s">
        <v>72</v>
      </c>
      <c r="E16" s="49">
        <v>0.1</v>
      </c>
      <c r="F16" s="51">
        <v>51</v>
      </c>
      <c r="G16" s="49">
        <v>3.5</v>
      </c>
      <c r="H16" s="50">
        <v>273</v>
      </c>
      <c r="I16" s="49">
        <v>18.5</v>
      </c>
      <c r="J16" s="51">
        <v>880</v>
      </c>
      <c r="K16" s="49">
        <v>59.5</v>
      </c>
      <c r="L16" s="50">
        <v>232</v>
      </c>
      <c r="M16" s="49">
        <v>15.7</v>
      </c>
      <c r="N16" s="51" t="s">
        <v>72</v>
      </c>
      <c r="O16" s="49">
        <v>0.1</v>
      </c>
      <c r="P16" s="60">
        <v>38</v>
      </c>
      <c r="Q16" s="53">
        <v>2.6</v>
      </c>
      <c r="R16" s="48">
        <v>68</v>
      </c>
      <c r="S16" s="53">
        <v>4.5999999999999996</v>
      </c>
      <c r="T16" s="48">
        <v>137</v>
      </c>
      <c r="U16" s="55">
        <v>9.3000000000000007</v>
      </c>
      <c r="V16" s="56">
        <v>27</v>
      </c>
      <c r="W16" s="57">
        <v>100</v>
      </c>
    </row>
    <row r="17" spans="1:23" s="22" customFormat="1" ht="15" customHeight="1" x14ac:dyDescent="0.2">
      <c r="A17" s="21" t="s">
        <v>18</v>
      </c>
      <c r="B17" s="35" t="s">
        <v>28</v>
      </c>
      <c r="C17" s="36">
        <v>79389</v>
      </c>
      <c r="D17" s="37">
        <v>271</v>
      </c>
      <c r="E17" s="38">
        <v>0.3</v>
      </c>
      <c r="F17" s="40">
        <v>4916</v>
      </c>
      <c r="G17" s="38">
        <v>6.2</v>
      </c>
      <c r="H17" s="39">
        <v>22322</v>
      </c>
      <c r="I17" s="38">
        <v>28.1</v>
      </c>
      <c r="J17" s="40">
        <v>9124</v>
      </c>
      <c r="K17" s="38">
        <v>11.5</v>
      </c>
      <c r="L17" s="40">
        <v>40475</v>
      </c>
      <c r="M17" s="38">
        <v>51</v>
      </c>
      <c r="N17" s="40">
        <v>80</v>
      </c>
      <c r="O17" s="38">
        <v>0.1</v>
      </c>
      <c r="P17" s="58">
        <v>2201</v>
      </c>
      <c r="Q17" s="42">
        <v>2.8</v>
      </c>
      <c r="R17" s="37">
        <v>2232</v>
      </c>
      <c r="S17" s="42">
        <v>2.8</v>
      </c>
      <c r="T17" s="37">
        <v>1590</v>
      </c>
      <c r="U17" s="75" t="s">
        <v>72</v>
      </c>
      <c r="V17" s="45">
        <v>531</v>
      </c>
      <c r="W17" s="46">
        <v>100</v>
      </c>
    </row>
    <row r="18" spans="1:23" s="22" customFormat="1" ht="15" customHeight="1" x14ac:dyDescent="0.2">
      <c r="A18" s="21" t="s">
        <v>18</v>
      </c>
      <c r="B18" s="23" t="s">
        <v>29</v>
      </c>
      <c r="C18" s="47">
        <v>41425</v>
      </c>
      <c r="D18" s="54">
        <v>95</v>
      </c>
      <c r="E18" s="49">
        <v>0.2</v>
      </c>
      <c r="F18" s="50">
        <v>4331</v>
      </c>
      <c r="G18" s="49">
        <v>10.5</v>
      </c>
      <c r="H18" s="50">
        <v>3698</v>
      </c>
      <c r="I18" s="49">
        <v>8.9</v>
      </c>
      <c r="J18" s="50">
        <v>9029</v>
      </c>
      <c r="K18" s="49">
        <v>21.8</v>
      </c>
      <c r="L18" s="50">
        <v>23006</v>
      </c>
      <c r="M18" s="49">
        <v>55.5</v>
      </c>
      <c r="N18" s="50">
        <v>37</v>
      </c>
      <c r="O18" s="49">
        <v>0.1</v>
      </c>
      <c r="P18" s="60">
        <v>1229</v>
      </c>
      <c r="Q18" s="53" t="s">
        <v>72</v>
      </c>
      <c r="R18" s="54">
        <v>624</v>
      </c>
      <c r="S18" s="53">
        <v>1.5</v>
      </c>
      <c r="T18" s="48">
        <v>313</v>
      </c>
      <c r="U18" s="55">
        <v>0.8</v>
      </c>
      <c r="V18" s="56">
        <v>378</v>
      </c>
      <c r="W18" s="57">
        <v>100</v>
      </c>
    </row>
    <row r="19" spans="1:23" s="22" customFormat="1" ht="15" customHeight="1" x14ac:dyDescent="0.2">
      <c r="A19" s="21" t="s">
        <v>18</v>
      </c>
      <c r="B19" s="35" t="s">
        <v>30</v>
      </c>
      <c r="C19" s="36">
        <v>1943</v>
      </c>
      <c r="D19" s="37">
        <v>7</v>
      </c>
      <c r="E19" s="38">
        <v>0.4</v>
      </c>
      <c r="F19" s="39">
        <v>1093</v>
      </c>
      <c r="G19" s="38">
        <v>56.3</v>
      </c>
      <c r="H19" s="39">
        <v>73</v>
      </c>
      <c r="I19" s="38">
        <v>3.8</v>
      </c>
      <c r="J19" s="39">
        <v>43</v>
      </c>
      <c r="K19" s="38">
        <v>2.2000000000000002</v>
      </c>
      <c r="L19" s="39">
        <v>372</v>
      </c>
      <c r="M19" s="38">
        <v>19.100000000000001</v>
      </c>
      <c r="N19" s="39">
        <v>222</v>
      </c>
      <c r="O19" s="38">
        <v>11.4</v>
      </c>
      <c r="P19" s="41">
        <v>133</v>
      </c>
      <c r="Q19" s="42">
        <v>6.8</v>
      </c>
      <c r="R19" s="37">
        <v>4</v>
      </c>
      <c r="S19" s="42">
        <v>0.2</v>
      </c>
      <c r="T19" s="37">
        <v>32</v>
      </c>
      <c r="U19" s="44">
        <v>1.6</v>
      </c>
      <c r="V19" s="45">
        <v>42</v>
      </c>
      <c r="W19" s="46">
        <v>100</v>
      </c>
    </row>
    <row r="20" spans="1:23" s="22" customFormat="1" ht="15" customHeight="1" x14ac:dyDescent="0.2">
      <c r="A20" s="21" t="s">
        <v>18</v>
      </c>
      <c r="B20" s="23" t="s">
        <v>32</v>
      </c>
      <c r="C20" s="61">
        <v>4113</v>
      </c>
      <c r="D20" s="54">
        <v>22</v>
      </c>
      <c r="E20" s="49">
        <v>0.5</v>
      </c>
      <c r="F20" s="51">
        <v>126</v>
      </c>
      <c r="G20" s="49">
        <v>3.1</v>
      </c>
      <c r="H20" s="50">
        <v>367</v>
      </c>
      <c r="I20" s="49">
        <v>8.9</v>
      </c>
      <c r="J20" s="51">
        <v>40</v>
      </c>
      <c r="K20" s="49" t="s">
        <v>72</v>
      </c>
      <c r="L20" s="51">
        <v>3462</v>
      </c>
      <c r="M20" s="49">
        <v>84.2</v>
      </c>
      <c r="N20" s="51">
        <v>22</v>
      </c>
      <c r="O20" s="49">
        <v>0.5</v>
      </c>
      <c r="P20" s="60">
        <v>74</v>
      </c>
      <c r="Q20" s="53">
        <v>1.8</v>
      </c>
      <c r="R20" s="54">
        <v>22</v>
      </c>
      <c r="S20" s="53">
        <v>0.5</v>
      </c>
      <c r="T20" s="48">
        <v>24</v>
      </c>
      <c r="U20" s="55">
        <v>0.6</v>
      </c>
      <c r="V20" s="56">
        <v>65</v>
      </c>
      <c r="W20" s="57">
        <v>100</v>
      </c>
    </row>
    <row r="21" spans="1:23" s="22" customFormat="1" ht="15" customHeight="1" x14ac:dyDescent="0.2">
      <c r="A21" s="21" t="s">
        <v>18</v>
      </c>
      <c r="B21" s="35" t="s">
        <v>33</v>
      </c>
      <c r="C21" s="36">
        <v>49206</v>
      </c>
      <c r="D21" s="59">
        <v>102</v>
      </c>
      <c r="E21" s="38">
        <v>0.2</v>
      </c>
      <c r="F21" s="39">
        <v>5019</v>
      </c>
      <c r="G21" s="38">
        <v>10.199999999999999</v>
      </c>
      <c r="H21" s="40">
        <v>10345</v>
      </c>
      <c r="I21" s="38">
        <v>21</v>
      </c>
      <c r="J21" s="39">
        <v>4801</v>
      </c>
      <c r="K21" s="38">
        <v>9.8000000000000007</v>
      </c>
      <c r="L21" s="39">
        <v>27631</v>
      </c>
      <c r="M21" s="38">
        <v>56.2</v>
      </c>
      <c r="N21" s="39">
        <v>69</v>
      </c>
      <c r="O21" s="38">
        <v>0.1</v>
      </c>
      <c r="P21" s="58">
        <v>1239</v>
      </c>
      <c r="Q21" s="42">
        <v>2.5</v>
      </c>
      <c r="R21" s="37">
        <v>936</v>
      </c>
      <c r="S21" s="42">
        <v>1.9</v>
      </c>
      <c r="T21" s="59">
        <v>388</v>
      </c>
      <c r="U21" s="44">
        <v>0.8</v>
      </c>
      <c r="V21" s="45">
        <v>442</v>
      </c>
      <c r="W21" s="46">
        <v>100</v>
      </c>
    </row>
    <row r="22" spans="1:23" s="22" customFormat="1" ht="15" customHeight="1" x14ac:dyDescent="0.2">
      <c r="A22" s="21" t="s">
        <v>18</v>
      </c>
      <c r="B22" s="23" t="s">
        <v>34</v>
      </c>
      <c r="C22" s="47">
        <v>23082</v>
      </c>
      <c r="D22" s="48">
        <v>45</v>
      </c>
      <c r="E22" s="49">
        <v>0.2</v>
      </c>
      <c r="F22" s="51">
        <v>917</v>
      </c>
      <c r="G22" s="49">
        <v>4</v>
      </c>
      <c r="H22" s="51">
        <v>1490</v>
      </c>
      <c r="I22" s="49">
        <v>6.5</v>
      </c>
      <c r="J22" s="50">
        <v>1295</v>
      </c>
      <c r="K22" s="49">
        <v>5.6</v>
      </c>
      <c r="L22" s="50">
        <v>18602</v>
      </c>
      <c r="M22" s="49">
        <v>80.599999999999994</v>
      </c>
      <c r="N22" s="50">
        <v>21</v>
      </c>
      <c r="O22" s="49">
        <v>0.1</v>
      </c>
      <c r="P22" s="52">
        <v>712</v>
      </c>
      <c r="Q22" s="53">
        <v>3.1</v>
      </c>
      <c r="R22" s="54">
        <v>612</v>
      </c>
      <c r="S22" s="53">
        <v>2.7</v>
      </c>
      <c r="T22" s="54">
        <v>604</v>
      </c>
      <c r="U22" s="55">
        <v>2.6</v>
      </c>
      <c r="V22" s="56">
        <v>335</v>
      </c>
      <c r="W22" s="57">
        <v>100</v>
      </c>
    </row>
    <row r="23" spans="1:23" s="22" customFormat="1" ht="15" customHeight="1" x14ac:dyDescent="0.2">
      <c r="A23" s="21" t="s">
        <v>18</v>
      </c>
      <c r="B23" s="35" t="s">
        <v>31</v>
      </c>
      <c r="C23" s="36">
        <v>5796</v>
      </c>
      <c r="D23" s="37">
        <v>16</v>
      </c>
      <c r="E23" s="38">
        <v>0.3</v>
      </c>
      <c r="F23" s="39">
        <v>345</v>
      </c>
      <c r="G23" s="38">
        <v>6</v>
      </c>
      <c r="H23" s="39">
        <v>368</v>
      </c>
      <c r="I23" s="38">
        <v>6.3</v>
      </c>
      <c r="J23" s="39">
        <v>225</v>
      </c>
      <c r="K23" s="38">
        <v>3.9</v>
      </c>
      <c r="L23" s="39">
        <v>4705</v>
      </c>
      <c r="M23" s="38">
        <v>81.2</v>
      </c>
      <c r="N23" s="39">
        <v>4</v>
      </c>
      <c r="O23" s="38">
        <v>0.1</v>
      </c>
      <c r="P23" s="58">
        <v>133</v>
      </c>
      <c r="Q23" s="42">
        <v>2.2999999999999998</v>
      </c>
      <c r="R23" s="59">
        <v>54</v>
      </c>
      <c r="S23" s="42">
        <v>0.9</v>
      </c>
      <c r="T23" s="37">
        <v>26</v>
      </c>
      <c r="U23" s="44">
        <v>0.4</v>
      </c>
      <c r="V23" s="45">
        <v>171</v>
      </c>
      <c r="W23" s="46">
        <v>100</v>
      </c>
    </row>
    <row r="24" spans="1:23" s="22" customFormat="1" ht="15" customHeight="1" x14ac:dyDescent="0.2">
      <c r="A24" s="21" t="s">
        <v>18</v>
      </c>
      <c r="B24" s="23" t="s">
        <v>35</v>
      </c>
      <c r="C24" s="47">
        <v>7644</v>
      </c>
      <c r="D24" s="54">
        <v>46</v>
      </c>
      <c r="E24" s="49">
        <v>0.6</v>
      </c>
      <c r="F24" s="50">
        <v>461</v>
      </c>
      <c r="G24" s="49">
        <v>6</v>
      </c>
      <c r="H24" s="51">
        <v>747</v>
      </c>
      <c r="I24" s="49">
        <v>9.8000000000000007</v>
      </c>
      <c r="J24" s="50">
        <v>273</v>
      </c>
      <c r="K24" s="49">
        <v>3.6</v>
      </c>
      <c r="L24" s="50">
        <v>5833</v>
      </c>
      <c r="M24" s="49">
        <v>76.3</v>
      </c>
      <c r="N24" s="50">
        <v>10</v>
      </c>
      <c r="O24" s="49">
        <v>0.1</v>
      </c>
      <c r="P24" s="52">
        <v>274</v>
      </c>
      <c r="Q24" s="53">
        <v>3.6</v>
      </c>
      <c r="R24" s="54">
        <v>148</v>
      </c>
      <c r="S24" s="53">
        <v>1.9</v>
      </c>
      <c r="T24" s="48">
        <v>145</v>
      </c>
      <c r="U24" s="55">
        <v>1.9</v>
      </c>
      <c r="V24" s="56">
        <v>104</v>
      </c>
      <c r="W24" s="57">
        <v>100</v>
      </c>
    </row>
    <row r="25" spans="1:23" s="22" customFormat="1" ht="15" customHeight="1" x14ac:dyDescent="0.2">
      <c r="A25" s="21" t="s">
        <v>18</v>
      </c>
      <c r="B25" s="35" t="s">
        <v>36</v>
      </c>
      <c r="C25" s="62">
        <v>17607</v>
      </c>
      <c r="D25" s="37">
        <v>19</v>
      </c>
      <c r="E25" s="38">
        <v>0.1</v>
      </c>
      <c r="F25" s="39">
        <v>538</v>
      </c>
      <c r="G25" s="38">
        <v>3.1</v>
      </c>
      <c r="H25" s="39">
        <v>605</v>
      </c>
      <c r="I25" s="38">
        <v>3.4</v>
      </c>
      <c r="J25" s="39">
        <v>1004</v>
      </c>
      <c r="K25" s="38">
        <v>5.7</v>
      </c>
      <c r="L25" s="40">
        <v>15168</v>
      </c>
      <c r="M25" s="38">
        <v>86.1</v>
      </c>
      <c r="N25" s="39">
        <v>12</v>
      </c>
      <c r="O25" s="38">
        <v>0.1</v>
      </c>
      <c r="P25" s="58">
        <v>261</v>
      </c>
      <c r="Q25" s="42">
        <v>1.5</v>
      </c>
      <c r="R25" s="37">
        <v>255</v>
      </c>
      <c r="S25" s="42">
        <v>1.4</v>
      </c>
      <c r="T25" s="37">
        <v>45</v>
      </c>
      <c r="U25" s="44">
        <v>0.3</v>
      </c>
      <c r="V25" s="45">
        <v>209</v>
      </c>
      <c r="W25" s="46">
        <v>100</v>
      </c>
    </row>
    <row r="26" spans="1:23" s="22" customFormat="1" ht="15" customHeight="1" x14ac:dyDescent="0.2">
      <c r="A26" s="21" t="s">
        <v>18</v>
      </c>
      <c r="B26" s="23" t="s">
        <v>37</v>
      </c>
      <c r="C26" s="47">
        <v>7399</v>
      </c>
      <c r="D26" s="48">
        <v>48</v>
      </c>
      <c r="E26" s="49">
        <v>0.6</v>
      </c>
      <c r="F26" s="51">
        <v>431</v>
      </c>
      <c r="G26" s="49">
        <v>5.8</v>
      </c>
      <c r="H26" s="51">
        <v>338</v>
      </c>
      <c r="I26" s="49">
        <v>4.5999999999999996</v>
      </c>
      <c r="J26" s="50">
        <v>1708</v>
      </c>
      <c r="K26" s="49">
        <v>23.1</v>
      </c>
      <c r="L26" s="50">
        <v>4796</v>
      </c>
      <c r="M26" s="49">
        <v>64.8</v>
      </c>
      <c r="N26" s="51" t="s">
        <v>72</v>
      </c>
      <c r="O26" s="49">
        <v>0</v>
      </c>
      <c r="P26" s="52">
        <v>75</v>
      </c>
      <c r="Q26" s="53" t="s">
        <v>72</v>
      </c>
      <c r="R26" s="48">
        <v>175</v>
      </c>
      <c r="S26" s="53">
        <v>2.4</v>
      </c>
      <c r="T26" s="48">
        <v>29</v>
      </c>
      <c r="U26" s="55">
        <v>0.4</v>
      </c>
      <c r="V26" s="56">
        <v>190</v>
      </c>
      <c r="W26" s="57">
        <v>100</v>
      </c>
    </row>
    <row r="27" spans="1:23" s="22" customFormat="1" ht="15" customHeight="1" x14ac:dyDescent="0.2">
      <c r="A27" s="21" t="s">
        <v>18</v>
      </c>
      <c r="B27" s="35" t="s">
        <v>40</v>
      </c>
      <c r="C27" s="62">
        <v>3439</v>
      </c>
      <c r="D27" s="59">
        <v>11</v>
      </c>
      <c r="E27" s="38">
        <v>0.3</v>
      </c>
      <c r="F27" s="39">
        <v>99</v>
      </c>
      <c r="G27" s="38">
        <v>2.9</v>
      </c>
      <c r="H27" s="39">
        <v>35</v>
      </c>
      <c r="I27" s="38" t="s">
        <v>72</v>
      </c>
      <c r="J27" s="39">
        <v>51</v>
      </c>
      <c r="K27" s="38">
        <v>1.5</v>
      </c>
      <c r="L27" s="40">
        <v>3216</v>
      </c>
      <c r="M27" s="38">
        <v>93.5</v>
      </c>
      <c r="N27" s="39">
        <v>4</v>
      </c>
      <c r="O27" s="38">
        <v>0.1</v>
      </c>
      <c r="P27" s="58">
        <v>23</v>
      </c>
      <c r="Q27" s="42">
        <v>0.7</v>
      </c>
      <c r="R27" s="59">
        <v>71</v>
      </c>
      <c r="S27" s="42">
        <v>2.1</v>
      </c>
      <c r="T27" s="37">
        <v>20</v>
      </c>
      <c r="U27" s="44">
        <v>0.6</v>
      </c>
      <c r="V27" s="45">
        <v>100</v>
      </c>
      <c r="W27" s="46">
        <v>100</v>
      </c>
    </row>
    <row r="28" spans="1:23" s="22" customFormat="1" ht="15" customHeight="1" x14ac:dyDescent="0.2">
      <c r="A28" s="21" t="s">
        <v>18</v>
      </c>
      <c r="B28" s="23" t="s">
        <v>39</v>
      </c>
      <c r="C28" s="61">
        <v>30076</v>
      </c>
      <c r="D28" s="54">
        <v>86</v>
      </c>
      <c r="E28" s="49">
        <v>0.3</v>
      </c>
      <c r="F28" s="50">
        <v>3726</v>
      </c>
      <c r="G28" s="49">
        <v>12.4</v>
      </c>
      <c r="H28" s="50">
        <v>2600</v>
      </c>
      <c r="I28" s="49">
        <v>8.6</v>
      </c>
      <c r="J28" s="50">
        <v>5519</v>
      </c>
      <c r="K28" s="49">
        <v>18.399999999999999</v>
      </c>
      <c r="L28" s="51">
        <v>16968</v>
      </c>
      <c r="M28" s="49">
        <v>56.4</v>
      </c>
      <c r="N28" s="50">
        <v>37</v>
      </c>
      <c r="O28" s="49">
        <v>0.1</v>
      </c>
      <c r="P28" s="60">
        <v>1140</v>
      </c>
      <c r="Q28" s="53">
        <v>3.8</v>
      </c>
      <c r="R28" s="48">
        <v>546</v>
      </c>
      <c r="S28" s="53">
        <v>1.8</v>
      </c>
      <c r="T28" s="54">
        <v>174</v>
      </c>
      <c r="U28" s="55">
        <v>0.6</v>
      </c>
      <c r="V28" s="56">
        <v>203</v>
      </c>
      <c r="W28" s="57">
        <v>100</v>
      </c>
    </row>
    <row r="29" spans="1:23" s="22" customFormat="1" ht="15" customHeight="1" x14ac:dyDescent="0.2">
      <c r="A29" s="21" t="s">
        <v>18</v>
      </c>
      <c r="B29" s="35" t="s">
        <v>38</v>
      </c>
      <c r="C29" s="36">
        <v>21070</v>
      </c>
      <c r="D29" s="37">
        <v>30</v>
      </c>
      <c r="E29" s="38">
        <v>0.1</v>
      </c>
      <c r="F29" s="39">
        <v>2324</v>
      </c>
      <c r="G29" s="38">
        <v>11</v>
      </c>
      <c r="H29" s="40">
        <v>1447</v>
      </c>
      <c r="I29" s="38">
        <v>6.9</v>
      </c>
      <c r="J29" s="39">
        <v>1048</v>
      </c>
      <c r="K29" s="38">
        <v>5</v>
      </c>
      <c r="L29" s="40">
        <v>15777</v>
      </c>
      <c r="M29" s="38">
        <v>74.900000000000006</v>
      </c>
      <c r="N29" s="39">
        <v>21</v>
      </c>
      <c r="O29" s="38">
        <v>0.1</v>
      </c>
      <c r="P29" s="58">
        <v>423</v>
      </c>
      <c r="Q29" s="42" t="s">
        <v>72</v>
      </c>
      <c r="R29" s="37">
        <v>512</v>
      </c>
      <c r="S29" s="42">
        <v>2.4</v>
      </c>
      <c r="T29" s="37">
        <v>325</v>
      </c>
      <c r="U29" s="44">
        <v>1.5</v>
      </c>
      <c r="V29" s="45">
        <v>300</v>
      </c>
      <c r="W29" s="46">
        <v>99.7</v>
      </c>
    </row>
    <row r="30" spans="1:23" s="22" customFormat="1" ht="15" customHeight="1" x14ac:dyDescent="0.2">
      <c r="A30" s="21" t="s">
        <v>18</v>
      </c>
      <c r="B30" s="23" t="s">
        <v>41</v>
      </c>
      <c r="C30" s="47">
        <v>29601</v>
      </c>
      <c r="D30" s="54">
        <v>130</v>
      </c>
      <c r="E30" s="49">
        <v>0.4</v>
      </c>
      <c r="F30" s="51">
        <v>2098</v>
      </c>
      <c r="G30" s="49">
        <v>7.1</v>
      </c>
      <c r="H30" s="50">
        <v>990</v>
      </c>
      <c r="I30" s="49">
        <v>3.3</v>
      </c>
      <c r="J30" s="50">
        <v>1803</v>
      </c>
      <c r="K30" s="49">
        <v>6.1</v>
      </c>
      <c r="L30" s="50">
        <v>24074</v>
      </c>
      <c r="M30" s="49">
        <v>81.3</v>
      </c>
      <c r="N30" s="50">
        <v>37</v>
      </c>
      <c r="O30" s="49">
        <v>0.1</v>
      </c>
      <c r="P30" s="60">
        <v>469</v>
      </c>
      <c r="Q30" s="53">
        <v>1.6</v>
      </c>
      <c r="R30" s="48">
        <v>398</v>
      </c>
      <c r="S30" s="53">
        <v>1.3</v>
      </c>
      <c r="T30" s="54">
        <v>311</v>
      </c>
      <c r="U30" s="55">
        <v>1.1000000000000001</v>
      </c>
      <c r="V30" s="56">
        <v>463</v>
      </c>
      <c r="W30" s="57">
        <v>100</v>
      </c>
    </row>
    <row r="31" spans="1:23" s="22" customFormat="1" ht="15" customHeight="1" x14ac:dyDescent="0.2">
      <c r="A31" s="21" t="s">
        <v>18</v>
      </c>
      <c r="B31" s="35" t="s">
        <v>42</v>
      </c>
      <c r="C31" s="62">
        <v>20179</v>
      </c>
      <c r="D31" s="37">
        <v>98</v>
      </c>
      <c r="E31" s="38">
        <v>0.5</v>
      </c>
      <c r="F31" s="40">
        <v>1704</v>
      </c>
      <c r="G31" s="38">
        <v>8.4</v>
      </c>
      <c r="H31" s="39">
        <v>682</v>
      </c>
      <c r="I31" s="38">
        <v>3.4</v>
      </c>
      <c r="J31" s="40">
        <v>866</v>
      </c>
      <c r="K31" s="38">
        <v>4.3</v>
      </c>
      <c r="L31" s="39">
        <v>16548</v>
      </c>
      <c r="M31" s="38">
        <v>82</v>
      </c>
      <c r="N31" s="39">
        <v>5</v>
      </c>
      <c r="O31" s="38">
        <v>0</v>
      </c>
      <c r="P31" s="41">
        <v>276</v>
      </c>
      <c r="Q31" s="42">
        <v>1.4</v>
      </c>
      <c r="R31" s="37">
        <v>422</v>
      </c>
      <c r="S31" s="42">
        <v>2.1</v>
      </c>
      <c r="T31" s="59">
        <v>120</v>
      </c>
      <c r="U31" s="44">
        <v>0.6</v>
      </c>
      <c r="V31" s="45">
        <v>216</v>
      </c>
      <c r="W31" s="46">
        <v>100</v>
      </c>
    </row>
    <row r="32" spans="1:23" s="22" customFormat="1" ht="15" customHeight="1" x14ac:dyDescent="0.2">
      <c r="A32" s="21" t="s">
        <v>18</v>
      </c>
      <c r="B32" s="23" t="s">
        <v>44</v>
      </c>
      <c r="C32" s="47">
        <v>4645</v>
      </c>
      <c r="D32" s="48">
        <v>6</v>
      </c>
      <c r="E32" s="49">
        <v>0.1</v>
      </c>
      <c r="F32" s="50">
        <v>149</v>
      </c>
      <c r="G32" s="49">
        <v>3.2</v>
      </c>
      <c r="H32" s="50">
        <v>111</v>
      </c>
      <c r="I32" s="49">
        <v>2.4</v>
      </c>
      <c r="J32" s="50">
        <v>1200</v>
      </c>
      <c r="K32" s="49">
        <v>25.8</v>
      </c>
      <c r="L32" s="51">
        <v>3174</v>
      </c>
      <c r="M32" s="49">
        <v>68.3</v>
      </c>
      <c r="N32" s="51">
        <v>0</v>
      </c>
      <c r="O32" s="49">
        <v>0</v>
      </c>
      <c r="P32" s="52">
        <v>5</v>
      </c>
      <c r="Q32" s="53">
        <v>0.1</v>
      </c>
      <c r="R32" s="54">
        <v>31</v>
      </c>
      <c r="S32" s="53">
        <v>0.7</v>
      </c>
      <c r="T32" s="48">
        <v>32</v>
      </c>
      <c r="U32" s="55">
        <v>0.7</v>
      </c>
      <c r="V32" s="56">
        <v>157</v>
      </c>
      <c r="W32" s="57">
        <v>100</v>
      </c>
    </row>
    <row r="33" spans="1:23" s="22" customFormat="1" ht="15" customHeight="1" x14ac:dyDescent="0.2">
      <c r="A33" s="21" t="s">
        <v>18</v>
      </c>
      <c r="B33" s="35" t="s">
        <v>43</v>
      </c>
      <c r="C33" s="36">
        <v>13631</v>
      </c>
      <c r="D33" s="59">
        <v>41</v>
      </c>
      <c r="E33" s="38">
        <v>0.3</v>
      </c>
      <c r="F33" s="39">
        <v>610</v>
      </c>
      <c r="G33" s="38">
        <v>4.5</v>
      </c>
      <c r="H33" s="40">
        <v>521</v>
      </c>
      <c r="I33" s="38">
        <v>3.8</v>
      </c>
      <c r="J33" s="39">
        <v>1404</v>
      </c>
      <c r="K33" s="38">
        <v>10.3</v>
      </c>
      <c r="L33" s="39">
        <v>10822</v>
      </c>
      <c r="M33" s="38">
        <v>79.400000000000006</v>
      </c>
      <c r="N33" s="40">
        <v>21</v>
      </c>
      <c r="O33" s="38">
        <v>0.2</v>
      </c>
      <c r="P33" s="58">
        <v>212</v>
      </c>
      <c r="Q33" s="42">
        <v>1.6</v>
      </c>
      <c r="R33" s="59">
        <v>368</v>
      </c>
      <c r="S33" s="42">
        <v>2.7</v>
      </c>
      <c r="T33" s="59">
        <v>85</v>
      </c>
      <c r="U33" s="44">
        <v>0.6</v>
      </c>
      <c r="V33" s="45">
        <v>206</v>
      </c>
      <c r="W33" s="46">
        <v>100</v>
      </c>
    </row>
    <row r="34" spans="1:23" s="22" customFormat="1" ht="15" customHeight="1" x14ac:dyDescent="0.2">
      <c r="A34" s="21" t="s">
        <v>18</v>
      </c>
      <c r="B34" s="23" t="s">
        <v>45</v>
      </c>
      <c r="C34" s="61">
        <v>3416</v>
      </c>
      <c r="D34" s="48">
        <v>141</v>
      </c>
      <c r="E34" s="49">
        <v>4.0999999999999996</v>
      </c>
      <c r="F34" s="50">
        <v>46</v>
      </c>
      <c r="G34" s="49">
        <v>1.3</v>
      </c>
      <c r="H34" s="51">
        <v>79</v>
      </c>
      <c r="I34" s="49">
        <v>2.2999999999999998</v>
      </c>
      <c r="J34" s="50">
        <v>41</v>
      </c>
      <c r="K34" s="49">
        <v>1.2</v>
      </c>
      <c r="L34" s="51">
        <v>3096</v>
      </c>
      <c r="M34" s="49">
        <v>90.6</v>
      </c>
      <c r="N34" s="51">
        <v>6</v>
      </c>
      <c r="O34" s="49">
        <v>0.2</v>
      </c>
      <c r="P34" s="60">
        <v>7</v>
      </c>
      <c r="Q34" s="53">
        <v>0.2</v>
      </c>
      <c r="R34" s="54">
        <v>200</v>
      </c>
      <c r="S34" s="53">
        <v>5.9</v>
      </c>
      <c r="T34" s="54">
        <v>13</v>
      </c>
      <c r="U34" s="55">
        <v>0.4</v>
      </c>
      <c r="V34" s="56">
        <v>72</v>
      </c>
      <c r="W34" s="57">
        <v>100</v>
      </c>
    </row>
    <row r="35" spans="1:23" s="22" customFormat="1" ht="15" customHeight="1" x14ac:dyDescent="0.2">
      <c r="A35" s="21" t="s">
        <v>18</v>
      </c>
      <c r="B35" s="35" t="s">
        <v>48</v>
      </c>
      <c r="C35" s="62">
        <v>5114</v>
      </c>
      <c r="D35" s="59">
        <v>26</v>
      </c>
      <c r="E35" s="38">
        <v>0.5</v>
      </c>
      <c r="F35" s="39">
        <v>202</v>
      </c>
      <c r="G35" s="38">
        <v>3.9</v>
      </c>
      <c r="H35" s="40">
        <v>489</v>
      </c>
      <c r="I35" s="38">
        <v>9.6</v>
      </c>
      <c r="J35" s="39">
        <v>184</v>
      </c>
      <c r="K35" s="38">
        <v>3.6</v>
      </c>
      <c r="L35" s="40">
        <v>4060</v>
      </c>
      <c r="M35" s="38">
        <v>79.400000000000006</v>
      </c>
      <c r="N35" s="39">
        <v>6</v>
      </c>
      <c r="O35" s="38">
        <v>0.1</v>
      </c>
      <c r="P35" s="58">
        <v>147</v>
      </c>
      <c r="Q35" s="42">
        <v>2.9</v>
      </c>
      <c r="R35" s="59">
        <v>90</v>
      </c>
      <c r="S35" s="42">
        <v>1.8</v>
      </c>
      <c r="T35" s="59">
        <v>12</v>
      </c>
      <c r="U35" s="44">
        <v>0.2</v>
      </c>
      <c r="V35" s="45">
        <v>72</v>
      </c>
      <c r="W35" s="46">
        <v>100</v>
      </c>
    </row>
    <row r="36" spans="1:23" s="22" customFormat="1" ht="15" customHeight="1" x14ac:dyDescent="0.2">
      <c r="A36" s="21" t="s">
        <v>18</v>
      </c>
      <c r="B36" s="23" t="s">
        <v>52</v>
      </c>
      <c r="C36" s="61">
        <v>8130</v>
      </c>
      <c r="D36" s="54">
        <v>32</v>
      </c>
      <c r="E36" s="49">
        <v>0.4</v>
      </c>
      <c r="F36" s="50">
        <v>1150</v>
      </c>
      <c r="G36" s="49">
        <v>14.1</v>
      </c>
      <c r="H36" s="50">
        <v>2248</v>
      </c>
      <c r="I36" s="49">
        <v>27.7</v>
      </c>
      <c r="J36" s="51">
        <v>359</v>
      </c>
      <c r="K36" s="49">
        <v>4.4000000000000004</v>
      </c>
      <c r="L36" s="51">
        <v>3713</v>
      </c>
      <c r="M36" s="49">
        <v>45.7</v>
      </c>
      <c r="N36" s="50">
        <v>106</v>
      </c>
      <c r="O36" s="49">
        <v>1.3</v>
      </c>
      <c r="P36" s="52">
        <v>522</v>
      </c>
      <c r="Q36" s="53">
        <v>6.4</v>
      </c>
      <c r="R36" s="54">
        <v>94</v>
      </c>
      <c r="S36" s="53">
        <v>1.2</v>
      </c>
      <c r="T36" s="48">
        <v>56</v>
      </c>
      <c r="U36" s="55">
        <v>0.7</v>
      </c>
      <c r="V36" s="56">
        <v>86</v>
      </c>
      <c r="W36" s="57">
        <v>100</v>
      </c>
    </row>
    <row r="37" spans="1:23" s="22" customFormat="1" ht="15" customHeight="1" x14ac:dyDescent="0.2">
      <c r="A37" s="21" t="s">
        <v>18</v>
      </c>
      <c r="B37" s="35" t="s">
        <v>49</v>
      </c>
      <c r="C37" s="36">
        <v>3485</v>
      </c>
      <c r="D37" s="37" t="s">
        <v>72</v>
      </c>
      <c r="E37" s="38">
        <v>0</v>
      </c>
      <c r="F37" s="39">
        <v>196</v>
      </c>
      <c r="G37" s="38">
        <v>5.6</v>
      </c>
      <c r="H37" s="39">
        <v>63</v>
      </c>
      <c r="I37" s="38">
        <v>1.8</v>
      </c>
      <c r="J37" s="39">
        <v>27</v>
      </c>
      <c r="K37" s="38">
        <v>0.8</v>
      </c>
      <c r="L37" s="39">
        <v>3167</v>
      </c>
      <c r="M37" s="38">
        <v>90.9</v>
      </c>
      <c r="N37" s="40" t="s">
        <v>72</v>
      </c>
      <c r="O37" s="38">
        <v>0.1</v>
      </c>
      <c r="P37" s="58">
        <v>29</v>
      </c>
      <c r="Q37" s="42">
        <v>0.8</v>
      </c>
      <c r="R37" s="59">
        <v>43</v>
      </c>
      <c r="S37" s="42">
        <v>1.2</v>
      </c>
      <c r="T37" s="37">
        <v>16</v>
      </c>
      <c r="U37" s="44">
        <v>0.5</v>
      </c>
      <c r="V37" s="45">
        <v>74</v>
      </c>
      <c r="W37" s="46">
        <v>100</v>
      </c>
    </row>
    <row r="38" spans="1:23" s="22" customFormat="1" ht="15" customHeight="1" x14ac:dyDescent="0.2">
      <c r="A38" s="21" t="s">
        <v>18</v>
      </c>
      <c r="B38" s="23" t="s">
        <v>50</v>
      </c>
      <c r="C38" s="47">
        <v>29370</v>
      </c>
      <c r="D38" s="48">
        <v>43</v>
      </c>
      <c r="E38" s="49">
        <v>0.1</v>
      </c>
      <c r="F38" s="50">
        <v>6456</v>
      </c>
      <c r="G38" s="49">
        <v>22</v>
      </c>
      <c r="H38" s="50">
        <v>3038</v>
      </c>
      <c r="I38" s="49">
        <v>10.3</v>
      </c>
      <c r="J38" s="50">
        <v>1658</v>
      </c>
      <c r="K38" s="49">
        <v>5.6</v>
      </c>
      <c r="L38" s="50">
        <v>17934</v>
      </c>
      <c r="M38" s="49">
        <v>61.1</v>
      </c>
      <c r="N38" s="50">
        <v>75</v>
      </c>
      <c r="O38" s="49">
        <v>0.3</v>
      </c>
      <c r="P38" s="60">
        <v>166</v>
      </c>
      <c r="Q38" s="53">
        <v>0.6</v>
      </c>
      <c r="R38" s="54">
        <v>616</v>
      </c>
      <c r="S38" s="53">
        <v>2.1</v>
      </c>
      <c r="T38" s="48">
        <v>146</v>
      </c>
      <c r="U38" s="55">
        <v>0.5</v>
      </c>
      <c r="V38" s="56">
        <v>358</v>
      </c>
      <c r="W38" s="57">
        <v>100</v>
      </c>
    </row>
    <row r="39" spans="1:23" s="22" customFormat="1" ht="15" customHeight="1" x14ac:dyDescent="0.2">
      <c r="A39" s="21" t="s">
        <v>18</v>
      </c>
      <c r="B39" s="35" t="s">
        <v>51</v>
      </c>
      <c r="C39" s="36">
        <v>7174</v>
      </c>
      <c r="D39" s="59">
        <v>487</v>
      </c>
      <c r="E39" s="38">
        <v>6.8</v>
      </c>
      <c r="F39" s="39">
        <v>239</v>
      </c>
      <c r="G39" s="38">
        <v>3.3</v>
      </c>
      <c r="H39" s="40">
        <v>3523</v>
      </c>
      <c r="I39" s="38">
        <v>49.1</v>
      </c>
      <c r="J39" s="39">
        <v>113</v>
      </c>
      <c r="K39" s="38">
        <v>1.6</v>
      </c>
      <c r="L39" s="40">
        <v>2669</v>
      </c>
      <c r="M39" s="38">
        <v>37.200000000000003</v>
      </c>
      <c r="N39" s="39">
        <v>10</v>
      </c>
      <c r="O39" s="38">
        <v>0.1</v>
      </c>
      <c r="P39" s="58">
        <v>133</v>
      </c>
      <c r="Q39" s="42">
        <v>1.9</v>
      </c>
      <c r="R39" s="37">
        <v>249</v>
      </c>
      <c r="S39" s="42">
        <v>3.5</v>
      </c>
      <c r="T39" s="37">
        <v>295</v>
      </c>
      <c r="U39" s="44">
        <v>4.0999999999999996</v>
      </c>
      <c r="V39" s="45">
        <v>93</v>
      </c>
      <c r="W39" s="46">
        <v>100</v>
      </c>
    </row>
    <row r="40" spans="1:23" s="22" customFormat="1" ht="15" customHeight="1" x14ac:dyDescent="0.2">
      <c r="A40" s="21" t="s">
        <v>18</v>
      </c>
      <c r="B40" s="23" t="s">
        <v>53</v>
      </c>
      <c r="C40" s="61">
        <v>64321</v>
      </c>
      <c r="D40" s="48">
        <v>194</v>
      </c>
      <c r="E40" s="49">
        <v>0.3</v>
      </c>
      <c r="F40" s="50">
        <v>10825</v>
      </c>
      <c r="G40" s="49">
        <v>16.8</v>
      </c>
      <c r="H40" s="50">
        <v>8451</v>
      </c>
      <c r="I40" s="49">
        <v>13.1</v>
      </c>
      <c r="J40" s="51">
        <v>5584</v>
      </c>
      <c r="K40" s="49">
        <v>8.6999999999999993</v>
      </c>
      <c r="L40" s="51">
        <v>38746</v>
      </c>
      <c r="M40" s="49">
        <v>60.2</v>
      </c>
      <c r="N40" s="50">
        <v>136</v>
      </c>
      <c r="O40" s="49">
        <v>0.2</v>
      </c>
      <c r="P40" s="60">
        <v>385</v>
      </c>
      <c r="Q40" s="53">
        <v>0.6</v>
      </c>
      <c r="R40" s="54">
        <v>1592</v>
      </c>
      <c r="S40" s="53">
        <v>2.5</v>
      </c>
      <c r="T40" s="48">
        <v>1160</v>
      </c>
      <c r="U40" s="55">
        <v>1.8</v>
      </c>
      <c r="V40" s="56">
        <v>941</v>
      </c>
      <c r="W40" s="57">
        <v>100</v>
      </c>
    </row>
    <row r="41" spans="1:23" s="22" customFormat="1" ht="15" customHeight="1" x14ac:dyDescent="0.2">
      <c r="A41" s="21" t="s">
        <v>18</v>
      </c>
      <c r="B41" s="35" t="s">
        <v>46</v>
      </c>
      <c r="C41" s="36">
        <v>31632</v>
      </c>
      <c r="D41" s="59">
        <v>217</v>
      </c>
      <c r="E41" s="38">
        <v>0.7</v>
      </c>
      <c r="F41" s="39">
        <v>2183</v>
      </c>
      <c r="G41" s="38">
        <v>6.9</v>
      </c>
      <c r="H41" s="39">
        <v>2482</v>
      </c>
      <c r="I41" s="38">
        <v>7.8</v>
      </c>
      <c r="J41" s="39">
        <v>4132</v>
      </c>
      <c r="K41" s="38">
        <v>13.1</v>
      </c>
      <c r="L41" s="40">
        <v>21538</v>
      </c>
      <c r="M41" s="38">
        <v>68.099999999999994</v>
      </c>
      <c r="N41" s="40">
        <v>40</v>
      </c>
      <c r="O41" s="38">
        <v>0.1</v>
      </c>
      <c r="P41" s="41">
        <v>1040</v>
      </c>
      <c r="Q41" s="42">
        <v>3.3</v>
      </c>
      <c r="R41" s="37">
        <v>551</v>
      </c>
      <c r="S41" s="42">
        <v>1.7</v>
      </c>
      <c r="T41" s="59">
        <v>138</v>
      </c>
      <c r="U41" s="44">
        <v>0.4</v>
      </c>
      <c r="V41" s="45">
        <v>430</v>
      </c>
      <c r="W41" s="46">
        <v>100</v>
      </c>
    </row>
    <row r="42" spans="1:23" s="22" customFormat="1" ht="15" customHeight="1" x14ac:dyDescent="0.2">
      <c r="A42" s="21" t="s">
        <v>18</v>
      </c>
      <c r="B42" s="23" t="s">
        <v>47</v>
      </c>
      <c r="C42" s="61">
        <v>958</v>
      </c>
      <c r="D42" s="48">
        <v>7</v>
      </c>
      <c r="E42" s="49">
        <v>0.7</v>
      </c>
      <c r="F42" s="50">
        <v>48</v>
      </c>
      <c r="G42" s="49">
        <v>5</v>
      </c>
      <c r="H42" s="50">
        <v>6</v>
      </c>
      <c r="I42" s="49">
        <v>0.6</v>
      </c>
      <c r="J42" s="51">
        <v>22</v>
      </c>
      <c r="K42" s="49">
        <v>2.2999999999999998</v>
      </c>
      <c r="L42" s="51">
        <v>873</v>
      </c>
      <c r="M42" s="49">
        <v>91.1</v>
      </c>
      <c r="N42" s="51">
        <v>0</v>
      </c>
      <c r="O42" s="49">
        <v>0</v>
      </c>
      <c r="P42" s="60" t="s">
        <v>72</v>
      </c>
      <c r="Q42" s="53">
        <v>0.2</v>
      </c>
      <c r="R42" s="54">
        <v>6</v>
      </c>
      <c r="S42" s="53">
        <v>0.6</v>
      </c>
      <c r="T42" s="48">
        <v>0</v>
      </c>
      <c r="U42" s="55">
        <v>0</v>
      </c>
      <c r="V42" s="56">
        <v>27</v>
      </c>
      <c r="W42" s="57">
        <v>100</v>
      </c>
    </row>
    <row r="43" spans="1:23" s="22" customFormat="1" ht="15" customHeight="1" x14ac:dyDescent="0.2">
      <c r="A43" s="21" t="s">
        <v>18</v>
      </c>
      <c r="B43" s="35" t="s">
        <v>54</v>
      </c>
      <c r="C43" s="36">
        <v>27053</v>
      </c>
      <c r="D43" s="37">
        <v>30</v>
      </c>
      <c r="E43" s="38">
        <v>0.1</v>
      </c>
      <c r="F43" s="39">
        <v>1422</v>
      </c>
      <c r="G43" s="38">
        <v>5.3</v>
      </c>
      <c r="H43" s="40">
        <v>619</v>
      </c>
      <c r="I43" s="38">
        <v>2.2999999999999998</v>
      </c>
      <c r="J43" s="39">
        <v>1776</v>
      </c>
      <c r="K43" s="38">
        <v>6.6</v>
      </c>
      <c r="L43" s="39">
        <v>22366</v>
      </c>
      <c r="M43" s="38">
        <v>82.7</v>
      </c>
      <c r="N43" s="39">
        <v>19</v>
      </c>
      <c r="O43" s="38">
        <v>0.1</v>
      </c>
      <c r="P43" s="41">
        <v>821</v>
      </c>
      <c r="Q43" s="42" t="s">
        <v>72</v>
      </c>
      <c r="R43" s="59">
        <v>726</v>
      </c>
      <c r="S43" s="42">
        <v>2.7</v>
      </c>
      <c r="T43" s="59">
        <v>68</v>
      </c>
      <c r="U43" s="44">
        <v>0.3</v>
      </c>
      <c r="V43" s="45">
        <v>568</v>
      </c>
      <c r="W43" s="46">
        <v>100</v>
      </c>
    </row>
    <row r="44" spans="1:23" s="22" customFormat="1" ht="15" customHeight="1" x14ac:dyDescent="0.2">
      <c r="A44" s="21" t="s">
        <v>18</v>
      </c>
      <c r="B44" s="23" t="s">
        <v>55</v>
      </c>
      <c r="C44" s="47">
        <v>11165</v>
      </c>
      <c r="D44" s="48">
        <v>1065</v>
      </c>
      <c r="E44" s="49">
        <v>9.5</v>
      </c>
      <c r="F44" s="51">
        <v>670</v>
      </c>
      <c r="G44" s="49">
        <v>6</v>
      </c>
      <c r="H44" s="50">
        <v>1193</v>
      </c>
      <c r="I44" s="49">
        <v>10.7</v>
      </c>
      <c r="J44" s="50">
        <v>745</v>
      </c>
      <c r="K44" s="49">
        <v>6.7</v>
      </c>
      <c r="L44" s="50">
        <v>6972</v>
      </c>
      <c r="M44" s="49">
        <v>62.4</v>
      </c>
      <c r="N44" s="51">
        <v>20</v>
      </c>
      <c r="O44" s="49">
        <v>0.2</v>
      </c>
      <c r="P44" s="52">
        <v>500</v>
      </c>
      <c r="Q44" s="53">
        <v>4.5</v>
      </c>
      <c r="R44" s="54">
        <v>263</v>
      </c>
      <c r="S44" s="53">
        <v>2.4</v>
      </c>
      <c r="T44" s="54">
        <v>134</v>
      </c>
      <c r="U44" s="55">
        <v>1.2</v>
      </c>
      <c r="V44" s="56">
        <v>255</v>
      </c>
      <c r="W44" s="57">
        <v>100</v>
      </c>
    </row>
    <row r="45" spans="1:23" s="22" customFormat="1" ht="15" customHeight="1" x14ac:dyDescent="0.2">
      <c r="A45" s="21" t="s">
        <v>18</v>
      </c>
      <c r="B45" s="35" t="s">
        <v>56</v>
      </c>
      <c r="C45" s="36">
        <v>10262</v>
      </c>
      <c r="D45" s="59">
        <v>69</v>
      </c>
      <c r="E45" s="38">
        <v>0.7</v>
      </c>
      <c r="F45" s="39">
        <v>970</v>
      </c>
      <c r="G45" s="38">
        <v>9.5</v>
      </c>
      <c r="H45" s="40">
        <v>1253</v>
      </c>
      <c r="I45" s="38">
        <v>12.2</v>
      </c>
      <c r="J45" s="39">
        <v>181</v>
      </c>
      <c r="K45" s="38">
        <v>1.8</v>
      </c>
      <c r="L45" s="40">
        <v>7216</v>
      </c>
      <c r="M45" s="38">
        <v>70.3</v>
      </c>
      <c r="N45" s="39">
        <v>50</v>
      </c>
      <c r="O45" s="38">
        <v>0.5</v>
      </c>
      <c r="P45" s="41">
        <v>523</v>
      </c>
      <c r="Q45" s="42">
        <v>5.0999999999999996</v>
      </c>
      <c r="R45" s="37">
        <v>218</v>
      </c>
      <c r="S45" s="42">
        <v>2.1</v>
      </c>
      <c r="T45" s="59">
        <v>64</v>
      </c>
      <c r="U45" s="44">
        <v>0.6</v>
      </c>
      <c r="V45" s="45">
        <v>145</v>
      </c>
      <c r="W45" s="46">
        <v>100</v>
      </c>
    </row>
    <row r="46" spans="1:23" s="22" customFormat="1" ht="15" customHeight="1" x14ac:dyDescent="0.2">
      <c r="A46" s="21" t="s">
        <v>18</v>
      </c>
      <c r="B46" s="23" t="s">
        <v>57</v>
      </c>
      <c r="C46" s="47">
        <v>34226</v>
      </c>
      <c r="D46" s="48">
        <v>34</v>
      </c>
      <c r="E46" s="49">
        <v>0.1</v>
      </c>
      <c r="F46" s="50">
        <v>2855</v>
      </c>
      <c r="G46" s="49">
        <v>8.3000000000000007</v>
      </c>
      <c r="H46" s="50">
        <v>1207</v>
      </c>
      <c r="I46" s="49">
        <v>3.5</v>
      </c>
      <c r="J46" s="50">
        <v>2219</v>
      </c>
      <c r="K46" s="49">
        <v>6.5</v>
      </c>
      <c r="L46" s="51">
        <v>27519</v>
      </c>
      <c r="M46" s="49">
        <v>80.400000000000006</v>
      </c>
      <c r="N46" s="51">
        <v>22</v>
      </c>
      <c r="O46" s="49">
        <v>0.1</v>
      </c>
      <c r="P46" s="52">
        <v>370</v>
      </c>
      <c r="Q46" s="53">
        <v>1.1000000000000001</v>
      </c>
      <c r="R46" s="48">
        <v>956</v>
      </c>
      <c r="S46" s="53">
        <v>2.8</v>
      </c>
      <c r="T46" s="48">
        <v>235</v>
      </c>
      <c r="U46" s="55">
        <v>0.7</v>
      </c>
      <c r="V46" s="56">
        <v>540</v>
      </c>
      <c r="W46" s="57">
        <v>100</v>
      </c>
    </row>
    <row r="47" spans="1:23" s="22" customFormat="1" ht="15" customHeight="1" x14ac:dyDescent="0.2">
      <c r="A47" s="21" t="s">
        <v>18</v>
      </c>
      <c r="B47" s="35" t="s">
        <v>58</v>
      </c>
      <c r="C47" s="62">
        <v>2144</v>
      </c>
      <c r="D47" s="37">
        <v>8</v>
      </c>
      <c r="E47" s="38">
        <v>0.4</v>
      </c>
      <c r="F47" s="40">
        <v>110</v>
      </c>
      <c r="G47" s="38">
        <v>5.0999999999999996</v>
      </c>
      <c r="H47" s="40">
        <v>301</v>
      </c>
      <c r="I47" s="38">
        <v>14</v>
      </c>
      <c r="J47" s="40">
        <v>116</v>
      </c>
      <c r="K47" s="38">
        <v>5.4</v>
      </c>
      <c r="L47" s="40">
        <v>1565</v>
      </c>
      <c r="M47" s="38">
        <v>73</v>
      </c>
      <c r="N47" s="39">
        <v>4</v>
      </c>
      <c r="O47" s="38">
        <v>0.2</v>
      </c>
      <c r="P47" s="41">
        <v>40</v>
      </c>
      <c r="Q47" s="42">
        <v>1.9</v>
      </c>
      <c r="R47" s="59">
        <v>17</v>
      </c>
      <c r="S47" s="42">
        <v>0.8</v>
      </c>
      <c r="T47" s="37">
        <v>15</v>
      </c>
      <c r="U47" s="44">
        <v>0.7</v>
      </c>
      <c r="V47" s="45">
        <v>43</v>
      </c>
      <c r="W47" s="46">
        <v>100</v>
      </c>
    </row>
    <row r="48" spans="1:23" s="22" customFormat="1" ht="15" customHeight="1" x14ac:dyDescent="0.2">
      <c r="A48" s="21" t="s">
        <v>18</v>
      </c>
      <c r="B48" s="23" t="s">
        <v>59</v>
      </c>
      <c r="C48" s="47">
        <v>11286</v>
      </c>
      <c r="D48" s="54">
        <v>23</v>
      </c>
      <c r="E48" s="49">
        <v>0.2</v>
      </c>
      <c r="F48" s="50">
        <v>527</v>
      </c>
      <c r="G48" s="49">
        <v>4.7</v>
      </c>
      <c r="H48" s="51">
        <v>511</v>
      </c>
      <c r="I48" s="49">
        <v>4.5</v>
      </c>
      <c r="J48" s="50">
        <v>1376</v>
      </c>
      <c r="K48" s="49">
        <v>12.2</v>
      </c>
      <c r="L48" s="50">
        <v>8599</v>
      </c>
      <c r="M48" s="49">
        <v>76.2</v>
      </c>
      <c r="N48" s="51">
        <v>19</v>
      </c>
      <c r="O48" s="49">
        <v>0.2</v>
      </c>
      <c r="P48" s="52">
        <v>231</v>
      </c>
      <c r="Q48" s="53" t="s">
        <v>72</v>
      </c>
      <c r="R48" s="54">
        <v>111</v>
      </c>
      <c r="S48" s="53" t="s">
        <v>72</v>
      </c>
      <c r="T48" s="54">
        <v>284</v>
      </c>
      <c r="U48" s="55">
        <v>2.5</v>
      </c>
      <c r="V48" s="56">
        <v>187</v>
      </c>
      <c r="W48" s="57">
        <v>100</v>
      </c>
    </row>
    <row r="49" spans="1:23" s="22" customFormat="1" ht="15" customHeight="1" x14ac:dyDescent="0.2">
      <c r="A49" s="21" t="s">
        <v>18</v>
      </c>
      <c r="B49" s="35" t="s">
        <v>60</v>
      </c>
      <c r="C49" s="62">
        <v>1756</v>
      </c>
      <c r="D49" s="37">
        <v>15</v>
      </c>
      <c r="E49" s="38">
        <v>0.9</v>
      </c>
      <c r="F49" s="39">
        <v>52</v>
      </c>
      <c r="G49" s="38" t="s">
        <v>72</v>
      </c>
      <c r="H49" s="39">
        <v>45</v>
      </c>
      <c r="I49" s="38">
        <v>2.6</v>
      </c>
      <c r="J49" s="39">
        <v>36</v>
      </c>
      <c r="K49" s="38">
        <v>2.1</v>
      </c>
      <c r="L49" s="40">
        <v>1586</v>
      </c>
      <c r="M49" s="38">
        <v>90.3</v>
      </c>
      <c r="N49" s="40" t="s">
        <v>72</v>
      </c>
      <c r="O49" s="38">
        <v>0.1</v>
      </c>
      <c r="P49" s="41">
        <v>20</v>
      </c>
      <c r="Q49" s="42">
        <v>1.1000000000000001</v>
      </c>
      <c r="R49" s="59">
        <v>6</v>
      </c>
      <c r="S49" s="42">
        <v>0.3</v>
      </c>
      <c r="T49" s="59" t="s">
        <v>72</v>
      </c>
      <c r="U49" s="44">
        <v>0.1</v>
      </c>
      <c r="V49" s="45">
        <v>86</v>
      </c>
      <c r="W49" s="46">
        <v>100</v>
      </c>
    </row>
    <row r="50" spans="1:23" s="22" customFormat="1" ht="15" customHeight="1" x14ac:dyDescent="0.2">
      <c r="A50" s="21" t="s">
        <v>18</v>
      </c>
      <c r="B50" s="23" t="s">
        <v>61</v>
      </c>
      <c r="C50" s="47">
        <v>12947</v>
      </c>
      <c r="D50" s="48">
        <v>11</v>
      </c>
      <c r="E50" s="49">
        <v>0.1</v>
      </c>
      <c r="F50" s="50">
        <v>785</v>
      </c>
      <c r="G50" s="49">
        <v>6.1</v>
      </c>
      <c r="H50" s="51">
        <v>720</v>
      </c>
      <c r="I50" s="49">
        <v>5.6</v>
      </c>
      <c r="J50" s="50">
        <v>1546</v>
      </c>
      <c r="K50" s="49">
        <v>11.9</v>
      </c>
      <c r="L50" s="50">
        <v>9710</v>
      </c>
      <c r="M50" s="49">
        <v>75</v>
      </c>
      <c r="N50" s="51">
        <v>19</v>
      </c>
      <c r="O50" s="49">
        <v>0.1</v>
      </c>
      <c r="P50" s="52">
        <v>156</v>
      </c>
      <c r="Q50" s="53">
        <v>1.2</v>
      </c>
      <c r="R50" s="48">
        <v>289</v>
      </c>
      <c r="S50" s="53">
        <v>2.2000000000000002</v>
      </c>
      <c r="T50" s="48">
        <v>39</v>
      </c>
      <c r="U50" s="55">
        <v>0.3</v>
      </c>
      <c r="V50" s="56">
        <v>202</v>
      </c>
      <c r="W50" s="57">
        <v>97.5</v>
      </c>
    </row>
    <row r="51" spans="1:23" s="22" customFormat="1" ht="15" customHeight="1" x14ac:dyDescent="0.2">
      <c r="A51" s="21" t="s">
        <v>18</v>
      </c>
      <c r="B51" s="35" t="s">
        <v>62</v>
      </c>
      <c r="C51" s="36">
        <v>125730</v>
      </c>
      <c r="D51" s="37">
        <v>518</v>
      </c>
      <c r="E51" s="38">
        <v>0.4</v>
      </c>
      <c r="F51" s="40">
        <v>12199</v>
      </c>
      <c r="G51" s="38">
        <v>9.6999999999999993</v>
      </c>
      <c r="H51" s="39">
        <v>51630</v>
      </c>
      <c r="I51" s="38">
        <v>41.1</v>
      </c>
      <c r="J51" s="39">
        <v>9964</v>
      </c>
      <c r="K51" s="38">
        <v>7.9</v>
      </c>
      <c r="L51" s="39">
        <v>48810</v>
      </c>
      <c r="M51" s="38">
        <v>38.799999999999997</v>
      </c>
      <c r="N51" s="40">
        <v>153</v>
      </c>
      <c r="O51" s="38">
        <v>0.1</v>
      </c>
      <c r="P51" s="41">
        <v>2456</v>
      </c>
      <c r="Q51" s="42" t="s">
        <v>72</v>
      </c>
      <c r="R51" s="37">
        <v>1531</v>
      </c>
      <c r="S51" s="42">
        <v>1.2</v>
      </c>
      <c r="T51" s="37">
        <v>2816</v>
      </c>
      <c r="U51" s="44">
        <v>2.2000000000000002</v>
      </c>
      <c r="V51" s="45">
        <v>1111</v>
      </c>
      <c r="W51" s="46">
        <v>100</v>
      </c>
    </row>
    <row r="52" spans="1:23" s="22" customFormat="1" ht="15" customHeight="1" x14ac:dyDescent="0.2">
      <c r="A52" s="21" t="s">
        <v>18</v>
      </c>
      <c r="B52" s="23" t="s">
        <v>63</v>
      </c>
      <c r="C52" s="47">
        <v>14445</v>
      </c>
      <c r="D52" s="54">
        <v>74</v>
      </c>
      <c r="E52" s="49">
        <v>0.5</v>
      </c>
      <c r="F52" s="50">
        <v>545</v>
      </c>
      <c r="G52" s="49">
        <v>3.8</v>
      </c>
      <c r="H52" s="51">
        <v>1538</v>
      </c>
      <c r="I52" s="49">
        <v>10.6</v>
      </c>
      <c r="J52" s="51">
        <v>129</v>
      </c>
      <c r="K52" s="49">
        <v>0.9</v>
      </c>
      <c r="L52" s="50">
        <v>11745</v>
      </c>
      <c r="M52" s="49">
        <v>81.3</v>
      </c>
      <c r="N52" s="51">
        <v>155</v>
      </c>
      <c r="O52" s="49">
        <v>1.1000000000000001</v>
      </c>
      <c r="P52" s="60">
        <v>259</v>
      </c>
      <c r="Q52" s="53">
        <v>1.8</v>
      </c>
      <c r="R52" s="48">
        <v>266</v>
      </c>
      <c r="S52" s="53">
        <v>1.8</v>
      </c>
      <c r="T52" s="48">
        <v>435</v>
      </c>
      <c r="U52" s="55" t="s">
        <v>72</v>
      </c>
      <c r="V52" s="56">
        <v>146</v>
      </c>
      <c r="W52" s="57">
        <v>100</v>
      </c>
    </row>
    <row r="53" spans="1:23" s="22" customFormat="1" ht="15" customHeight="1" x14ac:dyDescent="0.2">
      <c r="A53" s="21" t="s">
        <v>18</v>
      </c>
      <c r="B53" s="35" t="s">
        <v>64</v>
      </c>
      <c r="C53" s="62">
        <v>1888</v>
      </c>
      <c r="D53" s="59">
        <v>9</v>
      </c>
      <c r="E53" s="38">
        <v>0.5</v>
      </c>
      <c r="F53" s="39">
        <v>48</v>
      </c>
      <c r="G53" s="38">
        <v>2.5</v>
      </c>
      <c r="H53" s="40">
        <v>17</v>
      </c>
      <c r="I53" s="38">
        <v>0.9</v>
      </c>
      <c r="J53" s="39">
        <v>23</v>
      </c>
      <c r="K53" s="38">
        <v>1.2</v>
      </c>
      <c r="L53" s="40">
        <v>1769</v>
      </c>
      <c r="M53" s="38">
        <v>93.7</v>
      </c>
      <c r="N53" s="40" t="s">
        <v>72</v>
      </c>
      <c r="O53" s="38">
        <v>0.2</v>
      </c>
      <c r="P53" s="41">
        <v>19</v>
      </c>
      <c r="Q53" s="42" t="s">
        <v>72</v>
      </c>
      <c r="R53" s="59">
        <v>6</v>
      </c>
      <c r="S53" s="42">
        <v>0.3</v>
      </c>
      <c r="T53" s="37">
        <v>5</v>
      </c>
      <c r="U53" s="44">
        <v>0.3</v>
      </c>
      <c r="V53" s="45">
        <v>53</v>
      </c>
      <c r="W53" s="46">
        <v>100</v>
      </c>
    </row>
    <row r="54" spans="1:23" s="22" customFormat="1" ht="15" customHeight="1" x14ac:dyDescent="0.2">
      <c r="A54" s="21" t="s">
        <v>18</v>
      </c>
      <c r="B54" s="23" t="s">
        <v>65</v>
      </c>
      <c r="C54" s="47">
        <v>37740</v>
      </c>
      <c r="D54" s="54">
        <v>90</v>
      </c>
      <c r="E54" s="49">
        <v>0.2</v>
      </c>
      <c r="F54" s="50">
        <v>4765</v>
      </c>
      <c r="G54" s="63">
        <v>12.6</v>
      </c>
      <c r="H54" s="51">
        <v>3050</v>
      </c>
      <c r="I54" s="63">
        <v>8.1</v>
      </c>
      <c r="J54" s="50">
        <v>4166</v>
      </c>
      <c r="K54" s="49">
        <v>11</v>
      </c>
      <c r="L54" s="50">
        <v>24116</v>
      </c>
      <c r="M54" s="49">
        <v>63.9</v>
      </c>
      <c r="N54" s="50">
        <v>68</v>
      </c>
      <c r="O54" s="49">
        <v>0.2</v>
      </c>
      <c r="P54" s="52">
        <v>1485</v>
      </c>
      <c r="Q54" s="53">
        <v>3.9</v>
      </c>
      <c r="R54" s="48">
        <v>920</v>
      </c>
      <c r="S54" s="53">
        <v>2.4</v>
      </c>
      <c r="T54" s="54">
        <v>349</v>
      </c>
      <c r="U54" s="55">
        <v>0.9</v>
      </c>
      <c r="V54" s="56">
        <v>301</v>
      </c>
      <c r="W54" s="57">
        <v>100</v>
      </c>
    </row>
    <row r="55" spans="1:23" s="22" customFormat="1" ht="15" customHeight="1" x14ac:dyDescent="0.2">
      <c r="A55" s="21" t="s">
        <v>18</v>
      </c>
      <c r="B55" s="35" t="s">
        <v>66</v>
      </c>
      <c r="C55" s="36">
        <v>25574</v>
      </c>
      <c r="D55" s="37">
        <v>175</v>
      </c>
      <c r="E55" s="38">
        <v>0.7</v>
      </c>
      <c r="F55" s="39">
        <v>3735</v>
      </c>
      <c r="G55" s="38">
        <v>14.6</v>
      </c>
      <c r="H55" s="40">
        <v>2773</v>
      </c>
      <c r="I55" s="38">
        <v>10.8</v>
      </c>
      <c r="J55" s="40">
        <v>834</v>
      </c>
      <c r="K55" s="38">
        <v>3.3</v>
      </c>
      <c r="L55" s="39">
        <v>16369</v>
      </c>
      <c r="M55" s="38">
        <v>64</v>
      </c>
      <c r="N55" s="39">
        <v>148</v>
      </c>
      <c r="O55" s="38">
        <v>0.6</v>
      </c>
      <c r="P55" s="58">
        <v>1540</v>
      </c>
      <c r="Q55" s="42">
        <v>6</v>
      </c>
      <c r="R55" s="37">
        <v>512</v>
      </c>
      <c r="S55" s="42" t="s">
        <v>72</v>
      </c>
      <c r="T55" s="59">
        <v>376</v>
      </c>
      <c r="U55" s="44">
        <v>1.5</v>
      </c>
      <c r="V55" s="45">
        <v>269</v>
      </c>
      <c r="W55" s="46">
        <v>100</v>
      </c>
    </row>
    <row r="56" spans="1:23" s="22" customFormat="1" ht="15" customHeight="1" x14ac:dyDescent="0.2">
      <c r="A56" s="21" t="s">
        <v>18</v>
      </c>
      <c r="B56" s="23" t="s">
        <v>67</v>
      </c>
      <c r="C56" s="47">
        <v>3932</v>
      </c>
      <c r="D56" s="48">
        <v>6</v>
      </c>
      <c r="E56" s="49">
        <v>0.2</v>
      </c>
      <c r="F56" s="50">
        <v>112</v>
      </c>
      <c r="G56" s="49">
        <v>2.8</v>
      </c>
      <c r="H56" s="50">
        <v>46</v>
      </c>
      <c r="I56" s="49">
        <v>1.2</v>
      </c>
      <c r="J56" s="51">
        <v>119</v>
      </c>
      <c r="K56" s="49" t="s">
        <v>72</v>
      </c>
      <c r="L56" s="50">
        <v>3625</v>
      </c>
      <c r="M56" s="49">
        <v>92.2</v>
      </c>
      <c r="N56" s="51" t="s">
        <v>72</v>
      </c>
      <c r="O56" s="49">
        <v>0.1</v>
      </c>
      <c r="P56" s="60">
        <v>21</v>
      </c>
      <c r="Q56" s="53">
        <v>0.5</v>
      </c>
      <c r="R56" s="54">
        <v>32</v>
      </c>
      <c r="S56" s="53">
        <v>0.8</v>
      </c>
      <c r="T56" s="54">
        <v>48</v>
      </c>
      <c r="U56" s="55">
        <v>1.2</v>
      </c>
      <c r="V56" s="56">
        <v>106</v>
      </c>
      <c r="W56" s="57">
        <v>100</v>
      </c>
    </row>
    <row r="57" spans="1:23" s="22" customFormat="1" ht="15" customHeight="1" x14ac:dyDescent="0.2">
      <c r="A57" s="21" t="s">
        <v>18</v>
      </c>
      <c r="B57" s="35" t="s">
        <v>68</v>
      </c>
      <c r="C57" s="36">
        <v>20701</v>
      </c>
      <c r="D57" s="37">
        <v>98</v>
      </c>
      <c r="E57" s="38">
        <v>0.5</v>
      </c>
      <c r="F57" s="40">
        <v>940</v>
      </c>
      <c r="G57" s="38">
        <v>4.5</v>
      </c>
      <c r="H57" s="39">
        <v>1153</v>
      </c>
      <c r="I57" s="38">
        <v>5.6</v>
      </c>
      <c r="J57" s="39">
        <v>783</v>
      </c>
      <c r="K57" s="38">
        <v>3.8</v>
      </c>
      <c r="L57" s="39">
        <v>17358</v>
      </c>
      <c r="M57" s="38">
        <v>83.9</v>
      </c>
      <c r="N57" s="39">
        <v>17</v>
      </c>
      <c r="O57" s="38">
        <v>0.1</v>
      </c>
      <c r="P57" s="58">
        <v>352</v>
      </c>
      <c r="Q57" s="42">
        <v>1.7</v>
      </c>
      <c r="R57" s="59">
        <v>395</v>
      </c>
      <c r="S57" s="42">
        <v>1.9</v>
      </c>
      <c r="T57" s="59">
        <v>89</v>
      </c>
      <c r="U57" s="44">
        <v>0.4</v>
      </c>
      <c r="V57" s="45">
        <v>409</v>
      </c>
      <c r="W57" s="46">
        <v>100</v>
      </c>
    </row>
    <row r="58" spans="1:23" s="22" customFormat="1" ht="15" customHeight="1" thickBot="1" x14ac:dyDescent="0.25">
      <c r="A58" s="21" t="s">
        <v>18</v>
      </c>
      <c r="B58" s="24" t="s">
        <v>69</v>
      </c>
      <c r="C58" s="64">
        <v>1031</v>
      </c>
      <c r="D58" s="65">
        <v>21</v>
      </c>
      <c r="E58" s="66" t="s">
        <v>72</v>
      </c>
      <c r="F58" s="67">
        <v>24</v>
      </c>
      <c r="G58" s="66">
        <v>2.2999999999999998</v>
      </c>
      <c r="H58" s="68">
        <v>111</v>
      </c>
      <c r="I58" s="66">
        <v>10.8</v>
      </c>
      <c r="J58" s="67">
        <v>6</v>
      </c>
      <c r="K58" s="66">
        <v>0.6</v>
      </c>
      <c r="L58" s="67">
        <v>840</v>
      </c>
      <c r="M58" s="66">
        <v>81.5</v>
      </c>
      <c r="N58" s="67" t="s">
        <v>72</v>
      </c>
      <c r="O58" s="66">
        <v>0.2</v>
      </c>
      <c r="P58" s="69">
        <v>27</v>
      </c>
      <c r="Q58" s="70">
        <v>2.6</v>
      </c>
      <c r="R58" s="71">
        <v>12</v>
      </c>
      <c r="S58" s="70">
        <v>1.2</v>
      </c>
      <c r="T58" s="71" t="s">
        <v>72</v>
      </c>
      <c r="U58" s="72">
        <v>0.3</v>
      </c>
      <c r="V58" s="73">
        <v>24</v>
      </c>
      <c r="W58" s="74">
        <v>100</v>
      </c>
    </row>
    <row r="59" spans="1:23" s="26" customFormat="1" ht="15" customHeight="1" x14ac:dyDescent="0.2">
      <c r="A59" s="28"/>
      <c r="B59" s="32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30"/>
      <c r="U59" s="31"/>
      <c r="V59" s="25"/>
      <c r="W59" s="25"/>
    </row>
    <row r="60" spans="1:23" s="26" customFormat="1" ht="15" customHeight="1" x14ac:dyDescent="0.2">
      <c r="A60" s="28"/>
      <c r="B60" s="29" t="str">
        <f>CONCATENATE("NOTE: Table reads (for US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1,111,325 public school male students enrolled in at least one Advanced Placement course, 6,001 (0.5%) were American Indian or Alaska Native, and 21,696 (1 to 3%) were students with disabilities served under the Individuals with Disabilities Education Act (IDEA).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30"/>
      <c r="W60" s="31"/>
    </row>
    <row r="61" spans="1:23" s="22" customFormat="1" ht="15" customHeight="1" x14ac:dyDescent="0.2">
      <c r="A61" s="21"/>
      <c r="B61" s="97" t="s">
        <v>70</v>
      </c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</row>
    <row r="62" spans="1:23" s="26" customFormat="1" ht="14.1" customHeight="1" x14ac:dyDescent="0.2">
      <c r="B62" s="76" t="s">
        <v>71</v>
      </c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</row>
    <row r="63" spans="1:23" s="26" customFormat="1" ht="15" customHeight="1" x14ac:dyDescent="0.2">
      <c r="A63" s="28"/>
      <c r="B63" s="76" t="s">
        <v>73</v>
      </c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</row>
    <row r="64" spans="1:23" s="26" customFormat="1" ht="15" customHeight="1" x14ac:dyDescent="0.2">
      <c r="A64" s="28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30"/>
      <c r="U64" s="31"/>
      <c r="V64" s="25"/>
      <c r="W64" s="25"/>
    </row>
    <row r="65" spans="1:23" s="26" customFormat="1" ht="15" customHeight="1" x14ac:dyDescent="0.2">
      <c r="A65" s="28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30"/>
      <c r="U65" s="31"/>
      <c r="V65" s="25"/>
      <c r="W65" s="25"/>
    </row>
  </sheetData>
  <sortState ref="B8:W58">
    <sortCondition ref="B8:B58"/>
  </sortState>
  <mergeCells count="17">
    <mergeCell ref="B62:W62"/>
    <mergeCell ref="B63:W63"/>
    <mergeCell ref="W4:W5"/>
    <mergeCell ref="N5:O5"/>
    <mergeCell ref="P5:Q5"/>
    <mergeCell ref="D4:Q4"/>
    <mergeCell ref="D5:E5"/>
    <mergeCell ref="F5:G5"/>
    <mergeCell ref="H5:I5"/>
    <mergeCell ref="J5:K5"/>
    <mergeCell ref="L5:M5"/>
    <mergeCell ref="B4:B5"/>
    <mergeCell ref="R4:S5"/>
    <mergeCell ref="T4:U5"/>
    <mergeCell ref="V4:V5"/>
    <mergeCell ref="C4:C5"/>
    <mergeCell ref="B61:W61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5"/>
  <sheetViews>
    <sheetView showGridLines="0" topLeftCell="B1" zoomScale="85" zoomScaleNormal="85" workbookViewId="0">
      <selection activeCell="B1" sqref="B1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33" t="str">
        <f>CONCATENATE("Number and percentage of public school female students ",A7, ", by race/ethnicity, disability status, and English proficiency, by state: School Year 2013-14")</f>
        <v>Number and percentage of public school female students enrolled in at least one Advanced Placement course, by race/ethnicity, disability status, and English proficiency, by state: School Year 2013-14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86" t="s">
        <v>0</v>
      </c>
      <c r="C4" s="88" t="s">
        <v>12</v>
      </c>
      <c r="D4" s="90" t="s">
        <v>10</v>
      </c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  <c r="R4" s="93" t="s">
        <v>17</v>
      </c>
      <c r="S4" s="94"/>
      <c r="T4" s="93" t="s">
        <v>13</v>
      </c>
      <c r="U4" s="94"/>
      <c r="V4" s="77" t="s">
        <v>16</v>
      </c>
      <c r="W4" s="79" t="s">
        <v>14</v>
      </c>
    </row>
    <row r="5" spans="1:23" s="12" customFormat="1" ht="24.95" customHeight="1" x14ac:dyDescent="0.2">
      <c r="A5" s="11"/>
      <c r="B5" s="87"/>
      <c r="C5" s="89"/>
      <c r="D5" s="81" t="s">
        <v>1</v>
      </c>
      <c r="E5" s="82"/>
      <c r="F5" s="83" t="s">
        <v>2</v>
      </c>
      <c r="G5" s="82"/>
      <c r="H5" s="84" t="s">
        <v>3</v>
      </c>
      <c r="I5" s="82"/>
      <c r="J5" s="84" t="s">
        <v>4</v>
      </c>
      <c r="K5" s="82"/>
      <c r="L5" s="84" t="s">
        <v>5</v>
      </c>
      <c r="M5" s="82"/>
      <c r="N5" s="84" t="s">
        <v>6</v>
      </c>
      <c r="O5" s="82"/>
      <c r="P5" s="84" t="s">
        <v>7</v>
      </c>
      <c r="Q5" s="85"/>
      <c r="R5" s="95"/>
      <c r="S5" s="96"/>
      <c r="T5" s="95"/>
      <c r="U5" s="96"/>
      <c r="V5" s="78"/>
      <c r="W5" s="80"/>
    </row>
    <row r="6" spans="1:23" s="12" customFormat="1" ht="15" customHeight="1" thickBot="1" x14ac:dyDescent="0.25">
      <c r="A6" s="11"/>
      <c r="B6" s="13"/>
      <c r="C6" s="27"/>
      <c r="D6" s="14" t="s">
        <v>8</v>
      </c>
      <c r="E6" s="15" t="s">
        <v>15</v>
      </c>
      <c r="F6" s="16" t="s">
        <v>8</v>
      </c>
      <c r="G6" s="15" t="s">
        <v>15</v>
      </c>
      <c r="H6" s="16" t="s">
        <v>8</v>
      </c>
      <c r="I6" s="15" t="s">
        <v>15</v>
      </c>
      <c r="J6" s="16" t="s">
        <v>8</v>
      </c>
      <c r="K6" s="15" t="s">
        <v>15</v>
      </c>
      <c r="L6" s="16" t="s">
        <v>8</v>
      </c>
      <c r="M6" s="15" t="s">
        <v>15</v>
      </c>
      <c r="N6" s="16" t="s">
        <v>8</v>
      </c>
      <c r="O6" s="15" t="s">
        <v>15</v>
      </c>
      <c r="P6" s="16" t="s">
        <v>8</v>
      </c>
      <c r="Q6" s="17" t="s">
        <v>15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22" customFormat="1" ht="15" customHeight="1" x14ac:dyDescent="0.2">
      <c r="A7" s="21" t="s">
        <v>18</v>
      </c>
      <c r="B7" s="34" t="s">
        <v>11</v>
      </c>
      <c r="C7" s="36">
        <v>1395368</v>
      </c>
      <c r="D7" s="37">
        <v>8048</v>
      </c>
      <c r="E7" s="38">
        <v>0.6</v>
      </c>
      <c r="F7" s="39">
        <v>140641</v>
      </c>
      <c r="G7" s="38">
        <v>10.1</v>
      </c>
      <c r="H7" s="39">
        <v>280659</v>
      </c>
      <c r="I7" s="38">
        <v>20.100000000000001</v>
      </c>
      <c r="J7" s="39">
        <v>141902</v>
      </c>
      <c r="K7" s="38">
        <v>10.199999999999999</v>
      </c>
      <c r="L7" s="39">
        <v>785757</v>
      </c>
      <c r="M7" s="38">
        <v>56.3</v>
      </c>
      <c r="N7" s="40">
        <v>4178</v>
      </c>
      <c r="O7" s="38">
        <v>0.3</v>
      </c>
      <c r="P7" s="41">
        <v>34183</v>
      </c>
      <c r="Q7" s="42">
        <v>2.4</v>
      </c>
      <c r="R7" s="43">
        <v>13335</v>
      </c>
      <c r="S7" s="42" t="s">
        <v>72</v>
      </c>
      <c r="T7" s="43">
        <v>24415</v>
      </c>
      <c r="U7" s="44">
        <v>1.7</v>
      </c>
      <c r="V7" s="45">
        <v>13097</v>
      </c>
      <c r="W7" s="46">
        <v>99.9</v>
      </c>
    </row>
    <row r="8" spans="1:23" s="22" customFormat="1" ht="15" customHeight="1" x14ac:dyDescent="0.2">
      <c r="A8" s="21" t="s">
        <v>18</v>
      </c>
      <c r="B8" s="23" t="s">
        <v>20</v>
      </c>
      <c r="C8" s="47">
        <v>15325</v>
      </c>
      <c r="D8" s="48">
        <v>108</v>
      </c>
      <c r="E8" s="49">
        <v>0.7</v>
      </c>
      <c r="F8" s="50">
        <v>538</v>
      </c>
      <c r="G8" s="49">
        <v>3.5</v>
      </c>
      <c r="H8" s="51">
        <v>304</v>
      </c>
      <c r="I8" s="49" t="s">
        <v>72</v>
      </c>
      <c r="J8" s="50">
        <v>4146</v>
      </c>
      <c r="K8" s="49">
        <v>27.1</v>
      </c>
      <c r="L8" s="50">
        <v>10073</v>
      </c>
      <c r="M8" s="49">
        <v>65.7</v>
      </c>
      <c r="N8" s="50">
        <v>11</v>
      </c>
      <c r="O8" s="49">
        <v>0.1</v>
      </c>
      <c r="P8" s="52">
        <v>145</v>
      </c>
      <c r="Q8" s="53">
        <v>0.9</v>
      </c>
      <c r="R8" s="48">
        <v>465</v>
      </c>
      <c r="S8" s="53" t="s">
        <v>72</v>
      </c>
      <c r="T8" s="54">
        <v>139</v>
      </c>
      <c r="U8" s="55">
        <v>0.9</v>
      </c>
      <c r="V8" s="56">
        <v>203</v>
      </c>
      <c r="W8" s="57">
        <v>100</v>
      </c>
    </row>
    <row r="9" spans="1:23" s="22" customFormat="1" ht="15" customHeight="1" x14ac:dyDescent="0.2">
      <c r="A9" s="21" t="s">
        <v>18</v>
      </c>
      <c r="B9" s="35" t="s">
        <v>19</v>
      </c>
      <c r="C9" s="36">
        <v>2111</v>
      </c>
      <c r="D9" s="37">
        <v>160</v>
      </c>
      <c r="E9" s="38">
        <v>7.6</v>
      </c>
      <c r="F9" s="39">
        <v>251</v>
      </c>
      <c r="G9" s="38">
        <v>11.9</v>
      </c>
      <c r="H9" s="39">
        <v>122</v>
      </c>
      <c r="I9" s="38">
        <v>5.8</v>
      </c>
      <c r="J9" s="40">
        <v>47</v>
      </c>
      <c r="K9" s="38">
        <v>2.2000000000000002</v>
      </c>
      <c r="L9" s="40">
        <v>1378</v>
      </c>
      <c r="M9" s="38">
        <v>65.3</v>
      </c>
      <c r="N9" s="39">
        <v>24</v>
      </c>
      <c r="O9" s="38">
        <v>1.1000000000000001</v>
      </c>
      <c r="P9" s="58">
        <v>129</v>
      </c>
      <c r="Q9" s="42">
        <v>6.1</v>
      </c>
      <c r="R9" s="59">
        <v>11</v>
      </c>
      <c r="S9" s="42">
        <v>0.5</v>
      </c>
      <c r="T9" s="59">
        <v>18</v>
      </c>
      <c r="U9" s="44">
        <v>0.9</v>
      </c>
      <c r="V9" s="45">
        <v>43</v>
      </c>
      <c r="W9" s="46">
        <v>100</v>
      </c>
    </row>
    <row r="10" spans="1:23" s="22" customFormat="1" ht="15" customHeight="1" x14ac:dyDescent="0.2">
      <c r="A10" s="21" t="s">
        <v>18</v>
      </c>
      <c r="B10" s="23" t="s">
        <v>22</v>
      </c>
      <c r="C10" s="47">
        <v>26766</v>
      </c>
      <c r="D10" s="54">
        <v>577</v>
      </c>
      <c r="E10" s="49">
        <v>2.2000000000000002</v>
      </c>
      <c r="F10" s="50">
        <v>1911</v>
      </c>
      <c r="G10" s="49">
        <v>7.1</v>
      </c>
      <c r="H10" s="51">
        <v>8882</v>
      </c>
      <c r="I10" s="49">
        <v>33.200000000000003</v>
      </c>
      <c r="J10" s="50">
        <v>1245</v>
      </c>
      <c r="K10" s="49">
        <v>4.7</v>
      </c>
      <c r="L10" s="51">
        <v>13594</v>
      </c>
      <c r="M10" s="49">
        <v>50.8</v>
      </c>
      <c r="N10" s="51">
        <v>72</v>
      </c>
      <c r="O10" s="49">
        <v>0.3</v>
      </c>
      <c r="P10" s="60">
        <v>485</v>
      </c>
      <c r="Q10" s="53">
        <v>1.8</v>
      </c>
      <c r="R10" s="54">
        <v>220</v>
      </c>
      <c r="S10" s="53">
        <v>0.8</v>
      </c>
      <c r="T10" s="54">
        <v>93</v>
      </c>
      <c r="U10" s="55">
        <v>0.3</v>
      </c>
      <c r="V10" s="56">
        <v>197</v>
      </c>
      <c r="W10" s="57">
        <v>100</v>
      </c>
    </row>
    <row r="11" spans="1:23" s="22" customFormat="1" ht="15" customHeight="1" x14ac:dyDescent="0.2">
      <c r="A11" s="21" t="s">
        <v>18</v>
      </c>
      <c r="B11" s="35" t="s">
        <v>21</v>
      </c>
      <c r="C11" s="36">
        <v>15074</v>
      </c>
      <c r="D11" s="37">
        <v>56</v>
      </c>
      <c r="E11" s="38">
        <v>0.4</v>
      </c>
      <c r="F11" s="40">
        <v>439</v>
      </c>
      <c r="G11" s="38">
        <v>2.9</v>
      </c>
      <c r="H11" s="39">
        <v>1257</v>
      </c>
      <c r="I11" s="38">
        <v>8.3000000000000007</v>
      </c>
      <c r="J11" s="39">
        <v>2138</v>
      </c>
      <c r="K11" s="38">
        <v>14.2</v>
      </c>
      <c r="L11" s="39">
        <v>11001</v>
      </c>
      <c r="M11" s="38">
        <v>73</v>
      </c>
      <c r="N11" s="39">
        <v>30</v>
      </c>
      <c r="O11" s="38">
        <v>0.2</v>
      </c>
      <c r="P11" s="58">
        <v>153</v>
      </c>
      <c r="Q11" s="42" t="s">
        <v>72</v>
      </c>
      <c r="R11" s="59">
        <v>59</v>
      </c>
      <c r="S11" s="42">
        <v>0.4</v>
      </c>
      <c r="T11" s="37">
        <v>329</v>
      </c>
      <c r="U11" s="44">
        <v>2.2000000000000002</v>
      </c>
      <c r="V11" s="45">
        <v>259</v>
      </c>
      <c r="W11" s="46">
        <v>99.2</v>
      </c>
    </row>
    <row r="12" spans="1:23" s="22" customFormat="1" ht="15" customHeight="1" x14ac:dyDescent="0.2">
      <c r="A12" s="21" t="s">
        <v>18</v>
      </c>
      <c r="B12" s="23" t="s">
        <v>23</v>
      </c>
      <c r="C12" s="47">
        <v>219940</v>
      </c>
      <c r="D12" s="48">
        <v>1080</v>
      </c>
      <c r="E12" s="49">
        <v>0.5</v>
      </c>
      <c r="F12" s="51">
        <v>46203</v>
      </c>
      <c r="G12" s="49">
        <v>21</v>
      </c>
      <c r="H12" s="50">
        <v>90584</v>
      </c>
      <c r="I12" s="49">
        <v>41.2</v>
      </c>
      <c r="J12" s="50">
        <v>9809</v>
      </c>
      <c r="K12" s="49">
        <v>4.5</v>
      </c>
      <c r="L12" s="50">
        <v>64775</v>
      </c>
      <c r="M12" s="49">
        <v>29.5</v>
      </c>
      <c r="N12" s="51">
        <v>1664</v>
      </c>
      <c r="O12" s="49">
        <v>0.8</v>
      </c>
      <c r="P12" s="52">
        <v>5825</v>
      </c>
      <c r="Q12" s="53">
        <v>2.6</v>
      </c>
      <c r="R12" s="54">
        <v>1743</v>
      </c>
      <c r="S12" s="53">
        <v>0.8</v>
      </c>
      <c r="T12" s="48">
        <v>9442</v>
      </c>
      <c r="U12" s="55">
        <v>4.3</v>
      </c>
      <c r="V12" s="56">
        <v>1221</v>
      </c>
      <c r="W12" s="57">
        <v>100</v>
      </c>
    </row>
    <row r="13" spans="1:23" s="22" customFormat="1" ht="15" customHeight="1" x14ac:dyDescent="0.2">
      <c r="A13" s="21" t="s">
        <v>18</v>
      </c>
      <c r="B13" s="35" t="s">
        <v>24</v>
      </c>
      <c r="C13" s="36">
        <v>28023</v>
      </c>
      <c r="D13" s="37">
        <v>122</v>
      </c>
      <c r="E13" s="38">
        <v>0.4</v>
      </c>
      <c r="F13" s="40">
        <v>1556</v>
      </c>
      <c r="G13" s="38">
        <v>5.6</v>
      </c>
      <c r="H13" s="39">
        <v>5542</v>
      </c>
      <c r="I13" s="38">
        <v>19.8</v>
      </c>
      <c r="J13" s="40">
        <v>1169</v>
      </c>
      <c r="K13" s="38">
        <v>4.2</v>
      </c>
      <c r="L13" s="39">
        <v>18561</v>
      </c>
      <c r="M13" s="38">
        <v>66.2</v>
      </c>
      <c r="N13" s="39">
        <v>72</v>
      </c>
      <c r="O13" s="38">
        <v>0.3</v>
      </c>
      <c r="P13" s="41">
        <v>1001</v>
      </c>
      <c r="Q13" s="42">
        <v>3.6</v>
      </c>
      <c r="R13" s="37">
        <v>231</v>
      </c>
      <c r="S13" s="42">
        <v>0.8</v>
      </c>
      <c r="T13" s="59">
        <v>882</v>
      </c>
      <c r="U13" s="44">
        <v>3.1</v>
      </c>
      <c r="V13" s="45">
        <v>240</v>
      </c>
      <c r="W13" s="46">
        <v>100</v>
      </c>
    </row>
    <row r="14" spans="1:23" s="22" customFormat="1" ht="15" customHeight="1" x14ac:dyDescent="0.2">
      <c r="A14" s="21" t="s">
        <v>18</v>
      </c>
      <c r="B14" s="23" t="s">
        <v>25</v>
      </c>
      <c r="C14" s="61">
        <v>16742</v>
      </c>
      <c r="D14" s="48">
        <v>38</v>
      </c>
      <c r="E14" s="49">
        <v>0.2</v>
      </c>
      <c r="F14" s="50">
        <v>1357</v>
      </c>
      <c r="G14" s="49">
        <v>8.1</v>
      </c>
      <c r="H14" s="51">
        <v>1634</v>
      </c>
      <c r="I14" s="49">
        <v>9.8000000000000007</v>
      </c>
      <c r="J14" s="51">
        <v>1328</v>
      </c>
      <c r="K14" s="49">
        <v>7.9</v>
      </c>
      <c r="L14" s="51">
        <v>12156</v>
      </c>
      <c r="M14" s="49">
        <v>72.599999999999994</v>
      </c>
      <c r="N14" s="50">
        <v>10</v>
      </c>
      <c r="O14" s="49">
        <v>0.1</v>
      </c>
      <c r="P14" s="60">
        <v>219</v>
      </c>
      <c r="Q14" s="53">
        <v>1.3</v>
      </c>
      <c r="R14" s="54">
        <v>156</v>
      </c>
      <c r="S14" s="53">
        <v>0.9</v>
      </c>
      <c r="T14" s="48">
        <v>144</v>
      </c>
      <c r="U14" s="55">
        <v>0.9</v>
      </c>
      <c r="V14" s="56">
        <v>166</v>
      </c>
      <c r="W14" s="57">
        <v>100</v>
      </c>
    </row>
    <row r="15" spans="1:23" s="22" customFormat="1" ht="15" customHeight="1" x14ac:dyDescent="0.2">
      <c r="A15" s="21" t="s">
        <v>18</v>
      </c>
      <c r="B15" s="35" t="s">
        <v>27</v>
      </c>
      <c r="C15" s="62">
        <v>3265</v>
      </c>
      <c r="D15" s="37">
        <v>15</v>
      </c>
      <c r="E15" s="38">
        <v>0.5</v>
      </c>
      <c r="F15" s="39">
        <v>244</v>
      </c>
      <c r="G15" s="38">
        <v>7.5</v>
      </c>
      <c r="H15" s="39">
        <v>230</v>
      </c>
      <c r="I15" s="38">
        <v>7</v>
      </c>
      <c r="J15" s="40">
        <v>603</v>
      </c>
      <c r="K15" s="38">
        <v>18.5</v>
      </c>
      <c r="L15" s="39">
        <v>2150</v>
      </c>
      <c r="M15" s="38">
        <v>65.8</v>
      </c>
      <c r="N15" s="40" t="s">
        <v>72</v>
      </c>
      <c r="O15" s="38">
        <v>100.1</v>
      </c>
      <c r="P15" s="41">
        <v>20</v>
      </c>
      <c r="Q15" s="42">
        <v>0.6</v>
      </c>
      <c r="R15" s="59">
        <v>38</v>
      </c>
      <c r="S15" s="42">
        <v>1.2</v>
      </c>
      <c r="T15" s="37">
        <v>17</v>
      </c>
      <c r="U15" s="44">
        <v>0.5</v>
      </c>
      <c r="V15" s="45">
        <v>31</v>
      </c>
      <c r="W15" s="46">
        <v>96.8</v>
      </c>
    </row>
    <row r="16" spans="1:23" s="22" customFormat="1" ht="15" customHeight="1" x14ac:dyDescent="0.2">
      <c r="A16" s="21" t="s">
        <v>18</v>
      </c>
      <c r="B16" s="23" t="s">
        <v>26</v>
      </c>
      <c r="C16" s="61">
        <v>2091</v>
      </c>
      <c r="D16" s="54" t="s">
        <v>72</v>
      </c>
      <c r="E16" s="49">
        <v>0.1</v>
      </c>
      <c r="F16" s="51">
        <v>71</v>
      </c>
      <c r="G16" s="49">
        <v>3.4</v>
      </c>
      <c r="H16" s="50">
        <v>307</v>
      </c>
      <c r="I16" s="49">
        <v>14.7</v>
      </c>
      <c r="J16" s="51">
        <v>1413</v>
      </c>
      <c r="K16" s="49">
        <v>67.599999999999994</v>
      </c>
      <c r="L16" s="50">
        <v>243</v>
      </c>
      <c r="M16" s="49">
        <v>11.6</v>
      </c>
      <c r="N16" s="51" t="s">
        <v>72</v>
      </c>
      <c r="O16" s="49">
        <v>0.1</v>
      </c>
      <c r="P16" s="60">
        <v>52</v>
      </c>
      <c r="Q16" s="53">
        <v>2.5</v>
      </c>
      <c r="R16" s="48">
        <v>48</v>
      </c>
      <c r="S16" s="53">
        <v>2.2999999999999998</v>
      </c>
      <c r="T16" s="48">
        <v>130</v>
      </c>
      <c r="U16" s="55">
        <v>6.2</v>
      </c>
      <c r="V16" s="56">
        <v>27</v>
      </c>
      <c r="W16" s="57">
        <v>100</v>
      </c>
    </row>
    <row r="17" spans="1:23" s="22" customFormat="1" ht="15" customHeight="1" x14ac:dyDescent="0.2">
      <c r="A17" s="21" t="s">
        <v>18</v>
      </c>
      <c r="B17" s="35" t="s">
        <v>28</v>
      </c>
      <c r="C17" s="36">
        <v>104702</v>
      </c>
      <c r="D17" s="37">
        <v>384</v>
      </c>
      <c r="E17" s="38">
        <v>0.4</v>
      </c>
      <c r="F17" s="40">
        <v>5598</v>
      </c>
      <c r="G17" s="38">
        <v>5.3</v>
      </c>
      <c r="H17" s="39">
        <v>30029</v>
      </c>
      <c r="I17" s="38">
        <v>28.7</v>
      </c>
      <c r="J17" s="40">
        <v>14733</v>
      </c>
      <c r="K17" s="38">
        <v>14.1</v>
      </c>
      <c r="L17" s="40">
        <v>50729</v>
      </c>
      <c r="M17" s="38">
        <v>48.5</v>
      </c>
      <c r="N17" s="40">
        <v>129</v>
      </c>
      <c r="O17" s="38">
        <v>0.1</v>
      </c>
      <c r="P17" s="58">
        <v>3100</v>
      </c>
      <c r="Q17" s="42" t="s">
        <v>72</v>
      </c>
      <c r="R17" s="37">
        <v>1449</v>
      </c>
      <c r="S17" s="42">
        <v>1.4</v>
      </c>
      <c r="T17" s="37">
        <v>2214</v>
      </c>
      <c r="U17" s="44">
        <v>2.1</v>
      </c>
      <c r="V17" s="45">
        <v>531</v>
      </c>
      <c r="W17" s="46">
        <v>100</v>
      </c>
    </row>
    <row r="18" spans="1:23" s="22" customFormat="1" ht="15" customHeight="1" x14ac:dyDescent="0.2">
      <c r="A18" s="21" t="s">
        <v>18</v>
      </c>
      <c r="B18" s="23" t="s">
        <v>29</v>
      </c>
      <c r="C18" s="47">
        <v>53681</v>
      </c>
      <c r="D18" s="54">
        <v>118</v>
      </c>
      <c r="E18" s="49">
        <v>0.2</v>
      </c>
      <c r="F18" s="50">
        <v>4499</v>
      </c>
      <c r="G18" s="49">
        <v>8.4</v>
      </c>
      <c r="H18" s="50">
        <v>4683</v>
      </c>
      <c r="I18" s="49">
        <v>8.6999999999999993</v>
      </c>
      <c r="J18" s="50">
        <v>14943</v>
      </c>
      <c r="K18" s="49">
        <v>27.8</v>
      </c>
      <c r="L18" s="50">
        <v>27668</v>
      </c>
      <c r="M18" s="49">
        <v>51.5</v>
      </c>
      <c r="N18" s="50">
        <v>66</v>
      </c>
      <c r="O18" s="49">
        <v>0.1</v>
      </c>
      <c r="P18" s="60">
        <v>1704</v>
      </c>
      <c r="Q18" s="53">
        <v>3.2</v>
      </c>
      <c r="R18" s="54">
        <v>305</v>
      </c>
      <c r="S18" s="53">
        <v>0.6</v>
      </c>
      <c r="T18" s="48">
        <v>391</v>
      </c>
      <c r="U18" s="55">
        <v>0.7</v>
      </c>
      <c r="V18" s="56">
        <v>378</v>
      </c>
      <c r="W18" s="57">
        <v>100</v>
      </c>
    </row>
    <row r="19" spans="1:23" s="22" customFormat="1" ht="15" customHeight="1" x14ac:dyDescent="0.2">
      <c r="A19" s="21" t="s">
        <v>18</v>
      </c>
      <c r="B19" s="35" t="s">
        <v>30</v>
      </c>
      <c r="C19" s="36">
        <v>3160</v>
      </c>
      <c r="D19" s="37">
        <v>11</v>
      </c>
      <c r="E19" s="38">
        <v>0.3</v>
      </c>
      <c r="F19" s="39">
        <v>1750</v>
      </c>
      <c r="G19" s="38">
        <v>55.4</v>
      </c>
      <c r="H19" s="39">
        <v>132</v>
      </c>
      <c r="I19" s="38">
        <v>4.2</v>
      </c>
      <c r="J19" s="39">
        <v>57</v>
      </c>
      <c r="K19" s="38">
        <v>1.8</v>
      </c>
      <c r="L19" s="39">
        <v>571</v>
      </c>
      <c r="M19" s="38">
        <v>18.100000000000001</v>
      </c>
      <c r="N19" s="39">
        <v>428</v>
      </c>
      <c r="O19" s="38">
        <v>13.5</v>
      </c>
      <c r="P19" s="41">
        <v>211</v>
      </c>
      <c r="Q19" s="42">
        <v>6.7</v>
      </c>
      <c r="R19" s="37">
        <v>4</v>
      </c>
      <c r="S19" s="42">
        <v>0.1</v>
      </c>
      <c r="T19" s="37">
        <v>46</v>
      </c>
      <c r="U19" s="44">
        <v>1.5</v>
      </c>
      <c r="V19" s="45">
        <v>42</v>
      </c>
      <c r="W19" s="46">
        <v>100</v>
      </c>
    </row>
    <row r="20" spans="1:23" s="22" customFormat="1" ht="15" customHeight="1" x14ac:dyDescent="0.2">
      <c r="A20" s="21" t="s">
        <v>18</v>
      </c>
      <c r="B20" s="23" t="s">
        <v>32</v>
      </c>
      <c r="C20" s="61">
        <v>5174</v>
      </c>
      <c r="D20" s="54">
        <v>30</v>
      </c>
      <c r="E20" s="49">
        <v>0.6</v>
      </c>
      <c r="F20" s="51">
        <v>176</v>
      </c>
      <c r="G20" s="49">
        <v>3.4</v>
      </c>
      <c r="H20" s="50">
        <v>422</v>
      </c>
      <c r="I20" s="49">
        <v>8.1999999999999993</v>
      </c>
      <c r="J20" s="51">
        <v>58</v>
      </c>
      <c r="K20" s="49">
        <v>1.1000000000000001</v>
      </c>
      <c r="L20" s="51">
        <v>4381</v>
      </c>
      <c r="M20" s="49">
        <v>84.7</v>
      </c>
      <c r="N20" s="51">
        <v>20</v>
      </c>
      <c r="O20" s="49">
        <v>0.4</v>
      </c>
      <c r="P20" s="60">
        <v>87</v>
      </c>
      <c r="Q20" s="53">
        <v>1.7</v>
      </c>
      <c r="R20" s="54">
        <v>15</v>
      </c>
      <c r="S20" s="53">
        <v>0.3</v>
      </c>
      <c r="T20" s="48">
        <v>40</v>
      </c>
      <c r="U20" s="55">
        <v>0.8</v>
      </c>
      <c r="V20" s="56">
        <v>65</v>
      </c>
      <c r="W20" s="57">
        <v>100</v>
      </c>
    </row>
    <row r="21" spans="1:23" s="22" customFormat="1" ht="15" customHeight="1" x14ac:dyDescent="0.2">
      <c r="A21" s="21" t="s">
        <v>18</v>
      </c>
      <c r="B21" s="35" t="s">
        <v>33</v>
      </c>
      <c r="C21" s="36">
        <v>61522</v>
      </c>
      <c r="D21" s="59">
        <v>128</v>
      </c>
      <c r="E21" s="38">
        <v>0.2</v>
      </c>
      <c r="F21" s="39">
        <v>5465</v>
      </c>
      <c r="G21" s="38">
        <v>8.9</v>
      </c>
      <c r="H21" s="40">
        <v>13578</v>
      </c>
      <c r="I21" s="38">
        <v>22.1</v>
      </c>
      <c r="J21" s="39">
        <v>8182</v>
      </c>
      <c r="K21" s="38">
        <v>13.3</v>
      </c>
      <c r="L21" s="39">
        <v>32539</v>
      </c>
      <c r="M21" s="38">
        <v>52.9</v>
      </c>
      <c r="N21" s="39">
        <v>97</v>
      </c>
      <c r="O21" s="38">
        <v>0.2</v>
      </c>
      <c r="P21" s="58">
        <v>1533</v>
      </c>
      <c r="Q21" s="42">
        <v>2.5</v>
      </c>
      <c r="R21" s="37">
        <v>681</v>
      </c>
      <c r="S21" s="42">
        <v>1.1000000000000001</v>
      </c>
      <c r="T21" s="59">
        <v>418</v>
      </c>
      <c r="U21" s="44">
        <v>0.7</v>
      </c>
      <c r="V21" s="45">
        <v>442</v>
      </c>
      <c r="W21" s="46">
        <v>100</v>
      </c>
    </row>
    <row r="22" spans="1:23" s="22" customFormat="1" ht="15" customHeight="1" x14ac:dyDescent="0.2">
      <c r="A22" s="21" t="s">
        <v>18</v>
      </c>
      <c r="B22" s="23" t="s">
        <v>34</v>
      </c>
      <c r="C22" s="47">
        <v>29008</v>
      </c>
      <c r="D22" s="48">
        <v>69</v>
      </c>
      <c r="E22" s="49">
        <v>0.2</v>
      </c>
      <c r="F22" s="51">
        <v>1075</v>
      </c>
      <c r="G22" s="49">
        <v>3.7</v>
      </c>
      <c r="H22" s="51">
        <v>1893</v>
      </c>
      <c r="I22" s="49">
        <v>6.5</v>
      </c>
      <c r="J22" s="50">
        <v>2172</v>
      </c>
      <c r="K22" s="49">
        <v>7.5</v>
      </c>
      <c r="L22" s="50">
        <v>22822</v>
      </c>
      <c r="M22" s="49">
        <v>78.7</v>
      </c>
      <c r="N22" s="50">
        <v>18</v>
      </c>
      <c r="O22" s="49">
        <v>0.1</v>
      </c>
      <c r="P22" s="52">
        <v>959</v>
      </c>
      <c r="Q22" s="53">
        <v>3.3</v>
      </c>
      <c r="R22" s="54">
        <v>368</v>
      </c>
      <c r="S22" s="53">
        <v>1.3</v>
      </c>
      <c r="T22" s="54">
        <v>645</v>
      </c>
      <c r="U22" s="55">
        <v>2.2000000000000002</v>
      </c>
      <c r="V22" s="56">
        <v>335</v>
      </c>
      <c r="W22" s="57">
        <v>100</v>
      </c>
    </row>
    <row r="23" spans="1:23" s="22" customFormat="1" ht="15" customHeight="1" x14ac:dyDescent="0.2">
      <c r="A23" s="21" t="s">
        <v>18</v>
      </c>
      <c r="B23" s="35" t="s">
        <v>31</v>
      </c>
      <c r="C23" s="36">
        <v>6809</v>
      </c>
      <c r="D23" s="37">
        <v>18</v>
      </c>
      <c r="E23" s="38">
        <v>0.3</v>
      </c>
      <c r="F23" s="39">
        <v>431</v>
      </c>
      <c r="G23" s="38">
        <v>6.3</v>
      </c>
      <c r="H23" s="39">
        <v>483</v>
      </c>
      <c r="I23" s="38">
        <v>7.1</v>
      </c>
      <c r="J23" s="39">
        <v>275</v>
      </c>
      <c r="K23" s="38">
        <v>4</v>
      </c>
      <c r="L23" s="39">
        <v>5424</v>
      </c>
      <c r="M23" s="38">
        <v>79.7</v>
      </c>
      <c r="N23" s="39" t="s">
        <v>72</v>
      </c>
      <c r="O23" s="38">
        <v>0</v>
      </c>
      <c r="P23" s="58">
        <v>175</v>
      </c>
      <c r="Q23" s="42">
        <v>2.6</v>
      </c>
      <c r="R23" s="59">
        <v>39</v>
      </c>
      <c r="S23" s="42">
        <v>0.6</v>
      </c>
      <c r="T23" s="37">
        <v>33</v>
      </c>
      <c r="U23" s="44">
        <v>0.5</v>
      </c>
      <c r="V23" s="45">
        <v>171</v>
      </c>
      <c r="W23" s="46">
        <v>100</v>
      </c>
    </row>
    <row r="24" spans="1:23" s="22" customFormat="1" ht="15" customHeight="1" x14ac:dyDescent="0.2">
      <c r="A24" s="21" t="s">
        <v>18</v>
      </c>
      <c r="B24" s="23" t="s">
        <v>35</v>
      </c>
      <c r="C24" s="47">
        <v>9645</v>
      </c>
      <c r="D24" s="54">
        <v>65</v>
      </c>
      <c r="E24" s="49">
        <v>0.7</v>
      </c>
      <c r="F24" s="50">
        <v>576</v>
      </c>
      <c r="G24" s="49">
        <v>6</v>
      </c>
      <c r="H24" s="51">
        <v>1080</v>
      </c>
      <c r="I24" s="49">
        <v>11.2</v>
      </c>
      <c r="J24" s="50">
        <v>454</v>
      </c>
      <c r="K24" s="49">
        <v>4.7</v>
      </c>
      <c r="L24" s="50">
        <v>7032</v>
      </c>
      <c r="M24" s="49">
        <v>72.900000000000006</v>
      </c>
      <c r="N24" s="50">
        <v>10</v>
      </c>
      <c r="O24" s="49">
        <v>0.1</v>
      </c>
      <c r="P24" s="52">
        <v>428</v>
      </c>
      <c r="Q24" s="53">
        <v>4.4000000000000004</v>
      </c>
      <c r="R24" s="54">
        <v>89</v>
      </c>
      <c r="S24" s="53">
        <v>0.9</v>
      </c>
      <c r="T24" s="48">
        <v>196</v>
      </c>
      <c r="U24" s="55" t="s">
        <v>72</v>
      </c>
      <c r="V24" s="56">
        <v>104</v>
      </c>
      <c r="W24" s="57">
        <v>100</v>
      </c>
    </row>
    <row r="25" spans="1:23" s="22" customFormat="1" ht="15" customHeight="1" x14ac:dyDescent="0.2">
      <c r="A25" s="21" t="s">
        <v>18</v>
      </c>
      <c r="B25" s="35" t="s">
        <v>36</v>
      </c>
      <c r="C25" s="62">
        <v>23046</v>
      </c>
      <c r="D25" s="37">
        <v>35</v>
      </c>
      <c r="E25" s="38">
        <v>0.2</v>
      </c>
      <c r="F25" s="39">
        <v>606</v>
      </c>
      <c r="G25" s="38">
        <v>2.6</v>
      </c>
      <c r="H25" s="39">
        <v>771</v>
      </c>
      <c r="I25" s="38">
        <v>3.3</v>
      </c>
      <c r="J25" s="39">
        <v>1594</v>
      </c>
      <c r="K25" s="38">
        <v>6.9</v>
      </c>
      <c r="L25" s="40">
        <v>19608</v>
      </c>
      <c r="M25" s="38">
        <v>85.1</v>
      </c>
      <c r="N25" s="39">
        <v>22</v>
      </c>
      <c r="O25" s="38">
        <v>0.1</v>
      </c>
      <c r="P25" s="58">
        <v>410</v>
      </c>
      <c r="Q25" s="42">
        <v>1.8</v>
      </c>
      <c r="R25" s="37">
        <v>101</v>
      </c>
      <c r="S25" s="42">
        <v>0.4</v>
      </c>
      <c r="T25" s="37">
        <v>45</v>
      </c>
      <c r="U25" s="44">
        <v>0.2</v>
      </c>
      <c r="V25" s="45">
        <v>209</v>
      </c>
      <c r="W25" s="46">
        <v>100</v>
      </c>
    </row>
    <row r="26" spans="1:23" s="22" customFormat="1" ht="15" customHeight="1" x14ac:dyDescent="0.2">
      <c r="A26" s="21" t="s">
        <v>18</v>
      </c>
      <c r="B26" s="23" t="s">
        <v>37</v>
      </c>
      <c r="C26" s="47">
        <v>10870</v>
      </c>
      <c r="D26" s="48">
        <v>70</v>
      </c>
      <c r="E26" s="49">
        <v>0.6</v>
      </c>
      <c r="F26" s="51">
        <v>474</v>
      </c>
      <c r="G26" s="49">
        <v>4.4000000000000004</v>
      </c>
      <c r="H26" s="51">
        <v>471</v>
      </c>
      <c r="I26" s="49">
        <v>4.3</v>
      </c>
      <c r="J26" s="50">
        <v>3067</v>
      </c>
      <c r="K26" s="49">
        <v>28.2</v>
      </c>
      <c r="L26" s="50">
        <v>6645</v>
      </c>
      <c r="M26" s="49">
        <v>61.1</v>
      </c>
      <c r="N26" s="51">
        <v>5</v>
      </c>
      <c r="O26" s="49">
        <v>0</v>
      </c>
      <c r="P26" s="52">
        <v>138</v>
      </c>
      <c r="Q26" s="53">
        <v>1.3</v>
      </c>
      <c r="R26" s="48">
        <v>118</v>
      </c>
      <c r="S26" s="53">
        <v>1.1000000000000001</v>
      </c>
      <c r="T26" s="48">
        <v>45</v>
      </c>
      <c r="U26" s="55">
        <v>0.4</v>
      </c>
      <c r="V26" s="56">
        <v>190</v>
      </c>
      <c r="W26" s="57">
        <v>100</v>
      </c>
    </row>
    <row r="27" spans="1:23" s="22" customFormat="1" ht="15" customHeight="1" x14ac:dyDescent="0.2">
      <c r="A27" s="21" t="s">
        <v>18</v>
      </c>
      <c r="B27" s="35" t="s">
        <v>40</v>
      </c>
      <c r="C27" s="62">
        <v>4339</v>
      </c>
      <c r="D27" s="59">
        <v>10</v>
      </c>
      <c r="E27" s="38">
        <v>0.2</v>
      </c>
      <c r="F27" s="39">
        <v>153</v>
      </c>
      <c r="G27" s="38">
        <v>3.5</v>
      </c>
      <c r="H27" s="39">
        <v>35</v>
      </c>
      <c r="I27" s="38">
        <v>0.8</v>
      </c>
      <c r="J27" s="39">
        <v>76</v>
      </c>
      <c r="K27" s="38">
        <v>1.8</v>
      </c>
      <c r="L27" s="40">
        <v>4032</v>
      </c>
      <c r="M27" s="38">
        <v>92.9</v>
      </c>
      <c r="N27" s="39">
        <v>7</v>
      </c>
      <c r="O27" s="38">
        <v>0.2</v>
      </c>
      <c r="P27" s="58">
        <v>26</v>
      </c>
      <c r="Q27" s="42">
        <v>0.6</v>
      </c>
      <c r="R27" s="59">
        <v>64</v>
      </c>
      <c r="S27" s="42">
        <v>1.5</v>
      </c>
      <c r="T27" s="37">
        <v>27</v>
      </c>
      <c r="U27" s="44">
        <v>0.6</v>
      </c>
      <c r="V27" s="45">
        <v>100</v>
      </c>
      <c r="W27" s="46">
        <v>100</v>
      </c>
    </row>
    <row r="28" spans="1:23" s="22" customFormat="1" ht="15" customHeight="1" x14ac:dyDescent="0.2">
      <c r="A28" s="21" t="s">
        <v>18</v>
      </c>
      <c r="B28" s="23" t="s">
        <v>39</v>
      </c>
      <c r="C28" s="61">
        <v>38819</v>
      </c>
      <c r="D28" s="54">
        <v>93</v>
      </c>
      <c r="E28" s="49">
        <v>0.2</v>
      </c>
      <c r="F28" s="50">
        <v>4096</v>
      </c>
      <c r="G28" s="49">
        <v>10.6</v>
      </c>
      <c r="H28" s="50">
        <v>3537</v>
      </c>
      <c r="I28" s="49">
        <v>9.1</v>
      </c>
      <c r="J28" s="50">
        <v>9016</v>
      </c>
      <c r="K28" s="49">
        <v>23.2</v>
      </c>
      <c r="L28" s="51">
        <v>20558</v>
      </c>
      <c r="M28" s="49">
        <v>53</v>
      </c>
      <c r="N28" s="50">
        <v>53</v>
      </c>
      <c r="O28" s="49">
        <v>0.1</v>
      </c>
      <c r="P28" s="60">
        <v>1466</v>
      </c>
      <c r="Q28" s="53">
        <v>3.8</v>
      </c>
      <c r="R28" s="48">
        <v>315</v>
      </c>
      <c r="S28" s="53">
        <v>0.8</v>
      </c>
      <c r="T28" s="54">
        <v>212</v>
      </c>
      <c r="U28" s="55">
        <v>0.5</v>
      </c>
      <c r="V28" s="56">
        <v>203</v>
      </c>
      <c r="W28" s="57">
        <v>100</v>
      </c>
    </row>
    <row r="29" spans="1:23" s="22" customFormat="1" ht="15" customHeight="1" x14ac:dyDescent="0.2">
      <c r="A29" s="21" t="s">
        <v>18</v>
      </c>
      <c r="B29" s="35" t="s">
        <v>38</v>
      </c>
      <c r="C29" s="36">
        <v>27159</v>
      </c>
      <c r="D29" s="37">
        <v>42</v>
      </c>
      <c r="E29" s="38">
        <v>0.2</v>
      </c>
      <c r="F29" s="39">
        <v>2638</v>
      </c>
      <c r="G29" s="38">
        <v>9.6999999999999993</v>
      </c>
      <c r="H29" s="40">
        <v>2073</v>
      </c>
      <c r="I29" s="38">
        <v>7.6</v>
      </c>
      <c r="J29" s="39">
        <v>1699</v>
      </c>
      <c r="K29" s="38">
        <v>6.3</v>
      </c>
      <c r="L29" s="40">
        <v>20079</v>
      </c>
      <c r="M29" s="38">
        <v>73.900000000000006</v>
      </c>
      <c r="N29" s="39">
        <v>26</v>
      </c>
      <c r="O29" s="38">
        <v>0.1</v>
      </c>
      <c r="P29" s="58">
        <v>602</v>
      </c>
      <c r="Q29" s="42">
        <v>2.2000000000000002</v>
      </c>
      <c r="R29" s="37">
        <v>413</v>
      </c>
      <c r="S29" s="42">
        <v>1.5</v>
      </c>
      <c r="T29" s="37">
        <v>389</v>
      </c>
      <c r="U29" s="44">
        <v>1.4</v>
      </c>
      <c r="V29" s="45">
        <v>300</v>
      </c>
      <c r="W29" s="46">
        <v>99.7</v>
      </c>
    </row>
    <row r="30" spans="1:23" s="22" customFormat="1" ht="15" customHeight="1" x14ac:dyDescent="0.2">
      <c r="A30" s="21" t="s">
        <v>18</v>
      </c>
      <c r="B30" s="23" t="s">
        <v>41</v>
      </c>
      <c r="C30" s="47">
        <v>37346</v>
      </c>
      <c r="D30" s="54">
        <v>163</v>
      </c>
      <c r="E30" s="49">
        <v>0.4</v>
      </c>
      <c r="F30" s="51">
        <v>2323</v>
      </c>
      <c r="G30" s="49">
        <v>6.2</v>
      </c>
      <c r="H30" s="50">
        <v>1374</v>
      </c>
      <c r="I30" s="49">
        <v>3.7</v>
      </c>
      <c r="J30" s="50">
        <v>3089</v>
      </c>
      <c r="K30" s="49">
        <v>8.3000000000000007</v>
      </c>
      <c r="L30" s="50">
        <v>29684</v>
      </c>
      <c r="M30" s="49">
        <v>79.5</v>
      </c>
      <c r="N30" s="50">
        <v>35</v>
      </c>
      <c r="O30" s="49">
        <v>0.1</v>
      </c>
      <c r="P30" s="60">
        <v>678</v>
      </c>
      <c r="Q30" s="53">
        <v>1.8</v>
      </c>
      <c r="R30" s="48">
        <v>215</v>
      </c>
      <c r="S30" s="53">
        <v>0.6</v>
      </c>
      <c r="T30" s="54">
        <v>395</v>
      </c>
      <c r="U30" s="55">
        <v>1.1000000000000001</v>
      </c>
      <c r="V30" s="56">
        <v>463</v>
      </c>
      <c r="W30" s="57">
        <v>100</v>
      </c>
    </row>
    <row r="31" spans="1:23" s="22" customFormat="1" ht="15" customHeight="1" x14ac:dyDescent="0.2">
      <c r="A31" s="21" t="s">
        <v>18</v>
      </c>
      <c r="B31" s="35" t="s">
        <v>42</v>
      </c>
      <c r="C31" s="62">
        <v>22922</v>
      </c>
      <c r="D31" s="37">
        <v>106</v>
      </c>
      <c r="E31" s="38">
        <v>0.5</v>
      </c>
      <c r="F31" s="40">
        <v>1894</v>
      </c>
      <c r="G31" s="38">
        <v>8.3000000000000007</v>
      </c>
      <c r="H31" s="39">
        <v>819</v>
      </c>
      <c r="I31" s="38">
        <v>3.6</v>
      </c>
      <c r="J31" s="40">
        <v>1122</v>
      </c>
      <c r="K31" s="38">
        <v>4.9000000000000004</v>
      </c>
      <c r="L31" s="39">
        <v>18681</v>
      </c>
      <c r="M31" s="38">
        <v>81.5</v>
      </c>
      <c r="N31" s="39">
        <v>6</v>
      </c>
      <c r="O31" s="38">
        <v>0</v>
      </c>
      <c r="P31" s="41">
        <v>294</v>
      </c>
      <c r="Q31" s="42">
        <v>1.3</v>
      </c>
      <c r="R31" s="37">
        <v>188</v>
      </c>
      <c r="S31" s="42">
        <v>0.8</v>
      </c>
      <c r="T31" s="59">
        <v>155</v>
      </c>
      <c r="U31" s="44">
        <v>0.7</v>
      </c>
      <c r="V31" s="45">
        <v>216</v>
      </c>
      <c r="W31" s="46">
        <v>100</v>
      </c>
    </row>
    <row r="32" spans="1:23" s="22" customFormat="1" ht="15" customHeight="1" x14ac:dyDescent="0.2">
      <c r="A32" s="21" t="s">
        <v>18</v>
      </c>
      <c r="B32" s="23" t="s">
        <v>44</v>
      </c>
      <c r="C32" s="47">
        <v>6843</v>
      </c>
      <c r="D32" s="48">
        <v>20</v>
      </c>
      <c r="E32" s="49">
        <v>0.3</v>
      </c>
      <c r="F32" s="50">
        <v>188</v>
      </c>
      <c r="G32" s="49">
        <v>2.7</v>
      </c>
      <c r="H32" s="50">
        <v>147</v>
      </c>
      <c r="I32" s="49">
        <v>2.1</v>
      </c>
      <c r="J32" s="50">
        <v>2113</v>
      </c>
      <c r="K32" s="49">
        <v>30.9</v>
      </c>
      <c r="L32" s="51">
        <v>4365</v>
      </c>
      <c r="M32" s="49">
        <v>63.8</v>
      </c>
      <c r="N32" s="51">
        <v>4</v>
      </c>
      <c r="O32" s="49">
        <v>0.1</v>
      </c>
      <c r="P32" s="52">
        <v>6</v>
      </c>
      <c r="Q32" s="53">
        <v>0.1</v>
      </c>
      <c r="R32" s="54">
        <v>15</v>
      </c>
      <c r="S32" s="53">
        <v>0.2</v>
      </c>
      <c r="T32" s="48">
        <v>81</v>
      </c>
      <c r="U32" s="55">
        <v>1.2</v>
      </c>
      <c r="V32" s="56">
        <v>157</v>
      </c>
      <c r="W32" s="57">
        <v>100</v>
      </c>
    </row>
    <row r="33" spans="1:23" s="22" customFormat="1" ht="15" customHeight="1" x14ac:dyDescent="0.2">
      <c r="A33" s="21" t="s">
        <v>18</v>
      </c>
      <c r="B33" s="35" t="s">
        <v>43</v>
      </c>
      <c r="C33" s="36">
        <v>16782</v>
      </c>
      <c r="D33" s="59">
        <v>57</v>
      </c>
      <c r="E33" s="38">
        <v>0.3</v>
      </c>
      <c r="F33" s="39">
        <v>720</v>
      </c>
      <c r="G33" s="38">
        <v>4.3</v>
      </c>
      <c r="H33" s="40">
        <v>693</v>
      </c>
      <c r="I33" s="38">
        <v>4.0999999999999996</v>
      </c>
      <c r="J33" s="39">
        <v>2105</v>
      </c>
      <c r="K33" s="38">
        <v>12.5</v>
      </c>
      <c r="L33" s="39">
        <v>12917</v>
      </c>
      <c r="M33" s="38">
        <v>77</v>
      </c>
      <c r="N33" s="40">
        <v>22</v>
      </c>
      <c r="O33" s="38">
        <v>0.1</v>
      </c>
      <c r="P33" s="58">
        <v>268</v>
      </c>
      <c r="Q33" s="42">
        <v>1.6</v>
      </c>
      <c r="R33" s="59">
        <v>191</v>
      </c>
      <c r="S33" s="42">
        <v>1.1000000000000001</v>
      </c>
      <c r="T33" s="59">
        <v>87</v>
      </c>
      <c r="U33" s="44">
        <v>0.5</v>
      </c>
      <c r="V33" s="45">
        <v>206</v>
      </c>
      <c r="W33" s="46">
        <v>100</v>
      </c>
    </row>
    <row r="34" spans="1:23" s="22" customFormat="1" ht="15" customHeight="1" x14ac:dyDescent="0.2">
      <c r="A34" s="21" t="s">
        <v>18</v>
      </c>
      <c r="B34" s="23" t="s">
        <v>45</v>
      </c>
      <c r="C34" s="61">
        <v>3778</v>
      </c>
      <c r="D34" s="48">
        <v>180</v>
      </c>
      <c r="E34" s="49">
        <v>4.8</v>
      </c>
      <c r="F34" s="50">
        <v>80</v>
      </c>
      <c r="G34" s="49">
        <v>2.1</v>
      </c>
      <c r="H34" s="51">
        <v>93</v>
      </c>
      <c r="I34" s="49">
        <v>2.5</v>
      </c>
      <c r="J34" s="50">
        <v>32</v>
      </c>
      <c r="K34" s="49">
        <v>0.8</v>
      </c>
      <c r="L34" s="51">
        <v>3371</v>
      </c>
      <c r="M34" s="49">
        <v>89.2</v>
      </c>
      <c r="N34" s="51">
        <v>6</v>
      </c>
      <c r="O34" s="49">
        <v>0.2</v>
      </c>
      <c r="P34" s="60">
        <v>16</v>
      </c>
      <c r="Q34" s="53">
        <v>0.4</v>
      </c>
      <c r="R34" s="54">
        <v>116</v>
      </c>
      <c r="S34" s="53">
        <v>3.1</v>
      </c>
      <c r="T34" s="54">
        <v>4</v>
      </c>
      <c r="U34" s="55">
        <v>0.1</v>
      </c>
      <c r="V34" s="56">
        <v>72</v>
      </c>
      <c r="W34" s="57">
        <v>100</v>
      </c>
    </row>
    <row r="35" spans="1:23" s="22" customFormat="1" ht="15" customHeight="1" x14ac:dyDescent="0.2">
      <c r="A35" s="21" t="s">
        <v>18</v>
      </c>
      <c r="B35" s="35" t="s">
        <v>48</v>
      </c>
      <c r="C35" s="62">
        <v>6439</v>
      </c>
      <c r="D35" s="59">
        <v>37</v>
      </c>
      <c r="E35" s="38">
        <v>0.6</v>
      </c>
      <c r="F35" s="39">
        <v>304</v>
      </c>
      <c r="G35" s="38">
        <v>4.7</v>
      </c>
      <c r="H35" s="40">
        <v>673</v>
      </c>
      <c r="I35" s="38">
        <v>10.5</v>
      </c>
      <c r="J35" s="39">
        <v>324</v>
      </c>
      <c r="K35" s="38">
        <v>5</v>
      </c>
      <c r="L35" s="40">
        <v>4896</v>
      </c>
      <c r="M35" s="38">
        <v>76</v>
      </c>
      <c r="N35" s="39">
        <v>5</v>
      </c>
      <c r="O35" s="38">
        <v>0.1</v>
      </c>
      <c r="P35" s="58">
        <v>200</v>
      </c>
      <c r="Q35" s="42">
        <v>3.1</v>
      </c>
      <c r="R35" s="59">
        <v>30</v>
      </c>
      <c r="S35" s="42">
        <v>0.5</v>
      </c>
      <c r="T35" s="59">
        <v>11</v>
      </c>
      <c r="U35" s="44">
        <v>0.2</v>
      </c>
      <c r="V35" s="45">
        <v>72</v>
      </c>
      <c r="W35" s="46">
        <v>100</v>
      </c>
    </row>
    <row r="36" spans="1:23" s="22" customFormat="1" ht="15" customHeight="1" x14ac:dyDescent="0.2">
      <c r="A36" s="21" t="s">
        <v>18</v>
      </c>
      <c r="B36" s="23" t="s">
        <v>52</v>
      </c>
      <c r="C36" s="61">
        <v>11465</v>
      </c>
      <c r="D36" s="54">
        <v>61</v>
      </c>
      <c r="E36" s="49">
        <v>0.5</v>
      </c>
      <c r="F36" s="50">
        <v>1436</v>
      </c>
      <c r="G36" s="49">
        <v>12.5</v>
      </c>
      <c r="H36" s="50">
        <v>3354</v>
      </c>
      <c r="I36" s="49">
        <v>29.3</v>
      </c>
      <c r="J36" s="51">
        <v>689</v>
      </c>
      <c r="K36" s="49">
        <v>6</v>
      </c>
      <c r="L36" s="51">
        <v>5080</v>
      </c>
      <c r="M36" s="49">
        <v>44.3</v>
      </c>
      <c r="N36" s="50">
        <v>146</v>
      </c>
      <c r="O36" s="49">
        <v>1.3</v>
      </c>
      <c r="P36" s="52">
        <v>699</v>
      </c>
      <c r="Q36" s="53">
        <v>6.1</v>
      </c>
      <c r="R36" s="54">
        <v>56</v>
      </c>
      <c r="S36" s="53">
        <v>0.5</v>
      </c>
      <c r="T36" s="48">
        <v>68</v>
      </c>
      <c r="U36" s="55">
        <v>0.6</v>
      </c>
      <c r="V36" s="56">
        <v>86</v>
      </c>
      <c r="W36" s="57">
        <v>100</v>
      </c>
    </row>
    <row r="37" spans="1:23" s="22" customFormat="1" ht="15" customHeight="1" x14ac:dyDescent="0.2">
      <c r="A37" s="21" t="s">
        <v>18</v>
      </c>
      <c r="B37" s="35" t="s">
        <v>49</v>
      </c>
      <c r="C37" s="36">
        <v>4351</v>
      </c>
      <c r="D37" s="37">
        <v>12</v>
      </c>
      <c r="E37" s="38">
        <v>0.3</v>
      </c>
      <c r="F37" s="39">
        <v>226</v>
      </c>
      <c r="G37" s="38">
        <v>5.2</v>
      </c>
      <c r="H37" s="39">
        <v>88</v>
      </c>
      <c r="I37" s="38" t="s">
        <v>72</v>
      </c>
      <c r="J37" s="39">
        <v>49</v>
      </c>
      <c r="K37" s="38">
        <v>1.1000000000000001</v>
      </c>
      <c r="L37" s="39">
        <v>3945</v>
      </c>
      <c r="M37" s="38">
        <v>90.7</v>
      </c>
      <c r="N37" s="40" t="s">
        <v>72</v>
      </c>
      <c r="O37" s="38">
        <v>0.1</v>
      </c>
      <c r="P37" s="58">
        <v>28</v>
      </c>
      <c r="Q37" s="42">
        <v>0.6</v>
      </c>
      <c r="R37" s="59">
        <v>27</v>
      </c>
      <c r="S37" s="42">
        <v>0.6</v>
      </c>
      <c r="T37" s="37">
        <v>26</v>
      </c>
      <c r="U37" s="44">
        <v>0.6</v>
      </c>
      <c r="V37" s="45">
        <v>74</v>
      </c>
      <c r="W37" s="46">
        <v>100</v>
      </c>
    </row>
    <row r="38" spans="1:23" s="22" customFormat="1" ht="15" customHeight="1" x14ac:dyDescent="0.2">
      <c r="A38" s="21" t="s">
        <v>18</v>
      </c>
      <c r="B38" s="23" t="s">
        <v>50</v>
      </c>
      <c r="C38" s="47">
        <v>36671</v>
      </c>
      <c r="D38" s="48">
        <v>37</v>
      </c>
      <c r="E38" s="49">
        <v>0.1</v>
      </c>
      <c r="F38" s="50">
        <v>6968</v>
      </c>
      <c r="G38" s="49">
        <v>19</v>
      </c>
      <c r="H38" s="50">
        <v>4238</v>
      </c>
      <c r="I38" s="49">
        <v>11.6</v>
      </c>
      <c r="J38" s="50">
        <v>2883</v>
      </c>
      <c r="K38" s="49">
        <v>7.9</v>
      </c>
      <c r="L38" s="50">
        <v>22218</v>
      </c>
      <c r="M38" s="49">
        <v>60.6</v>
      </c>
      <c r="N38" s="50">
        <v>76</v>
      </c>
      <c r="O38" s="49">
        <v>0.2</v>
      </c>
      <c r="P38" s="60">
        <v>251</v>
      </c>
      <c r="Q38" s="53">
        <v>0.7</v>
      </c>
      <c r="R38" s="54">
        <v>376</v>
      </c>
      <c r="S38" s="53" t="s">
        <v>72</v>
      </c>
      <c r="T38" s="48">
        <v>213</v>
      </c>
      <c r="U38" s="55">
        <v>0.6</v>
      </c>
      <c r="V38" s="56">
        <v>358</v>
      </c>
      <c r="W38" s="57">
        <v>100</v>
      </c>
    </row>
    <row r="39" spans="1:23" s="22" customFormat="1" ht="15" customHeight="1" x14ac:dyDescent="0.2">
      <c r="A39" s="21" t="s">
        <v>18</v>
      </c>
      <c r="B39" s="35" t="s">
        <v>51</v>
      </c>
      <c r="C39" s="36">
        <v>9178</v>
      </c>
      <c r="D39" s="59">
        <v>697</v>
      </c>
      <c r="E39" s="38">
        <v>7.6</v>
      </c>
      <c r="F39" s="39">
        <v>292</v>
      </c>
      <c r="G39" s="38">
        <v>3.2</v>
      </c>
      <c r="H39" s="40">
        <v>4595</v>
      </c>
      <c r="I39" s="38">
        <v>50.1</v>
      </c>
      <c r="J39" s="39">
        <v>192</v>
      </c>
      <c r="K39" s="38">
        <v>2.1</v>
      </c>
      <c r="L39" s="40">
        <v>3198</v>
      </c>
      <c r="M39" s="38">
        <v>34.799999999999997</v>
      </c>
      <c r="N39" s="39">
        <v>15</v>
      </c>
      <c r="O39" s="38">
        <v>0.2</v>
      </c>
      <c r="P39" s="58">
        <v>189</v>
      </c>
      <c r="Q39" s="42">
        <v>2.1</v>
      </c>
      <c r="R39" s="37">
        <v>234</v>
      </c>
      <c r="S39" s="42">
        <v>2.5</v>
      </c>
      <c r="T39" s="37">
        <v>391</v>
      </c>
      <c r="U39" s="44">
        <v>4.3</v>
      </c>
      <c r="V39" s="45">
        <v>93</v>
      </c>
      <c r="W39" s="46">
        <v>100</v>
      </c>
    </row>
    <row r="40" spans="1:23" s="22" customFormat="1" ht="15" customHeight="1" x14ac:dyDescent="0.2">
      <c r="A40" s="21" t="s">
        <v>18</v>
      </c>
      <c r="B40" s="23" t="s">
        <v>53</v>
      </c>
      <c r="C40" s="61">
        <v>79914</v>
      </c>
      <c r="D40" s="48">
        <v>239</v>
      </c>
      <c r="E40" s="49">
        <v>0.3</v>
      </c>
      <c r="F40" s="50">
        <v>12240</v>
      </c>
      <c r="G40" s="49">
        <v>15.3</v>
      </c>
      <c r="H40" s="50">
        <v>11834</v>
      </c>
      <c r="I40" s="49">
        <v>14.8</v>
      </c>
      <c r="J40" s="51">
        <v>8862</v>
      </c>
      <c r="K40" s="49">
        <v>11.1</v>
      </c>
      <c r="L40" s="51">
        <v>46080</v>
      </c>
      <c r="M40" s="49">
        <v>57.7</v>
      </c>
      <c r="N40" s="50">
        <v>144</v>
      </c>
      <c r="O40" s="49">
        <v>0.2</v>
      </c>
      <c r="P40" s="60">
        <v>515</v>
      </c>
      <c r="Q40" s="53">
        <v>0.6</v>
      </c>
      <c r="R40" s="54">
        <v>910</v>
      </c>
      <c r="S40" s="53">
        <v>1.1000000000000001</v>
      </c>
      <c r="T40" s="48">
        <v>1348</v>
      </c>
      <c r="U40" s="55">
        <v>1.7</v>
      </c>
      <c r="V40" s="56">
        <v>941</v>
      </c>
      <c r="W40" s="57">
        <v>100</v>
      </c>
    </row>
    <row r="41" spans="1:23" s="22" customFormat="1" ht="15" customHeight="1" x14ac:dyDescent="0.2">
      <c r="A41" s="21" t="s">
        <v>18</v>
      </c>
      <c r="B41" s="35" t="s">
        <v>46</v>
      </c>
      <c r="C41" s="36">
        <v>38211</v>
      </c>
      <c r="D41" s="59">
        <v>338</v>
      </c>
      <c r="E41" s="38">
        <v>0.9</v>
      </c>
      <c r="F41" s="39">
        <v>2211</v>
      </c>
      <c r="G41" s="38">
        <v>5.8</v>
      </c>
      <c r="H41" s="39">
        <v>2972</v>
      </c>
      <c r="I41" s="38">
        <v>7.8</v>
      </c>
      <c r="J41" s="39">
        <v>5788</v>
      </c>
      <c r="K41" s="38">
        <v>15.1</v>
      </c>
      <c r="L41" s="40">
        <v>25601</v>
      </c>
      <c r="M41" s="38">
        <v>67</v>
      </c>
      <c r="N41" s="40">
        <v>51</v>
      </c>
      <c r="O41" s="38">
        <v>0.1</v>
      </c>
      <c r="P41" s="41">
        <v>1250</v>
      </c>
      <c r="Q41" s="42">
        <v>3.3</v>
      </c>
      <c r="R41" s="37">
        <v>255</v>
      </c>
      <c r="S41" s="42">
        <v>0.7</v>
      </c>
      <c r="T41" s="59">
        <v>98</v>
      </c>
      <c r="U41" s="44">
        <v>0.3</v>
      </c>
      <c r="V41" s="45">
        <v>430</v>
      </c>
      <c r="W41" s="46">
        <v>100</v>
      </c>
    </row>
    <row r="42" spans="1:23" s="22" customFormat="1" ht="15" customHeight="1" x14ac:dyDescent="0.2">
      <c r="A42" s="21" t="s">
        <v>18</v>
      </c>
      <c r="B42" s="23" t="s">
        <v>47</v>
      </c>
      <c r="C42" s="61">
        <v>1272</v>
      </c>
      <c r="D42" s="48">
        <v>14</v>
      </c>
      <c r="E42" s="49">
        <v>1.1000000000000001</v>
      </c>
      <c r="F42" s="50">
        <v>39</v>
      </c>
      <c r="G42" s="49">
        <v>3.1</v>
      </c>
      <c r="H42" s="50">
        <v>15</v>
      </c>
      <c r="I42" s="49">
        <v>1.2</v>
      </c>
      <c r="J42" s="51">
        <v>22</v>
      </c>
      <c r="K42" s="49">
        <v>1.7</v>
      </c>
      <c r="L42" s="51">
        <v>1178</v>
      </c>
      <c r="M42" s="49">
        <v>92.6</v>
      </c>
      <c r="N42" s="51" t="s">
        <v>72</v>
      </c>
      <c r="O42" s="49">
        <v>0.2</v>
      </c>
      <c r="P42" s="60" t="s">
        <v>72</v>
      </c>
      <c r="Q42" s="53">
        <v>0.2</v>
      </c>
      <c r="R42" s="54" t="s">
        <v>72</v>
      </c>
      <c r="S42" s="53">
        <v>0.2</v>
      </c>
      <c r="T42" s="48">
        <v>0</v>
      </c>
      <c r="U42" s="55">
        <v>0</v>
      </c>
      <c r="V42" s="56">
        <v>27</v>
      </c>
      <c r="W42" s="57">
        <v>100</v>
      </c>
    </row>
    <row r="43" spans="1:23" s="22" customFormat="1" ht="15" customHeight="1" x14ac:dyDescent="0.2">
      <c r="A43" s="21" t="s">
        <v>18</v>
      </c>
      <c r="B43" s="35" t="s">
        <v>54</v>
      </c>
      <c r="C43" s="36">
        <v>31386</v>
      </c>
      <c r="D43" s="37">
        <v>33</v>
      </c>
      <c r="E43" s="38">
        <v>0.1</v>
      </c>
      <c r="F43" s="39">
        <v>1531</v>
      </c>
      <c r="G43" s="38">
        <v>4.9000000000000004</v>
      </c>
      <c r="H43" s="40">
        <v>772</v>
      </c>
      <c r="I43" s="38">
        <v>2.5</v>
      </c>
      <c r="J43" s="39">
        <v>2726</v>
      </c>
      <c r="K43" s="38">
        <v>8.6999999999999993</v>
      </c>
      <c r="L43" s="39">
        <v>25316</v>
      </c>
      <c r="M43" s="38">
        <v>80.7</v>
      </c>
      <c r="N43" s="39">
        <v>19</v>
      </c>
      <c r="O43" s="38">
        <v>0.1</v>
      </c>
      <c r="P43" s="41">
        <v>989</v>
      </c>
      <c r="Q43" s="42">
        <v>3.2</v>
      </c>
      <c r="R43" s="59">
        <v>412</v>
      </c>
      <c r="S43" s="42">
        <v>1.3</v>
      </c>
      <c r="T43" s="59">
        <v>88</v>
      </c>
      <c r="U43" s="44">
        <v>0.3</v>
      </c>
      <c r="V43" s="45">
        <v>568</v>
      </c>
      <c r="W43" s="46">
        <v>100</v>
      </c>
    </row>
    <row r="44" spans="1:23" s="22" customFormat="1" ht="15" customHeight="1" x14ac:dyDescent="0.2">
      <c r="A44" s="21" t="s">
        <v>18</v>
      </c>
      <c r="B44" s="23" t="s">
        <v>55</v>
      </c>
      <c r="C44" s="47">
        <v>14166</v>
      </c>
      <c r="D44" s="48">
        <v>1393</v>
      </c>
      <c r="E44" s="49">
        <v>9.8000000000000007</v>
      </c>
      <c r="F44" s="51">
        <v>761</v>
      </c>
      <c r="G44" s="49">
        <v>5.4</v>
      </c>
      <c r="H44" s="50">
        <v>1630</v>
      </c>
      <c r="I44" s="49">
        <v>11.5</v>
      </c>
      <c r="J44" s="50">
        <v>1156</v>
      </c>
      <c r="K44" s="49">
        <v>8.1999999999999993</v>
      </c>
      <c r="L44" s="50">
        <v>8498</v>
      </c>
      <c r="M44" s="49">
        <v>60</v>
      </c>
      <c r="N44" s="51">
        <v>23</v>
      </c>
      <c r="O44" s="49">
        <v>0.2</v>
      </c>
      <c r="P44" s="52">
        <v>705</v>
      </c>
      <c r="Q44" s="53">
        <v>5</v>
      </c>
      <c r="R44" s="54">
        <v>212</v>
      </c>
      <c r="S44" s="53">
        <v>1.5</v>
      </c>
      <c r="T44" s="54">
        <v>163</v>
      </c>
      <c r="U44" s="55">
        <v>1.2</v>
      </c>
      <c r="V44" s="56">
        <v>255</v>
      </c>
      <c r="W44" s="57">
        <v>100</v>
      </c>
    </row>
    <row r="45" spans="1:23" s="22" customFormat="1" ht="15" customHeight="1" x14ac:dyDescent="0.2">
      <c r="A45" s="21" t="s">
        <v>18</v>
      </c>
      <c r="B45" s="35" t="s">
        <v>56</v>
      </c>
      <c r="C45" s="36">
        <v>12667</v>
      </c>
      <c r="D45" s="59">
        <v>106</v>
      </c>
      <c r="E45" s="38">
        <v>0.8</v>
      </c>
      <c r="F45" s="39">
        <v>1153</v>
      </c>
      <c r="G45" s="38">
        <v>9.1</v>
      </c>
      <c r="H45" s="40">
        <v>1538</v>
      </c>
      <c r="I45" s="38">
        <v>12.1</v>
      </c>
      <c r="J45" s="39">
        <v>212</v>
      </c>
      <c r="K45" s="38">
        <v>1.7</v>
      </c>
      <c r="L45" s="40">
        <v>8978</v>
      </c>
      <c r="M45" s="38">
        <v>70.900000000000006</v>
      </c>
      <c r="N45" s="39">
        <v>60</v>
      </c>
      <c r="O45" s="38">
        <v>0.5</v>
      </c>
      <c r="P45" s="41">
        <v>620</v>
      </c>
      <c r="Q45" s="42">
        <v>4.9000000000000004</v>
      </c>
      <c r="R45" s="37">
        <v>133</v>
      </c>
      <c r="S45" s="42" t="s">
        <v>72</v>
      </c>
      <c r="T45" s="59">
        <v>55</v>
      </c>
      <c r="U45" s="44">
        <v>0.4</v>
      </c>
      <c r="V45" s="45">
        <v>145</v>
      </c>
      <c r="W45" s="46">
        <v>100</v>
      </c>
    </row>
    <row r="46" spans="1:23" s="22" customFormat="1" ht="15" customHeight="1" x14ac:dyDescent="0.2">
      <c r="A46" s="21" t="s">
        <v>18</v>
      </c>
      <c r="B46" s="23" t="s">
        <v>57</v>
      </c>
      <c r="C46" s="47">
        <v>41499</v>
      </c>
      <c r="D46" s="48">
        <v>53</v>
      </c>
      <c r="E46" s="49">
        <v>0.1</v>
      </c>
      <c r="F46" s="50">
        <v>3351</v>
      </c>
      <c r="G46" s="49">
        <v>8.1</v>
      </c>
      <c r="H46" s="50">
        <v>1625</v>
      </c>
      <c r="I46" s="49">
        <v>3.9</v>
      </c>
      <c r="J46" s="50">
        <v>3310</v>
      </c>
      <c r="K46" s="49">
        <v>8</v>
      </c>
      <c r="L46" s="51">
        <v>32632</v>
      </c>
      <c r="M46" s="49">
        <v>78.599999999999994</v>
      </c>
      <c r="N46" s="51">
        <v>26</v>
      </c>
      <c r="O46" s="49">
        <v>0.1</v>
      </c>
      <c r="P46" s="52">
        <v>502</v>
      </c>
      <c r="Q46" s="53">
        <v>1.2</v>
      </c>
      <c r="R46" s="48">
        <v>583</v>
      </c>
      <c r="S46" s="53">
        <v>1.4</v>
      </c>
      <c r="T46" s="48">
        <v>230</v>
      </c>
      <c r="U46" s="55">
        <v>0.6</v>
      </c>
      <c r="V46" s="56">
        <v>540</v>
      </c>
      <c r="W46" s="57">
        <v>100</v>
      </c>
    </row>
    <row r="47" spans="1:23" s="22" customFormat="1" ht="15" customHeight="1" x14ac:dyDescent="0.2">
      <c r="A47" s="21" t="s">
        <v>18</v>
      </c>
      <c r="B47" s="35" t="s">
        <v>58</v>
      </c>
      <c r="C47" s="62">
        <v>2982</v>
      </c>
      <c r="D47" s="37">
        <v>6</v>
      </c>
      <c r="E47" s="38">
        <v>0.2</v>
      </c>
      <c r="F47" s="40">
        <v>152</v>
      </c>
      <c r="G47" s="38">
        <v>5.0999999999999996</v>
      </c>
      <c r="H47" s="40">
        <v>478</v>
      </c>
      <c r="I47" s="38">
        <v>16</v>
      </c>
      <c r="J47" s="40">
        <v>164</v>
      </c>
      <c r="K47" s="38">
        <v>5.5</v>
      </c>
      <c r="L47" s="40">
        <v>2135</v>
      </c>
      <c r="M47" s="38">
        <v>71.599999999999994</v>
      </c>
      <c r="N47" s="39" t="s">
        <v>72</v>
      </c>
      <c r="O47" s="38">
        <v>0.1</v>
      </c>
      <c r="P47" s="41">
        <v>44</v>
      </c>
      <c r="Q47" s="42">
        <v>1.5</v>
      </c>
      <c r="R47" s="59">
        <v>17</v>
      </c>
      <c r="S47" s="42">
        <v>0.6</v>
      </c>
      <c r="T47" s="37">
        <v>16</v>
      </c>
      <c r="U47" s="44">
        <v>0.5</v>
      </c>
      <c r="V47" s="45">
        <v>43</v>
      </c>
      <c r="W47" s="46">
        <v>100</v>
      </c>
    </row>
    <row r="48" spans="1:23" s="22" customFormat="1" ht="15" customHeight="1" x14ac:dyDescent="0.2">
      <c r="A48" s="21" t="s">
        <v>18</v>
      </c>
      <c r="B48" s="23" t="s">
        <v>59</v>
      </c>
      <c r="C48" s="47">
        <v>15100</v>
      </c>
      <c r="D48" s="54">
        <v>31</v>
      </c>
      <c r="E48" s="49">
        <v>0.2</v>
      </c>
      <c r="F48" s="50">
        <v>610</v>
      </c>
      <c r="G48" s="49">
        <v>4</v>
      </c>
      <c r="H48" s="51">
        <v>604</v>
      </c>
      <c r="I48" s="49">
        <v>4</v>
      </c>
      <c r="J48" s="50">
        <v>2454</v>
      </c>
      <c r="K48" s="49">
        <v>16.3</v>
      </c>
      <c r="L48" s="50">
        <v>11041</v>
      </c>
      <c r="M48" s="49">
        <v>73.099999999999994</v>
      </c>
      <c r="N48" s="51">
        <v>27</v>
      </c>
      <c r="O48" s="49">
        <v>0.2</v>
      </c>
      <c r="P48" s="52">
        <v>333</v>
      </c>
      <c r="Q48" s="53">
        <v>2.2000000000000002</v>
      </c>
      <c r="R48" s="54">
        <v>42</v>
      </c>
      <c r="S48" s="53">
        <v>0.3</v>
      </c>
      <c r="T48" s="54">
        <v>274</v>
      </c>
      <c r="U48" s="55">
        <v>1.8</v>
      </c>
      <c r="V48" s="56">
        <v>187</v>
      </c>
      <c r="W48" s="57">
        <v>100</v>
      </c>
    </row>
    <row r="49" spans="1:23" s="22" customFormat="1" ht="15" customHeight="1" x14ac:dyDescent="0.2">
      <c r="A49" s="21" t="s">
        <v>18</v>
      </c>
      <c r="B49" s="35" t="s">
        <v>60</v>
      </c>
      <c r="C49" s="62">
        <v>2156</v>
      </c>
      <c r="D49" s="37">
        <v>40</v>
      </c>
      <c r="E49" s="38">
        <v>1.9</v>
      </c>
      <c r="F49" s="39">
        <v>55</v>
      </c>
      <c r="G49" s="38">
        <v>2.6</v>
      </c>
      <c r="H49" s="39">
        <v>46</v>
      </c>
      <c r="I49" s="38">
        <v>2.1</v>
      </c>
      <c r="J49" s="39">
        <v>31</v>
      </c>
      <c r="K49" s="38">
        <v>1.4</v>
      </c>
      <c r="L49" s="40">
        <v>1958</v>
      </c>
      <c r="M49" s="38">
        <v>90.8</v>
      </c>
      <c r="N49" s="40" t="s">
        <v>72</v>
      </c>
      <c r="O49" s="38">
        <v>0.1</v>
      </c>
      <c r="P49" s="41">
        <v>24</v>
      </c>
      <c r="Q49" s="42">
        <v>1.1000000000000001</v>
      </c>
      <c r="R49" s="59" t="s">
        <v>72</v>
      </c>
      <c r="S49" s="42">
        <v>0.1</v>
      </c>
      <c r="T49" s="59">
        <v>4</v>
      </c>
      <c r="U49" s="44">
        <v>0.2</v>
      </c>
      <c r="V49" s="45">
        <v>86</v>
      </c>
      <c r="W49" s="46">
        <v>100</v>
      </c>
    </row>
    <row r="50" spans="1:23" s="22" customFormat="1" ht="15" customHeight="1" x14ac:dyDescent="0.2">
      <c r="A50" s="21" t="s">
        <v>18</v>
      </c>
      <c r="B50" s="23" t="s">
        <v>61</v>
      </c>
      <c r="C50" s="47">
        <v>16070</v>
      </c>
      <c r="D50" s="48">
        <v>29</v>
      </c>
      <c r="E50" s="49">
        <v>0.2</v>
      </c>
      <c r="F50" s="50">
        <v>791</v>
      </c>
      <c r="G50" s="49">
        <v>4.9000000000000004</v>
      </c>
      <c r="H50" s="51">
        <v>903</v>
      </c>
      <c r="I50" s="49">
        <v>5.6</v>
      </c>
      <c r="J50" s="50">
        <v>2491</v>
      </c>
      <c r="K50" s="49">
        <v>15.5</v>
      </c>
      <c r="L50" s="50">
        <v>11602</v>
      </c>
      <c r="M50" s="49">
        <v>72.2</v>
      </c>
      <c r="N50" s="51">
        <v>22</v>
      </c>
      <c r="O50" s="49">
        <v>0.1</v>
      </c>
      <c r="P50" s="52">
        <v>232</v>
      </c>
      <c r="Q50" s="53">
        <v>1.4</v>
      </c>
      <c r="R50" s="48">
        <v>192</v>
      </c>
      <c r="S50" s="53">
        <v>1.2</v>
      </c>
      <c r="T50" s="48">
        <v>49</v>
      </c>
      <c r="U50" s="55">
        <v>0.3</v>
      </c>
      <c r="V50" s="56">
        <v>202</v>
      </c>
      <c r="W50" s="57">
        <v>97.5</v>
      </c>
    </row>
    <row r="51" spans="1:23" s="22" customFormat="1" ht="15" customHeight="1" x14ac:dyDescent="0.2">
      <c r="A51" s="21" t="s">
        <v>18</v>
      </c>
      <c r="B51" s="35" t="s">
        <v>62</v>
      </c>
      <c r="C51" s="36">
        <v>148433</v>
      </c>
      <c r="D51" s="37">
        <v>548</v>
      </c>
      <c r="E51" s="38">
        <v>0.4</v>
      </c>
      <c r="F51" s="40">
        <v>12165</v>
      </c>
      <c r="G51" s="38">
        <v>8.1999999999999993</v>
      </c>
      <c r="H51" s="39">
        <v>63032</v>
      </c>
      <c r="I51" s="38">
        <v>42.5</v>
      </c>
      <c r="J51" s="39">
        <v>14653</v>
      </c>
      <c r="K51" s="38">
        <v>9.9</v>
      </c>
      <c r="L51" s="39">
        <v>54912</v>
      </c>
      <c r="M51" s="38">
        <v>37</v>
      </c>
      <c r="N51" s="40">
        <v>195</v>
      </c>
      <c r="O51" s="38">
        <v>0.1</v>
      </c>
      <c r="P51" s="41">
        <v>2928</v>
      </c>
      <c r="Q51" s="42" t="s">
        <v>72</v>
      </c>
      <c r="R51" s="37">
        <v>917</v>
      </c>
      <c r="S51" s="42">
        <v>0.6</v>
      </c>
      <c r="T51" s="37">
        <v>3127</v>
      </c>
      <c r="U51" s="44">
        <v>2.1</v>
      </c>
      <c r="V51" s="45">
        <v>1111</v>
      </c>
      <c r="W51" s="46">
        <v>100</v>
      </c>
    </row>
    <row r="52" spans="1:23" s="22" customFormat="1" ht="15" customHeight="1" x14ac:dyDescent="0.2">
      <c r="A52" s="21" t="s">
        <v>18</v>
      </c>
      <c r="B52" s="23" t="s">
        <v>63</v>
      </c>
      <c r="C52" s="47">
        <v>16136</v>
      </c>
      <c r="D52" s="54">
        <v>77</v>
      </c>
      <c r="E52" s="49">
        <v>0.5</v>
      </c>
      <c r="F52" s="50">
        <v>545</v>
      </c>
      <c r="G52" s="49">
        <v>3.4</v>
      </c>
      <c r="H52" s="51">
        <v>1787</v>
      </c>
      <c r="I52" s="49">
        <v>11.1</v>
      </c>
      <c r="J52" s="51">
        <v>156</v>
      </c>
      <c r="K52" s="49" t="s">
        <v>72</v>
      </c>
      <c r="L52" s="50">
        <v>13076</v>
      </c>
      <c r="M52" s="49">
        <v>81</v>
      </c>
      <c r="N52" s="51">
        <v>214</v>
      </c>
      <c r="O52" s="49">
        <v>1.3</v>
      </c>
      <c r="P52" s="60">
        <v>281</v>
      </c>
      <c r="Q52" s="53">
        <v>1.7</v>
      </c>
      <c r="R52" s="48">
        <v>206</v>
      </c>
      <c r="S52" s="53">
        <v>1.3</v>
      </c>
      <c r="T52" s="48">
        <v>601</v>
      </c>
      <c r="U52" s="55">
        <v>3.7</v>
      </c>
      <c r="V52" s="56">
        <v>146</v>
      </c>
      <c r="W52" s="57">
        <v>100</v>
      </c>
    </row>
    <row r="53" spans="1:23" s="22" customFormat="1" ht="15" customHeight="1" x14ac:dyDescent="0.2">
      <c r="A53" s="21" t="s">
        <v>18</v>
      </c>
      <c r="B53" s="35" t="s">
        <v>64</v>
      </c>
      <c r="C53" s="62">
        <v>2375</v>
      </c>
      <c r="D53" s="59">
        <v>13</v>
      </c>
      <c r="E53" s="38">
        <v>0.5</v>
      </c>
      <c r="F53" s="39">
        <v>68</v>
      </c>
      <c r="G53" s="38">
        <v>2.9</v>
      </c>
      <c r="H53" s="40">
        <v>31</v>
      </c>
      <c r="I53" s="38">
        <v>1.3</v>
      </c>
      <c r="J53" s="39">
        <v>34</v>
      </c>
      <c r="K53" s="38">
        <v>1.4</v>
      </c>
      <c r="L53" s="40">
        <v>2198</v>
      </c>
      <c r="M53" s="38">
        <v>92.5</v>
      </c>
      <c r="N53" s="40">
        <v>5</v>
      </c>
      <c r="O53" s="38">
        <v>0.2</v>
      </c>
      <c r="P53" s="41">
        <v>26</v>
      </c>
      <c r="Q53" s="42">
        <v>1.1000000000000001</v>
      </c>
      <c r="R53" s="59">
        <v>5</v>
      </c>
      <c r="S53" s="42">
        <v>0.2</v>
      </c>
      <c r="T53" s="37" t="s">
        <v>72</v>
      </c>
      <c r="U53" s="44">
        <v>0.1</v>
      </c>
      <c r="V53" s="45">
        <v>53</v>
      </c>
      <c r="W53" s="46">
        <v>100</v>
      </c>
    </row>
    <row r="54" spans="1:23" s="22" customFormat="1" ht="15" customHeight="1" x14ac:dyDescent="0.2">
      <c r="A54" s="21" t="s">
        <v>18</v>
      </c>
      <c r="B54" s="23" t="s">
        <v>65</v>
      </c>
      <c r="C54" s="47">
        <v>46248</v>
      </c>
      <c r="D54" s="54">
        <v>143</v>
      </c>
      <c r="E54" s="49">
        <v>0.3</v>
      </c>
      <c r="F54" s="50">
        <v>5111</v>
      </c>
      <c r="G54" s="63">
        <v>11.1</v>
      </c>
      <c r="H54" s="51">
        <v>3958</v>
      </c>
      <c r="I54" s="63">
        <v>8.6</v>
      </c>
      <c r="J54" s="50">
        <v>6631</v>
      </c>
      <c r="K54" s="49">
        <v>14.3</v>
      </c>
      <c r="L54" s="50">
        <v>28399</v>
      </c>
      <c r="M54" s="49">
        <v>61.4</v>
      </c>
      <c r="N54" s="50">
        <v>78</v>
      </c>
      <c r="O54" s="49">
        <v>0.2</v>
      </c>
      <c r="P54" s="52">
        <v>1928</v>
      </c>
      <c r="Q54" s="53">
        <v>4.2</v>
      </c>
      <c r="R54" s="48">
        <v>481</v>
      </c>
      <c r="S54" s="53" t="s">
        <v>72</v>
      </c>
      <c r="T54" s="54">
        <v>422</v>
      </c>
      <c r="U54" s="55">
        <v>0.9</v>
      </c>
      <c r="V54" s="56">
        <v>301</v>
      </c>
      <c r="W54" s="57">
        <v>100</v>
      </c>
    </row>
    <row r="55" spans="1:23" s="22" customFormat="1" ht="15" customHeight="1" x14ac:dyDescent="0.2">
      <c r="A55" s="21" t="s">
        <v>18</v>
      </c>
      <c r="B55" s="35" t="s">
        <v>66</v>
      </c>
      <c r="C55" s="36">
        <v>30338</v>
      </c>
      <c r="D55" s="37">
        <v>238</v>
      </c>
      <c r="E55" s="38">
        <v>0.8</v>
      </c>
      <c r="F55" s="39">
        <v>4016</v>
      </c>
      <c r="G55" s="38">
        <v>13.2</v>
      </c>
      <c r="H55" s="40">
        <v>3635</v>
      </c>
      <c r="I55" s="38">
        <v>12</v>
      </c>
      <c r="J55" s="40">
        <v>1060</v>
      </c>
      <c r="K55" s="38">
        <v>3.5</v>
      </c>
      <c r="L55" s="39">
        <v>19346</v>
      </c>
      <c r="M55" s="38">
        <v>63.8</v>
      </c>
      <c r="N55" s="39">
        <v>200</v>
      </c>
      <c r="O55" s="38">
        <v>0.7</v>
      </c>
      <c r="P55" s="58">
        <v>1843</v>
      </c>
      <c r="Q55" s="42">
        <v>6.1</v>
      </c>
      <c r="R55" s="37">
        <v>324</v>
      </c>
      <c r="S55" s="42">
        <v>1.1000000000000001</v>
      </c>
      <c r="T55" s="59">
        <v>424</v>
      </c>
      <c r="U55" s="44">
        <v>1.4</v>
      </c>
      <c r="V55" s="45">
        <v>269</v>
      </c>
      <c r="W55" s="46">
        <v>100</v>
      </c>
    </row>
    <row r="56" spans="1:23" s="22" customFormat="1" ht="15" customHeight="1" x14ac:dyDescent="0.2">
      <c r="A56" s="21" t="s">
        <v>18</v>
      </c>
      <c r="B56" s="23" t="s">
        <v>67</v>
      </c>
      <c r="C56" s="47">
        <v>5510</v>
      </c>
      <c r="D56" s="48">
        <v>5</v>
      </c>
      <c r="E56" s="49">
        <v>0.1</v>
      </c>
      <c r="F56" s="50">
        <v>145</v>
      </c>
      <c r="G56" s="49">
        <v>2.6</v>
      </c>
      <c r="H56" s="50">
        <v>58</v>
      </c>
      <c r="I56" s="49">
        <v>1.1000000000000001</v>
      </c>
      <c r="J56" s="51">
        <v>189</v>
      </c>
      <c r="K56" s="49">
        <v>3.4</v>
      </c>
      <c r="L56" s="50">
        <v>5082</v>
      </c>
      <c r="M56" s="49">
        <v>92.2</v>
      </c>
      <c r="N56" s="51">
        <v>0</v>
      </c>
      <c r="O56" s="49">
        <v>0</v>
      </c>
      <c r="P56" s="60">
        <v>31</v>
      </c>
      <c r="Q56" s="53">
        <v>0.6</v>
      </c>
      <c r="R56" s="54">
        <v>22</v>
      </c>
      <c r="S56" s="53">
        <v>0.4</v>
      </c>
      <c r="T56" s="54">
        <v>62</v>
      </c>
      <c r="U56" s="55">
        <v>1.1000000000000001</v>
      </c>
      <c r="V56" s="56">
        <v>106</v>
      </c>
      <c r="W56" s="57">
        <v>100</v>
      </c>
    </row>
    <row r="57" spans="1:23" s="22" customFormat="1" ht="15" customHeight="1" x14ac:dyDescent="0.2">
      <c r="A57" s="21" t="s">
        <v>18</v>
      </c>
      <c r="B57" s="35" t="s">
        <v>68</v>
      </c>
      <c r="C57" s="36">
        <v>26548</v>
      </c>
      <c r="D57" s="37">
        <v>117</v>
      </c>
      <c r="E57" s="38">
        <v>0.4</v>
      </c>
      <c r="F57" s="40">
        <v>1130</v>
      </c>
      <c r="G57" s="38">
        <v>4.3</v>
      </c>
      <c r="H57" s="39">
        <v>1509</v>
      </c>
      <c r="I57" s="38">
        <v>5.7</v>
      </c>
      <c r="J57" s="39">
        <v>1129</v>
      </c>
      <c r="K57" s="38">
        <v>4.3</v>
      </c>
      <c r="L57" s="39">
        <v>22234</v>
      </c>
      <c r="M57" s="38">
        <v>83.8</v>
      </c>
      <c r="N57" s="39">
        <v>17</v>
      </c>
      <c r="O57" s="38">
        <v>0.1</v>
      </c>
      <c r="P57" s="58">
        <v>412</v>
      </c>
      <c r="Q57" s="42">
        <v>1.6</v>
      </c>
      <c r="R57" s="59">
        <v>231</v>
      </c>
      <c r="S57" s="42">
        <v>0.9</v>
      </c>
      <c r="T57" s="59">
        <v>124</v>
      </c>
      <c r="U57" s="44">
        <v>0.5</v>
      </c>
      <c r="V57" s="45">
        <v>409</v>
      </c>
      <c r="W57" s="46">
        <v>100</v>
      </c>
    </row>
    <row r="58" spans="1:23" s="22" customFormat="1" ht="15" customHeight="1" thickBot="1" x14ac:dyDescent="0.25">
      <c r="A58" s="21" t="s">
        <v>18</v>
      </c>
      <c r="B58" s="24" t="s">
        <v>69</v>
      </c>
      <c r="C58" s="64">
        <v>1311</v>
      </c>
      <c r="D58" s="65">
        <v>23</v>
      </c>
      <c r="E58" s="66">
        <v>1.8</v>
      </c>
      <c r="F58" s="67">
        <v>29</v>
      </c>
      <c r="G58" s="66">
        <v>2.2000000000000002</v>
      </c>
      <c r="H58" s="68">
        <v>109</v>
      </c>
      <c r="I58" s="66">
        <v>8.3000000000000007</v>
      </c>
      <c r="J58" s="67">
        <v>12</v>
      </c>
      <c r="K58" s="66">
        <v>0.9</v>
      </c>
      <c r="L58" s="67">
        <v>1117</v>
      </c>
      <c r="M58" s="66">
        <v>85.2</v>
      </c>
      <c r="N58" s="67">
        <v>0</v>
      </c>
      <c r="O58" s="66">
        <v>0</v>
      </c>
      <c r="P58" s="69">
        <v>21</v>
      </c>
      <c r="Q58" s="70">
        <v>1.6</v>
      </c>
      <c r="R58" s="71">
        <v>8</v>
      </c>
      <c r="S58" s="70">
        <v>0.6</v>
      </c>
      <c r="T58" s="71" t="s">
        <v>72</v>
      </c>
      <c r="U58" s="72">
        <v>0.2</v>
      </c>
      <c r="V58" s="73">
        <v>24</v>
      </c>
      <c r="W58" s="74">
        <v>100</v>
      </c>
    </row>
    <row r="59" spans="1:23" s="26" customFormat="1" ht="15" customHeight="1" x14ac:dyDescent="0.2">
      <c r="A59" s="28"/>
      <c r="B59" s="32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30"/>
      <c r="U59" s="31"/>
      <c r="V59" s="25"/>
      <c r="W59" s="25"/>
    </row>
    <row r="60" spans="1:23" s="26" customFormat="1" ht="15" customHeight="1" x14ac:dyDescent="0.2">
      <c r="A60" s="28"/>
      <c r="B60" s="29" t="str">
        <f>CONCATENATE("NOTE: Table reads (for US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1,395,368 public school female students enrolled in at least one Advanced Placement course, 8,048 (0.6%) were American Indian or Alaska Native, and 13,335 (1 to 3%) were students with disabilities served under the Individuals with Disabilities Education Act (IDEA).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30"/>
      <c r="W60" s="31"/>
    </row>
    <row r="61" spans="1:23" s="22" customFormat="1" ht="15" customHeight="1" x14ac:dyDescent="0.2">
      <c r="A61" s="21"/>
      <c r="B61" s="97" t="s">
        <v>70</v>
      </c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</row>
    <row r="62" spans="1:23" s="26" customFormat="1" ht="14.1" customHeight="1" x14ac:dyDescent="0.2">
      <c r="B62" s="76" t="s">
        <v>71</v>
      </c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</row>
    <row r="63" spans="1:23" s="26" customFormat="1" ht="15" customHeight="1" x14ac:dyDescent="0.2">
      <c r="A63" s="28"/>
      <c r="B63" s="76" t="s">
        <v>73</v>
      </c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</row>
    <row r="64" spans="1:23" s="26" customFormat="1" ht="15" customHeight="1" x14ac:dyDescent="0.2">
      <c r="A64" s="28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30"/>
      <c r="U64" s="31"/>
      <c r="V64" s="25"/>
      <c r="W64" s="25"/>
    </row>
    <row r="65" spans="1:23" s="26" customFormat="1" ht="15" customHeight="1" x14ac:dyDescent="0.2">
      <c r="A65" s="28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30"/>
      <c r="U65" s="31"/>
      <c r="V65" s="25"/>
      <c r="W65" s="25"/>
    </row>
  </sheetData>
  <sortState ref="B8:W58">
    <sortCondition ref="B8:B58"/>
  </sortState>
  <mergeCells count="17">
    <mergeCell ref="B62:W62"/>
    <mergeCell ref="B63:W63"/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  <mergeCell ref="B61:W61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</vt:lpstr>
      <vt:lpstr>Male</vt:lpstr>
      <vt:lpstr>Female</vt:lpstr>
      <vt:lpstr>Female!Print_Area</vt:lpstr>
      <vt:lpstr>Male!Print_Area</vt:lpstr>
      <vt:lpstr>Total!Print_Area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for Civil Rights</dc:creator>
  <cp:lastModifiedBy>Hector Tello</cp:lastModifiedBy>
  <cp:lastPrinted>2015-09-09T00:33:04Z</cp:lastPrinted>
  <dcterms:created xsi:type="dcterms:W3CDTF">2014-03-02T22:16:30Z</dcterms:created>
  <dcterms:modified xsi:type="dcterms:W3CDTF">2017-09-01T19:53:54Z</dcterms:modified>
</cp:coreProperties>
</file>