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College and Career\"/>
    </mc:Choice>
  </mc:AlternateContent>
  <xr:revisionPtr revIDLastSave="0" documentId="13_ncr:1_{8D0E77C7-7B98-42D6-B209-9D44D483C575}" xr6:coauthVersionLast="45" xr6:coauthVersionMax="45" xr10:uidLastSave="{00000000-0000-0000-0000-000000000000}"/>
  <bookViews>
    <workbookView xWindow="28680" yWindow="-120" windowWidth="29040" windowHeight="15840" tabRatio="1000" activeTab="2" xr2:uid="{00000000-000D-0000-FFFF-FFFF00000000}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Female!$B$2:$W$63</definedName>
    <definedName name="_xlnm.Print_Area" localSheetId="1">Male!$B$2:$W$63</definedName>
    <definedName name="_xlnm.Print_Area" localSheetId="0">Total!$B$2:$W$63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50" l="1"/>
  <c r="B2" i="50" l="1"/>
  <c r="A7" i="51" l="1"/>
  <c r="A7" i="33"/>
  <c r="B2" i="33" l="1"/>
  <c r="B62" i="33"/>
  <c r="B2" i="51"/>
  <c r="B62" i="51"/>
</calcChain>
</file>

<file path=xl/sharedStrings.xml><?xml version="1.0" encoding="utf-8"?>
<sst xmlns="http://schemas.openxmlformats.org/spreadsheetml/2006/main" count="500" uniqueCount="78">
  <si>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</si>
  <si>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</si>
  <si>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</si>
  <si>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</si>
  <si>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</si>
  <si>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</si>
  <si>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</si>
  <si>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</si>
  <si>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</si>
  <si>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</si>
  <si>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</si>
  <si>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</si>
  <si>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English Language Learners</t>
  </si>
  <si>
    <t xml:space="preserve">Percent of Schools Reporting </t>
  </si>
  <si>
    <t>Percent </t>
  </si>
  <si>
    <t>Number of Schools</t>
  </si>
  <si>
    <t xml:space="preserve">Students With Disabilities Served Under IDEA </t>
  </si>
  <si>
    <t>enrolled in at least one Advanced Placement course</t>
  </si>
  <si>
    <t>who took the SAT or ACT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</si>
  <si>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</si>
  <si>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</si>
  <si>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</si>
  <si>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</si>
  <si>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</si>
  <si>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</si>
  <si>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</si>
  <si>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</si>
  <si>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</si>
  <si>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</si>
  <si>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</si>
  <si>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</si>
  <si>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</si>
  <si>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</si>
  <si>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</si>
  <si>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</si>
  <si>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</si>
  <si>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</si>
  <si>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</si>
  <si>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</si>
  <si>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</si>
  <si>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</si>
  <si>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</si>
  <si>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</si>
  <si>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</si>
  <si>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</si>
  <si>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</si>
  <si>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</si>
  <si>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</si>
  <si>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</si>
  <si>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</si>
  <si>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</si>
  <si>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</si>
  <si>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</si>
  <si>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</si>
  <si>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</si>
  <si>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</si>
  <si>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</si>
  <si>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</si>
  <si>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</si>
  <si>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</si>
  <si>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</si>
  <si>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</si>
  <si>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</si>
  <si>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</si>
  <si>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</si>
  <si>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</si>
  <si>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</si>
  <si>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</si>
  <si>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</si>
  <si>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</si>
  <si>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</si>
  <si>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</si>
  <si>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</si>
  <si>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>‡</t>
  </si>
  <si>
    <t>‡ Data suppressed due to data quality concerns.</t>
  </si>
  <si>
    <t xml:space="preserve">            Data reported in this table represent 100.0% of responding schools.</t>
  </si>
  <si>
    <t># Rounds to zero.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</si>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</sst>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9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19" fillId="0" borderId="0" xfId="2" applyFont="1" applyBorder="1"/>
    <xf numFmtId="0" fontId="17" fillId="0" borderId="0" xfId="4" applyFont="1" applyBorder="1"/>
    <xf numFmtId="0" fontId="19" fillId="0" borderId="0" xfId="2" quotePrefix="1" applyFont="1"/>
    <xf numFmtId="0" fontId="7" fillId="0" borderId="0" xfId="1" applyFont="1" applyAlignment="1"/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0" xfId="2" quotePrefix="1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2" borderId="0" xfId="23" applyFont="1" applyFill="1" applyBorder="1"/>
    <xf numFmtId="165" fontId="17" fillId="2" borderId="19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2" borderId="20" xfId="2" quotePrefix="1" applyNumberFormat="1" applyFont="1" applyFill="1" applyBorder="1" applyAlignment="1">
      <alignment horizontal="right"/>
    </xf>
    <xf numFmtId="0" fontId="16" fillId="2" borderId="12" xfId="3" applyFont="1" applyFill="1" applyBorder="1" applyAlignment="1">
      <alignment horizontal="left" vertical="center"/>
    </xf>
    <xf numFmtId="0" fontId="17" fillId="3" borderId="1" xfId="23" applyFont="1" applyFill="1" applyBorder="1"/>
    <xf numFmtId="165" fontId="17" fillId="3" borderId="21" xfId="2" quotePrefix="1" applyNumberFormat="1" applyFont="1" applyFill="1" applyBorder="1" applyAlignment="1">
      <alignment horizontal="right"/>
    </xf>
    <xf numFmtId="165" fontId="17" fillId="3" borderId="11" xfId="2" quotePrefix="1" applyNumberFormat="1" applyFont="1" applyFill="1" applyBorder="1" applyAlignment="1">
      <alignment horizontal="right"/>
    </xf>
    <xf numFmtId="164" fontId="17" fillId="3" borderId="15" xfId="2" applyNumberFormat="1" applyFont="1" applyFill="1" applyBorder="1" applyAlignment="1">
      <alignment horizontal="right"/>
    </xf>
    <xf numFmtId="165" fontId="17" fillId="3" borderId="1" xfId="2" applyNumberFormat="1" applyFont="1" applyFill="1" applyBorder="1" applyAlignment="1">
      <alignment horizontal="right"/>
    </xf>
    <xf numFmtId="165" fontId="17" fillId="3" borderId="1" xfId="2" quotePrefix="1" applyNumberFormat="1" applyFont="1" applyFill="1" applyBorder="1" applyAlignment="1">
      <alignment horizontal="right"/>
    </xf>
    <xf numFmtId="165" fontId="17" fillId="3" borderId="17" xfId="2" quotePrefix="1" applyNumberFormat="1" applyFont="1" applyFill="1" applyBorder="1" applyAlignment="1">
      <alignment horizontal="right"/>
    </xf>
    <xf numFmtId="164" fontId="17" fillId="3" borderId="10" xfId="2" applyNumberFormat="1" applyFont="1" applyFill="1" applyBorder="1" applyAlignment="1">
      <alignment horizontal="right"/>
    </xf>
    <xf numFmtId="165" fontId="17" fillId="3" borderId="11" xfId="2" applyNumberFormat="1" applyFont="1" applyFill="1" applyBorder="1" applyAlignment="1">
      <alignment horizontal="right"/>
    </xf>
    <xf numFmtId="164" fontId="17" fillId="3" borderId="1" xfId="2" applyNumberFormat="1" applyFont="1" applyFill="1" applyBorder="1" applyAlignment="1">
      <alignment horizontal="right"/>
    </xf>
    <xf numFmtId="37" fontId="17" fillId="3" borderId="21" xfId="4" applyNumberFormat="1" applyFont="1" applyFill="1" applyBorder="1" applyAlignment="1">
      <alignment horizontal="right"/>
    </xf>
    <xf numFmtId="164" fontId="17" fillId="3" borderId="17" xfId="2" applyNumberFormat="1" applyFont="1" applyFill="1" applyBorder="1" applyAlignment="1">
      <alignment horizontal="right"/>
    </xf>
    <xf numFmtId="37" fontId="17" fillId="0" borderId="0" xfId="4" applyNumberFormat="1" applyFont="1" applyFill="1" applyBorder="1" applyAlignment="1">
      <alignment horizontal="right"/>
    </xf>
    <xf numFmtId="0" fontId="17" fillId="0" borderId="0" xfId="4" applyFont="1" applyFill="1" applyBorder="1" applyAlignment="1">
      <alignment vertical="center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18" fillId="0" borderId="0" xfId="4" applyFont="1" applyFill="1"/>
    <xf numFmtId="165" fontId="16" fillId="2" borderId="20" xfId="2" applyNumberFormat="1" applyFont="1" applyFill="1" applyBorder="1" applyAlignment="1">
      <alignment horizontal="right"/>
    </xf>
    <xf numFmtId="165" fontId="16" fillId="2" borderId="13" xfId="2" applyNumberFormat="1" applyFont="1" applyFill="1" applyBorder="1" applyAlignment="1">
      <alignment horizontal="right"/>
    </xf>
    <xf numFmtId="164" fontId="16" fillId="2" borderId="14" xfId="2" applyNumberFormat="1" applyFont="1" applyFill="1" applyBorder="1" applyAlignment="1">
      <alignment horizontal="right"/>
    </xf>
    <xf numFmtId="165" fontId="16" fillId="2" borderId="0" xfId="2" applyNumberFormat="1" applyFont="1" applyFill="1" applyBorder="1" applyAlignment="1">
      <alignment horizontal="right"/>
    </xf>
    <xf numFmtId="165" fontId="16" fillId="2" borderId="0" xfId="2" quotePrefix="1" applyNumberFormat="1" applyFont="1" applyFill="1" applyBorder="1" applyAlignment="1">
      <alignment horizontal="right"/>
    </xf>
    <xf numFmtId="165" fontId="16" fillId="2" borderId="19" xfId="2" applyNumberFormat="1" applyFont="1" applyFill="1" applyBorder="1" applyAlignment="1">
      <alignment horizontal="right"/>
    </xf>
    <xf numFmtId="164" fontId="16" fillId="2" borderId="5" xfId="2" applyNumberFormat="1" applyFont="1" applyFill="1" applyBorder="1" applyAlignment="1">
      <alignment horizontal="right"/>
    </xf>
    <xf numFmtId="165" fontId="16" fillId="2" borderId="23" xfId="2" applyNumberFormat="1" applyFont="1" applyFill="1" applyBorder="1" applyAlignment="1">
      <alignment horizontal="right"/>
    </xf>
    <xf numFmtId="164" fontId="16" fillId="2" borderId="0" xfId="2" applyNumberFormat="1" applyFont="1" applyFill="1" applyBorder="1" applyAlignment="1">
      <alignment horizontal="right"/>
    </xf>
    <xf numFmtId="37" fontId="16" fillId="2" borderId="20" xfId="4" applyNumberFormat="1" applyFont="1" applyFill="1" applyBorder="1"/>
    <xf numFmtId="164" fontId="16" fillId="2" borderId="19" xfId="2" applyNumberFormat="1" applyFont="1" applyFill="1" applyBorder="1"/>
    <xf numFmtId="0" fontId="16" fillId="0" borderId="0" xfId="4" applyFont="1" applyFill="1"/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 xr:uid="{00000000-0005-0000-0000-0000D1000000}"/>
    <cellStyle name="Normal 3" xfId="2" xr:uid="{00000000-0005-0000-0000-0000D2000000}"/>
    <cellStyle name="Normal 6" xfId="3" xr:uid="{00000000-0005-0000-0000-0000D3000000}"/>
    <cellStyle name="Normal 9" xfId="1" xr:uid="{00000000-0005-0000-0000-0000D4000000}"/>
    <cellStyle name="Normal 9 2" xfId="23" xr:uid="{00000000-0005-0000-0000-0000D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66"/>
  <sheetViews>
    <sheetView showGridLines="0" topLeftCell="A4" zoomScale="80" zoomScaleNormal="80" workbookViewId="0">
      <selection activeCell="O46" sqref="O46"/>
    </sheetView>
  </sheetViews>
  <sheetFormatPr defaultColWidth="12.109375" defaultRowHeight="15" customHeight="1" x14ac:dyDescent="0.3"/>
  <cols>
    <col min="1" max="1" width="16" style="10" customWidth="1"/>
    <col min="2" max="2" width="51.88671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students ",A7, ", by race/ethnicity, disability status, and English proficiency, by state: School Year 2017-18")</f>
        <v>Number and percentage of public school students who took the SAT or ACT,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85" t="s">
        <v>0</v>
      </c>
      <c r="C4" s="87" t="s">
        <v>11</v>
      </c>
      <c r="D4" s="89" t="s">
        <v>10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92" t="s">
        <v>16</v>
      </c>
      <c r="S4" s="93"/>
      <c r="T4" s="92" t="s">
        <v>12</v>
      </c>
      <c r="U4" s="93"/>
      <c r="V4" s="76" t="s">
        <v>15</v>
      </c>
      <c r="W4" s="78" t="s">
        <v>13</v>
      </c>
    </row>
    <row r="5" spans="1:23" s="12" customFormat="1" ht="25" customHeight="1" x14ac:dyDescent="0.3">
      <c r="A5" s="11"/>
      <c r="B5" s="86"/>
      <c r="C5" s="88"/>
      <c r="D5" s="80" t="s">
        <v>1</v>
      </c>
      <c r="E5" s="81"/>
      <c r="F5" s="82" t="s">
        <v>2</v>
      </c>
      <c r="G5" s="81"/>
      <c r="H5" s="83" t="s">
        <v>3</v>
      </c>
      <c r="I5" s="81"/>
      <c r="J5" s="83" t="s">
        <v>4</v>
      </c>
      <c r="K5" s="81"/>
      <c r="L5" s="83" t="s">
        <v>5</v>
      </c>
      <c r="M5" s="81"/>
      <c r="N5" s="83" t="s">
        <v>6</v>
      </c>
      <c r="O5" s="81"/>
      <c r="P5" s="83" t="s">
        <v>7</v>
      </c>
      <c r="Q5" s="84"/>
      <c r="R5" s="94"/>
      <c r="S5" s="95"/>
      <c r="T5" s="94"/>
      <c r="U5" s="95"/>
      <c r="V5" s="77"/>
      <c r="W5" s="79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08" customFormat="1" ht="15" customHeight="1" x14ac:dyDescent="0.3">
      <c r="A7" s="96" t="s">
        <v>18</v>
      </c>
      <c r="B7" s="61" t="s">
        <v>70</v>
      </c>
      <c r="C7" s="97">
        <v>3653685</v>
      </c>
      <c r="D7" s="98">
        <v>29134</v>
      </c>
      <c r="E7" s="99">
        <v>0.79738674789971997</v>
      </c>
      <c r="F7" s="100">
        <v>260266</v>
      </c>
      <c r="G7" s="99">
        <v>7.1233836523947804</v>
      </c>
      <c r="H7" s="100">
        <v>781859</v>
      </c>
      <c r="I7" s="99">
        <v>21.399190132701602</v>
      </c>
      <c r="J7" s="100">
        <v>549559</v>
      </c>
      <c r="K7" s="99">
        <v>15.0412255024722</v>
      </c>
      <c r="L7" s="100">
        <v>1914133</v>
      </c>
      <c r="M7" s="99">
        <v>52.389108530155198</v>
      </c>
      <c r="N7" s="101">
        <v>10478</v>
      </c>
      <c r="O7" s="99">
        <v>0.28677896425116001</v>
      </c>
      <c r="P7" s="102">
        <v>108256</v>
      </c>
      <c r="Q7" s="103">
        <v>2.9629264701253701</v>
      </c>
      <c r="R7" s="104">
        <v>235034</v>
      </c>
      <c r="S7" s="103">
        <v>6.43279319372086</v>
      </c>
      <c r="T7" s="104">
        <v>136820</v>
      </c>
      <c r="U7" s="105">
        <v>3.7447125299526398</v>
      </c>
      <c r="V7" s="106">
        <v>26515</v>
      </c>
      <c r="W7" s="107">
        <v>99.977371299264604</v>
      </c>
    </row>
    <row r="8" spans="1:23" s="22" customFormat="1" ht="15" customHeight="1" x14ac:dyDescent="0.25">
      <c r="A8" s="21" t="s">
        <v>17</v>
      </c>
      <c r="B8" s="23" t="s">
        <v>20</v>
      </c>
      <c r="C8" s="24">
        <v>61719</v>
      </c>
      <c r="D8" s="25">
        <v>751</v>
      </c>
      <c r="E8" s="26">
        <v>1.2168051977511001</v>
      </c>
      <c r="F8" s="27">
        <v>1141</v>
      </c>
      <c r="G8" s="26">
        <v>1.8487013723488701</v>
      </c>
      <c r="H8" s="33">
        <v>3315</v>
      </c>
      <c r="I8" s="26">
        <v>5.37111748408108</v>
      </c>
      <c r="J8" s="27">
        <v>18737</v>
      </c>
      <c r="K8" s="26">
        <v>30.358560572919199</v>
      </c>
      <c r="L8" s="27">
        <v>36879</v>
      </c>
      <c r="M8" s="26">
        <v>59.753074417926399</v>
      </c>
      <c r="N8" s="27">
        <v>78</v>
      </c>
      <c r="O8" s="26">
        <v>0.12637923491955</v>
      </c>
      <c r="P8" s="35">
        <v>818</v>
      </c>
      <c r="Q8" s="29">
        <v>1.3253617200537899</v>
      </c>
      <c r="R8" s="25">
        <v>3995</v>
      </c>
      <c r="S8" s="29">
        <v>6.4728851731233501</v>
      </c>
      <c r="T8" s="34">
        <v>1246</v>
      </c>
      <c r="U8" s="30">
        <v>2.0188272655098101</v>
      </c>
      <c r="V8" s="31">
        <v>426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19</v>
      </c>
      <c r="C9" s="47">
        <v>4874</v>
      </c>
      <c r="D9" s="48">
        <v>667</v>
      </c>
      <c r="E9" s="49">
        <v>13.684858432499</v>
      </c>
      <c r="F9" s="50">
        <v>469</v>
      </c>
      <c r="G9" s="49">
        <v>9.6224866639310704</v>
      </c>
      <c r="H9" s="50">
        <v>286</v>
      </c>
      <c r="I9" s="49">
        <v>5.8678703323758699</v>
      </c>
      <c r="J9" s="51">
        <v>118</v>
      </c>
      <c r="K9" s="49">
        <v>2.4210094378333999</v>
      </c>
      <c r="L9" s="51">
        <v>2874</v>
      </c>
      <c r="M9" s="49">
        <v>58.965941731637301</v>
      </c>
      <c r="N9" s="50">
        <v>74</v>
      </c>
      <c r="O9" s="49">
        <v>1.51826015592942</v>
      </c>
      <c r="P9" s="58">
        <v>386</v>
      </c>
      <c r="Q9" s="53">
        <v>7.9195732457940098</v>
      </c>
      <c r="R9" s="59">
        <v>136</v>
      </c>
      <c r="S9" s="53">
        <v>2.7903159622486702</v>
      </c>
      <c r="T9" s="59">
        <v>121</v>
      </c>
      <c r="U9" s="54">
        <v>2.4825605252359502</v>
      </c>
      <c r="V9" s="55">
        <v>292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22</v>
      </c>
      <c r="C10" s="24">
        <v>60972</v>
      </c>
      <c r="D10" s="34">
        <v>1698</v>
      </c>
      <c r="E10" s="26">
        <v>2.7848848651840199</v>
      </c>
      <c r="F10" s="27">
        <v>2869</v>
      </c>
      <c r="G10" s="26">
        <v>4.70543856196287</v>
      </c>
      <c r="H10" s="33">
        <v>24468</v>
      </c>
      <c r="I10" s="26">
        <v>40.129895689824799</v>
      </c>
      <c r="J10" s="27">
        <v>3284</v>
      </c>
      <c r="K10" s="26">
        <v>5.38607885586827</v>
      </c>
      <c r="L10" s="33">
        <v>26912</v>
      </c>
      <c r="M10" s="26">
        <v>44.138292986944798</v>
      </c>
      <c r="N10" s="33">
        <v>189</v>
      </c>
      <c r="O10" s="26">
        <v>0.30997835071836</v>
      </c>
      <c r="P10" s="28">
        <v>1552</v>
      </c>
      <c r="Q10" s="29">
        <v>2.5454306894968202</v>
      </c>
      <c r="R10" s="34">
        <v>2853</v>
      </c>
      <c r="S10" s="29">
        <v>4.6791970084629</v>
      </c>
      <c r="T10" s="34">
        <v>876</v>
      </c>
      <c r="U10" s="30">
        <v>1.4367250541232</v>
      </c>
      <c r="V10" s="31">
        <v>550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21</v>
      </c>
      <c r="C11" s="47">
        <v>46644</v>
      </c>
      <c r="D11" s="48">
        <v>272</v>
      </c>
      <c r="E11" s="49">
        <v>0.58314038247149003</v>
      </c>
      <c r="F11" s="51">
        <v>948</v>
      </c>
      <c r="G11" s="49">
        <v>2.0324157447903302</v>
      </c>
      <c r="H11" s="50">
        <v>4513</v>
      </c>
      <c r="I11" s="49">
        <v>9.6754137724037399</v>
      </c>
      <c r="J11" s="50">
        <v>8018</v>
      </c>
      <c r="K11" s="49">
        <v>17.189777892119</v>
      </c>
      <c r="L11" s="50">
        <v>31924</v>
      </c>
      <c r="M11" s="49">
        <v>68.441814595660802</v>
      </c>
      <c r="N11" s="50">
        <v>127</v>
      </c>
      <c r="O11" s="49">
        <v>0.27227510505101998</v>
      </c>
      <c r="P11" s="58">
        <v>842</v>
      </c>
      <c r="Q11" s="53">
        <v>1.8051625075036399</v>
      </c>
      <c r="R11" s="59">
        <v>2781</v>
      </c>
      <c r="S11" s="53">
        <v>5.9621816310779501</v>
      </c>
      <c r="T11" s="48">
        <v>2859</v>
      </c>
      <c r="U11" s="54">
        <v>6.1294057113455098</v>
      </c>
      <c r="V11" s="55">
        <v>350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23</v>
      </c>
      <c r="C12" s="24">
        <v>343399</v>
      </c>
      <c r="D12" s="25">
        <v>1254</v>
      </c>
      <c r="E12" s="26">
        <v>0.36517287470261001</v>
      </c>
      <c r="F12" s="33">
        <v>65800</v>
      </c>
      <c r="G12" s="26">
        <v>19.1613836965163</v>
      </c>
      <c r="H12" s="27">
        <v>164084</v>
      </c>
      <c r="I12" s="26">
        <v>47.782317362601503</v>
      </c>
      <c r="J12" s="27">
        <v>18867</v>
      </c>
      <c r="K12" s="26">
        <v>5.4941918875710201</v>
      </c>
      <c r="L12" s="27">
        <v>80305</v>
      </c>
      <c r="M12" s="26">
        <v>23.3853330964854</v>
      </c>
      <c r="N12" s="33">
        <v>2172</v>
      </c>
      <c r="O12" s="26">
        <v>0.63250038584852997</v>
      </c>
      <c r="P12" s="35">
        <v>10917</v>
      </c>
      <c r="Q12" s="29">
        <v>3.1791006962745998</v>
      </c>
      <c r="R12" s="34">
        <v>11521</v>
      </c>
      <c r="S12" s="29">
        <v>3.3549893855252901</v>
      </c>
      <c r="T12" s="25">
        <v>15215</v>
      </c>
      <c r="U12" s="30">
        <v>4.4307059717704496</v>
      </c>
      <c r="V12" s="31">
        <v>2626</v>
      </c>
      <c r="W12" s="32">
        <v>100</v>
      </c>
    </row>
    <row r="13" spans="1:23" s="22" customFormat="1" ht="15" customHeight="1" x14ac:dyDescent="0.25">
      <c r="A13" s="21" t="s">
        <v>17</v>
      </c>
      <c r="B13" s="57" t="s">
        <v>24</v>
      </c>
      <c r="C13" s="47">
        <v>65678</v>
      </c>
      <c r="D13" s="48">
        <v>457</v>
      </c>
      <c r="E13" s="49">
        <v>0.69581899570632</v>
      </c>
      <c r="F13" s="51">
        <v>2491</v>
      </c>
      <c r="G13" s="49">
        <v>3.7927464295502298</v>
      </c>
      <c r="H13" s="50">
        <v>20068</v>
      </c>
      <c r="I13" s="49">
        <v>30.555132616705801</v>
      </c>
      <c r="J13" s="51">
        <v>2926</v>
      </c>
      <c r="K13" s="49">
        <v>4.45506866835166</v>
      </c>
      <c r="L13" s="50">
        <v>37076</v>
      </c>
      <c r="M13" s="49">
        <v>56.451170863911798</v>
      </c>
      <c r="N13" s="50">
        <v>167</v>
      </c>
      <c r="O13" s="49">
        <v>0.25427083650537002</v>
      </c>
      <c r="P13" s="52">
        <v>2493</v>
      </c>
      <c r="Q13" s="53">
        <v>3.7957915892688598</v>
      </c>
      <c r="R13" s="48">
        <v>4737</v>
      </c>
      <c r="S13" s="53">
        <v>7.2124607935686198</v>
      </c>
      <c r="T13" s="59">
        <v>6171</v>
      </c>
      <c r="U13" s="54">
        <v>9.3958403118243599</v>
      </c>
      <c r="V13" s="55">
        <v>525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25</v>
      </c>
      <c r="C14" s="36">
        <v>47361</v>
      </c>
      <c r="D14" s="25">
        <v>123</v>
      </c>
      <c r="E14" s="26">
        <v>0.25970735415215002</v>
      </c>
      <c r="F14" s="27">
        <v>2622</v>
      </c>
      <c r="G14" s="26">
        <v>5.5362006714385297</v>
      </c>
      <c r="H14" s="33">
        <v>8866</v>
      </c>
      <c r="I14" s="26">
        <v>18.7200439179916</v>
      </c>
      <c r="J14" s="33">
        <v>5518</v>
      </c>
      <c r="K14" s="26">
        <v>11.6509364244843</v>
      </c>
      <c r="L14" s="33">
        <v>29102</v>
      </c>
      <c r="M14" s="26">
        <v>61.4471822807796</v>
      </c>
      <c r="N14" s="27">
        <v>49</v>
      </c>
      <c r="O14" s="26">
        <v>0.10346065328013</v>
      </c>
      <c r="P14" s="28">
        <v>1081</v>
      </c>
      <c r="Q14" s="29">
        <v>2.2824686978737798</v>
      </c>
      <c r="R14" s="34">
        <v>4519</v>
      </c>
      <c r="S14" s="29">
        <v>9.5416059627119392</v>
      </c>
      <c r="T14" s="25">
        <v>1643</v>
      </c>
      <c r="U14" s="30">
        <v>3.4690990477397001</v>
      </c>
      <c r="V14" s="31">
        <v>325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27</v>
      </c>
      <c r="C15" s="60">
        <v>9838</v>
      </c>
      <c r="D15" s="48">
        <v>46</v>
      </c>
      <c r="E15" s="49">
        <v>0.46757471030697001</v>
      </c>
      <c r="F15" s="50">
        <v>396</v>
      </c>
      <c r="G15" s="49">
        <v>4.0252083756861197</v>
      </c>
      <c r="H15" s="50">
        <v>1426</v>
      </c>
      <c r="I15" s="49">
        <v>14.4948160195162</v>
      </c>
      <c r="J15" s="51">
        <v>3071</v>
      </c>
      <c r="K15" s="49">
        <v>31.215694246798101</v>
      </c>
      <c r="L15" s="50">
        <v>4640</v>
      </c>
      <c r="M15" s="49">
        <v>47.164057735312099</v>
      </c>
      <c r="N15" s="51">
        <v>8</v>
      </c>
      <c r="O15" s="49">
        <v>8.1317340922949996E-2</v>
      </c>
      <c r="P15" s="52">
        <v>251</v>
      </c>
      <c r="Q15" s="53">
        <v>2.5513315714576099</v>
      </c>
      <c r="R15" s="59">
        <v>1155</v>
      </c>
      <c r="S15" s="53">
        <v>11.7401910957512</v>
      </c>
      <c r="T15" s="48">
        <v>379</v>
      </c>
      <c r="U15" s="54">
        <v>3.8524090262248398</v>
      </c>
      <c r="V15" s="55">
        <v>62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26</v>
      </c>
      <c r="C16" s="36">
        <v>6098</v>
      </c>
      <c r="D16" s="34">
        <v>9</v>
      </c>
      <c r="E16" s="26">
        <v>0.14758937356509999</v>
      </c>
      <c r="F16" s="33">
        <v>120</v>
      </c>
      <c r="G16" s="26">
        <v>1.9678583142013799</v>
      </c>
      <c r="H16" s="27">
        <v>1125</v>
      </c>
      <c r="I16" s="26">
        <v>18.448671695637898</v>
      </c>
      <c r="J16" s="33">
        <v>4387</v>
      </c>
      <c r="K16" s="26">
        <v>71.941620203345394</v>
      </c>
      <c r="L16" s="27">
        <v>386</v>
      </c>
      <c r="M16" s="26">
        <v>6.3299442440144302</v>
      </c>
      <c r="N16" s="33">
        <v>3</v>
      </c>
      <c r="O16" s="26" t="s">
        <v>77</v>
      </c>
      <c r="P16" s="28">
        <v>68</v>
      </c>
      <c r="Q16" s="29">
        <v>1.11511971138078</v>
      </c>
      <c r="R16" s="25">
        <v>740</v>
      </c>
      <c r="S16" s="29">
        <v>12.135126270908501</v>
      </c>
      <c r="T16" s="25">
        <v>575</v>
      </c>
      <c r="U16" s="30">
        <v>9.4293210888816006</v>
      </c>
      <c r="V16" s="31">
        <v>48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28</v>
      </c>
      <c r="C17" s="47">
        <v>268807</v>
      </c>
      <c r="D17" s="48">
        <v>969</v>
      </c>
      <c r="E17" s="49">
        <v>0.36048168388472002</v>
      </c>
      <c r="F17" s="51">
        <v>9782</v>
      </c>
      <c r="G17" s="49">
        <v>3.6390421380395601</v>
      </c>
      <c r="H17" s="50">
        <v>85219</v>
      </c>
      <c r="I17" s="49">
        <v>31.702671433407598</v>
      </c>
      <c r="J17" s="51">
        <v>62215</v>
      </c>
      <c r="K17" s="49">
        <v>23.144858578831698</v>
      </c>
      <c r="L17" s="51">
        <v>102357</v>
      </c>
      <c r="M17" s="49">
        <v>38.078249450349098</v>
      </c>
      <c r="N17" s="51">
        <v>364</v>
      </c>
      <c r="O17" s="49">
        <v>0.13541314028281001</v>
      </c>
      <c r="P17" s="58">
        <v>7901</v>
      </c>
      <c r="Q17" s="53">
        <v>2.9392835752045201</v>
      </c>
      <c r="R17" s="48">
        <v>18810</v>
      </c>
      <c r="S17" s="53">
        <v>6.9975856283504498</v>
      </c>
      <c r="T17" s="48">
        <v>13199</v>
      </c>
      <c r="U17" s="54">
        <v>4.9102143917383101</v>
      </c>
      <c r="V17" s="55">
        <v>1096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29</v>
      </c>
      <c r="C18" s="24">
        <v>103924</v>
      </c>
      <c r="D18" s="34">
        <v>183</v>
      </c>
      <c r="E18" s="26">
        <v>0.17609021977598999</v>
      </c>
      <c r="F18" s="27">
        <v>7530</v>
      </c>
      <c r="G18" s="26">
        <v>7.2456795350448404</v>
      </c>
      <c r="H18" s="27">
        <v>10555</v>
      </c>
      <c r="I18" s="26">
        <v>10.156460490358301</v>
      </c>
      <c r="J18" s="27">
        <v>36257</v>
      </c>
      <c r="K18" s="26">
        <v>34.887995073322799</v>
      </c>
      <c r="L18" s="27">
        <v>45926</v>
      </c>
      <c r="M18" s="26">
        <v>44.191909472306698</v>
      </c>
      <c r="N18" s="27">
        <v>68</v>
      </c>
      <c r="O18" s="26">
        <v>6.5432431392170004E-2</v>
      </c>
      <c r="P18" s="28">
        <v>3405</v>
      </c>
      <c r="Q18" s="29">
        <v>3.27643277779916</v>
      </c>
      <c r="R18" s="34">
        <v>4934</v>
      </c>
      <c r="S18" s="29">
        <v>4.74770024248489</v>
      </c>
      <c r="T18" s="25">
        <v>1542</v>
      </c>
      <c r="U18" s="30">
        <v>1.48377660598129</v>
      </c>
      <c r="V18" s="31">
        <v>589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30</v>
      </c>
      <c r="C19" s="47">
        <v>12876</v>
      </c>
      <c r="D19" s="48">
        <v>12</v>
      </c>
      <c r="E19" s="49">
        <v>9.3196644920780003E-2</v>
      </c>
      <c r="F19" s="50">
        <v>4824</v>
      </c>
      <c r="G19" s="49">
        <v>37.465051258154702</v>
      </c>
      <c r="H19" s="50">
        <v>1929</v>
      </c>
      <c r="I19" s="49">
        <v>14.9813606710158</v>
      </c>
      <c r="J19" s="50">
        <v>190</v>
      </c>
      <c r="K19" s="49">
        <v>1.4756135445790599</v>
      </c>
      <c r="L19" s="50">
        <v>1118</v>
      </c>
      <c r="M19" s="49">
        <v>8.6828207517862701</v>
      </c>
      <c r="N19" s="50">
        <v>1549</v>
      </c>
      <c r="O19" s="49">
        <v>12.030133581857701</v>
      </c>
      <c r="P19" s="52">
        <v>3254</v>
      </c>
      <c r="Q19" s="53">
        <v>25.271823547685599</v>
      </c>
      <c r="R19" s="48">
        <v>205</v>
      </c>
      <c r="S19" s="53">
        <v>1.5921093507300399</v>
      </c>
      <c r="T19" s="48">
        <v>2269</v>
      </c>
      <c r="U19" s="54">
        <v>17.621932277104701</v>
      </c>
      <c r="V19" s="55">
        <v>68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32</v>
      </c>
      <c r="C20" s="36">
        <v>25069</v>
      </c>
      <c r="D20" s="34">
        <v>271</v>
      </c>
      <c r="E20" s="26">
        <v>1.0810163947504901</v>
      </c>
      <c r="F20" s="33">
        <v>522</v>
      </c>
      <c r="G20" s="26">
        <v>2.0822529817703099</v>
      </c>
      <c r="H20" s="27">
        <v>3567</v>
      </c>
      <c r="I20" s="26">
        <v>14.2287287087638</v>
      </c>
      <c r="J20" s="33">
        <v>260</v>
      </c>
      <c r="K20" s="26">
        <v>1.0371375004986201</v>
      </c>
      <c r="L20" s="33">
        <v>19716</v>
      </c>
      <c r="M20" s="26">
        <v>78.646934460888005</v>
      </c>
      <c r="N20" s="33">
        <v>140</v>
      </c>
      <c r="O20" s="26">
        <v>0.55845865411464002</v>
      </c>
      <c r="P20" s="28">
        <v>593</v>
      </c>
      <c r="Q20" s="29">
        <v>2.3654712992141702</v>
      </c>
      <c r="R20" s="34">
        <v>1199</v>
      </c>
      <c r="S20" s="29">
        <v>4.7827994734532702</v>
      </c>
      <c r="T20" s="25">
        <v>828</v>
      </c>
      <c r="U20" s="30">
        <v>3.3028840400494599</v>
      </c>
      <c r="V20" s="31">
        <v>242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33</v>
      </c>
      <c r="C21" s="47">
        <v>171990</v>
      </c>
      <c r="D21" s="59">
        <v>427</v>
      </c>
      <c r="E21" s="49">
        <v>0.24827024827024999</v>
      </c>
      <c r="F21" s="50">
        <v>10844</v>
      </c>
      <c r="G21" s="49">
        <v>6.3050177335891604</v>
      </c>
      <c r="H21" s="51">
        <v>41811</v>
      </c>
      <c r="I21" s="49">
        <v>24.310134310134298</v>
      </c>
      <c r="J21" s="50">
        <v>26481</v>
      </c>
      <c r="K21" s="49">
        <v>15.396825396825401</v>
      </c>
      <c r="L21" s="50">
        <v>87334</v>
      </c>
      <c r="M21" s="49">
        <v>50.778533635676503</v>
      </c>
      <c r="N21" s="50">
        <v>166</v>
      </c>
      <c r="O21" s="49">
        <v>9.6517239374380004E-2</v>
      </c>
      <c r="P21" s="58">
        <v>4927</v>
      </c>
      <c r="Q21" s="53">
        <v>2.86470143613001</v>
      </c>
      <c r="R21" s="48">
        <v>16166</v>
      </c>
      <c r="S21" s="53">
        <v>9.3993836850979697</v>
      </c>
      <c r="T21" s="59">
        <v>6922</v>
      </c>
      <c r="U21" s="54">
        <v>4.0246525960811699</v>
      </c>
      <c r="V21" s="55">
        <v>931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34</v>
      </c>
      <c r="C22" s="24">
        <v>60458</v>
      </c>
      <c r="D22" s="25">
        <v>131</v>
      </c>
      <c r="E22" s="26">
        <v>0.21667934764630001</v>
      </c>
      <c r="F22" s="33">
        <v>2260</v>
      </c>
      <c r="G22" s="26">
        <v>3.7381322571041098</v>
      </c>
      <c r="H22" s="33">
        <v>5190</v>
      </c>
      <c r="I22" s="26">
        <v>8.5844718647656304</v>
      </c>
      <c r="J22" s="27">
        <v>5585</v>
      </c>
      <c r="K22" s="26">
        <v>9.2378179893479793</v>
      </c>
      <c r="L22" s="27">
        <v>44983</v>
      </c>
      <c r="M22" s="26">
        <v>74.403718283767304</v>
      </c>
      <c r="N22" s="27">
        <v>35</v>
      </c>
      <c r="O22" s="26">
        <v>5.7891428760460002E-2</v>
      </c>
      <c r="P22" s="35">
        <v>2274</v>
      </c>
      <c r="Q22" s="29">
        <v>3.7612888286082899</v>
      </c>
      <c r="R22" s="34">
        <v>2784</v>
      </c>
      <c r="S22" s="29">
        <v>4.6048496476893099</v>
      </c>
      <c r="T22" s="34">
        <v>1830</v>
      </c>
      <c r="U22" s="30">
        <v>3.0268947037612901</v>
      </c>
      <c r="V22" s="31">
        <v>442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31</v>
      </c>
      <c r="C23" s="47">
        <v>30607</v>
      </c>
      <c r="D23" s="48">
        <v>71</v>
      </c>
      <c r="E23" s="49">
        <v>0.23197307805403999</v>
      </c>
      <c r="F23" s="50">
        <v>1215</v>
      </c>
      <c r="G23" s="49">
        <v>3.9696801385303999</v>
      </c>
      <c r="H23" s="50">
        <v>2142</v>
      </c>
      <c r="I23" s="49">
        <v>6.9983990590387801</v>
      </c>
      <c r="J23" s="50">
        <v>1141</v>
      </c>
      <c r="K23" s="49">
        <v>3.7279053811219698</v>
      </c>
      <c r="L23" s="50">
        <v>25188</v>
      </c>
      <c r="M23" s="49">
        <v>82.2948998595093</v>
      </c>
      <c r="N23" s="50">
        <v>32</v>
      </c>
      <c r="O23" s="49">
        <v>0.10455124644689</v>
      </c>
      <c r="P23" s="58">
        <v>818</v>
      </c>
      <c r="Q23" s="53">
        <v>2.67259123729866</v>
      </c>
      <c r="R23" s="59">
        <v>668</v>
      </c>
      <c r="S23" s="53">
        <v>2.1825072695788501</v>
      </c>
      <c r="T23" s="48">
        <v>587</v>
      </c>
      <c r="U23" s="54">
        <v>1.91786192701016</v>
      </c>
      <c r="V23" s="55">
        <v>370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35</v>
      </c>
      <c r="C24" s="24">
        <v>27039</v>
      </c>
      <c r="D24" s="34">
        <v>195</v>
      </c>
      <c r="E24" s="26">
        <v>0.72118051703095998</v>
      </c>
      <c r="F24" s="27">
        <v>1186</v>
      </c>
      <c r="G24" s="26">
        <v>4.3862568881985302</v>
      </c>
      <c r="H24" s="33">
        <v>3651</v>
      </c>
      <c r="I24" s="26">
        <v>13.502718295795001</v>
      </c>
      <c r="J24" s="27">
        <v>1452</v>
      </c>
      <c r="K24" s="26">
        <v>5.37002108066127</v>
      </c>
      <c r="L24" s="27">
        <v>19359</v>
      </c>
      <c r="M24" s="26">
        <v>71.596582713857799</v>
      </c>
      <c r="N24" s="27">
        <v>34</v>
      </c>
      <c r="O24" s="26">
        <v>0.12574429527719</v>
      </c>
      <c r="P24" s="35">
        <v>1162</v>
      </c>
      <c r="Q24" s="29">
        <v>4.2974962091793296</v>
      </c>
      <c r="R24" s="34">
        <v>1099</v>
      </c>
      <c r="S24" s="29">
        <v>4.06449942675395</v>
      </c>
      <c r="T24" s="25">
        <v>1416</v>
      </c>
      <c r="U24" s="30">
        <v>5.2368800621324798</v>
      </c>
      <c r="V24" s="31">
        <v>382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36</v>
      </c>
      <c r="C25" s="60">
        <v>73146</v>
      </c>
      <c r="D25" s="48">
        <v>87</v>
      </c>
      <c r="E25" s="49">
        <v>0.1189402017882</v>
      </c>
      <c r="F25" s="50">
        <v>1660</v>
      </c>
      <c r="G25" s="49">
        <v>2.2694337352691898</v>
      </c>
      <c r="H25" s="50">
        <v>3548</v>
      </c>
      <c r="I25" s="49">
        <v>4.8505728269488397</v>
      </c>
      <c r="J25" s="50">
        <v>7044</v>
      </c>
      <c r="K25" s="49">
        <v>9.6300549585760002</v>
      </c>
      <c r="L25" s="51">
        <v>58910</v>
      </c>
      <c r="M25" s="49">
        <v>80.537555026932495</v>
      </c>
      <c r="N25" s="50">
        <v>77</v>
      </c>
      <c r="O25" s="49">
        <v>0.10526891422633999</v>
      </c>
      <c r="P25" s="58">
        <v>1820</v>
      </c>
      <c r="Q25" s="53">
        <v>2.4881743362589899</v>
      </c>
      <c r="R25" s="48">
        <v>4639</v>
      </c>
      <c r="S25" s="53">
        <v>6.3421102999480503</v>
      </c>
      <c r="T25" s="48">
        <v>1327</v>
      </c>
      <c r="U25" s="54">
        <v>1.81417985945916</v>
      </c>
      <c r="V25" s="55">
        <v>401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37</v>
      </c>
      <c r="C26" s="24">
        <v>57433</v>
      </c>
      <c r="D26" s="25">
        <v>791</v>
      </c>
      <c r="E26" s="26">
        <v>1.37725697769575</v>
      </c>
      <c r="F26" s="33">
        <v>1305</v>
      </c>
      <c r="G26" s="26">
        <v>2.27221283930841</v>
      </c>
      <c r="H26" s="33">
        <v>3350</v>
      </c>
      <c r="I26" s="26">
        <v>5.8328835338568403</v>
      </c>
      <c r="J26" s="27">
        <v>22457</v>
      </c>
      <c r="K26" s="26">
        <v>39.1012135880069</v>
      </c>
      <c r="L26" s="27">
        <v>28770</v>
      </c>
      <c r="M26" s="26">
        <v>50.0931520206153</v>
      </c>
      <c r="N26" s="33">
        <v>24</v>
      </c>
      <c r="O26" s="26" t="s">
        <v>77</v>
      </c>
      <c r="P26" s="35">
        <v>736</v>
      </c>
      <c r="Q26" s="29">
        <v>1.2814932181846701</v>
      </c>
      <c r="R26" s="25">
        <v>2757</v>
      </c>
      <c r="S26" s="29">
        <v>4.8003760904009898</v>
      </c>
      <c r="T26" s="25">
        <v>828</v>
      </c>
      <c r="U26" s="30">
        <v>1.44167987045775</v>
      </c>
      <c r="V26" s="31">
        <v>374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40</v>
      </c>
      <c r="C27" s="60">
        <v>12445</v>
      </c>
      <c r="D27" s="59">
        <v>112</v>
      </c>
      <c r="E27" s="49">
        <v>0.89995982322218004</v>
      </c>
      <c r="F27" s="50">
        <v>265</v>
      </c>
      <c r="G27" s="49">
        <v>2.1293692245881899</v>
      </c>
      <c r="H27" s="50">
        <v>234</v>
      </c>
      <c r="I27" s="49">
        <v>1.8802732020891899</v>
      </c>
      <c r="J27" s="50">
        <v>451</v>
      </c>
      <c r="K27" s="49">
        <v>3.62394535958216</v>
      </c>
      <c r="L27" s="51">
        <v>11143</v>
      </c>
      <c r="M27" s="49">
        <v>89.537967055042202</v>
      </c>
      <c r="N27" s="50">
        <v>15</v>
      </c>
      <c r="O27" s="49">
        <v>0.12053033346726</v>
      </c>
      <c r="P27" s="58">
        <v>225</v>
      </c>
      <c r="Q27" s="53">
        <v>1.80795500200884</v>
      </c>
      <c r="R27" s="59">
        <v>1574</v>
      </c>
      <c r="S27" s="53">
        <v>12.6476496584974</v>
      </c>
      <c r="T27" s="48">
        <v>371</v>
      </c>
      <c r="U27" s="54">
        <v>2.9811169144234602</v>
      </c>
      <c r="V27" s="55">
        <v>131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39</v>
      </c>
      <c r="C28" s="36">
        <v>73902</v>
      </c>
      <c r="D28" s="34">
        <v>182</v>
      </c>
      <c r="E28" s="26">
        <v>0.24627209006522</v>
      </c>
      <c r="F28" s="27">
        <v>6367</v>
      </c>
      <c r="G28" s="26">
        <v>8.6154637222267301</v>
      </c>
      <c r="H28" s="27">
        <v>8432</v>
      </c>
      <c r="I28" s="26">
        <v>11.409704744120599</v>
      </c>
      <c r="J28" s="27">
        <v>23243</v>
      </c>
      <c r="K28" s="26">
        <v>31.451110930692</v>
      </c>
      <c r="L28" s="33">
        <v>32571</v>
      </c>
      <c r="M28" s="26">
        <v>44.073232118210598</v>
      </c>
      <c r="N28" s="27">
        <v>79</v>
      </c>
      <c r="O28" s="26">
        <v>0.10689832480853</v>
      </c>
      <c r="P28" s="28">
        <v>3028</v>
      </c>
      <c r="Q28" s="29">
        <v>4.0973180698763203</v>
      </c>
      <c r="R28" s="25">
        <v>4434</v>
      </c>
      <c r="S28" s="29">
        <v>5.9998376227977603</v>
      </c>
      <c r="T28" s="34">
        <v>2134</v>
      </c>
      <c r="U28" s="30">
        <v>2.88760791318232</v>
      </c>
      <c r="V28" s="31">
        <v>288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38</v>
      </c>
      <c r="C29" s="47">
        <v>69654</v>
      </c>
      <c r="D29" s="48">
        <v>125</v>
      </c>
      <c r="E29" s="49">
        <v>0.1794584661326</v>
      </c>
      <c r="F29" s="50">
        <v>6182</v>
      </c>
      <c r="G29" s="49">
        <v>8.8752979010537807</v>
      </c>
      <c r="H29" s="51">
        <v>8612</v>
      </c>
      <c r="I29" s="49">
        <v>12.363970482671499</v>
      </c>
      <c r="J29" s="50">
        <v>5906</v>
      </c>
      <c r="K29" s="49">
        <v>8.4790536078330092</v>
      </c>
      <c r="L29" s="51">
        <v>46710</v>
      </c>
      <c r="M29" s="49">
        <v>67.060039624429294</v>
      </c>
      <c r="N29" s="50">
        <v>57</v>
      </c>
      <c r="O29" s="49">
        <v>8.1833060556460002E-2</v>
      </c>
      <c r="P29" s="58">
        <v>2062</v>
      </c>
      <c r="Q29" s="53">
        <v>2.9603468573233398</v>
      </c>
      <c r="R29" s="48">
        <v>5059</v>
      </c>
      <c r="S29" s="53">
        <v>7.2630430413185199</v>
      </c>
      <c r="T29" s="48">
        <v>2014</v>
      </c>
      <c r="U29" s="54">
        <v>2.8914348063284199</v>
      </c>
      <c r="V29" s="55">
        <v>447</v>
      </c>
      <c r="W29" s="56">
        <v>99.105145413870304</v>
      </c>
    </row>
    <row r="30" spans="1:23" s="22" customFormat="1" ht="15" customHeight="1" x14ac:dyDescent="0.25">
      <c r="A30" s="21" t="s">
        <v>17</v>
      </c>
      <c r="B30" s="23" t="s">
        <v>41</v>
      </c>
      <c r="C30" s="24">
        <v>106351</v>
      </c>
      <c r="D30" s="34">
        <v>806</v>
      </c>
      <c r="E30" s="26">
        <v>0.75786781506520995</v>
      </c>
      <c r="F30" s="33">
        <v>4099</v>
      </c>
      <c r="G30" s="26">
        <v>3.8542185781045801</v>
      </c>
      <c r="H30" s="27">
        <v>7754</v>
      </c>
      <c r="I30" s="26">
        <v>7.2909516600690196</v>
      </c>
      <c r="J30" s="27">
        <v>15339</v>
      </c>
      <c r="K30" s="26">
        <v>14.4229955524631</v>
      </c>
      <c r="L30" s="27">
        <v>75396</v>
      </c>
      <c r="M30" s="26">
        <v>70.893550601310807</v>
      </c>
      <c r="N30" s="27">
        <v>77</v>
      </c>
      <c r="O30" s="26">
        <v>7.2401763970249999E-2</v>
      </c>
      <c r="P30" s="28">
        <v>2880</v>
      </c>
      <c r="Q30" s="29">
        <v>2.7080140290171202</v>
      </c>
      <c r="R30" s="25">
        <v>8348</v>
      </c>
      <c r="S30" s="29">
        <v>7.8494795535537998</v>
      </c>
      <c r="T30" s="34">
        <v>4339</v>
      </c>
      <c r="U30" s="30">
        <v>4.07988641385601</v>
      </c>
      <c r="V30" s="31">
        <v>1214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42</v>
      </c>
      <c r="C31" s="60">
        <v>68327</v>
      </c>
      <c r="D31" s="48">
        <v>651</v>
      </c>
      <c r="E31" s="49">
        <v>0.95277123245568995</v>
      </c>
      <c r="F31" s="51">
        <v>5973</v>
      </c>
      <c r="G31" s="49">
        <v>8.7417858240519895</v>
      </c>
      <c r="H31" s="50">
        <v>4864</v>
      </c>
      <c r="I31" s="49">
        <v>7.1187085632326896</v>
      </c>
      <c r="J31" s="51">
        <v>6722</v>
      </c>
      <c r="K31" s="49">
        <v>9.8379849839741293</v>
      </c>
      <c r="L31" s="50">
        <v>48381</v>
      </c>
      <c r="M31" s="49">
        <v>70.808026109737</v>
      </c>
      <c r="N31" s="50">
        <v>40</v>
      </c>
      <c r="O31" s="49">
        <v>5.85420112108E-2</v>
      </c>
      <c r="P31" s="52">
        <v>1696</v>
      </c>
      <c r="Q31" s="53">
        <v>2.4821812753377102</v>
      </c>
      <c r="R31" s="48">
        <v>4981</v>
      </c>
      <c r="S31" s="53">
        <v>7.2899439460242696</v>
      </c>
      <c r="T31" s="59">
        <v>2866</v>
      </c>
      <c r="U31" s="54">
        <v>4.1945351032534699</v>
      </c>
      <c r="V31" s="55">
        <v>862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44</v>
      </c>
      <c r="C32" s="24">
        <v>46866</v>
      </c>
      <c r="D32" s="25">
        <v>95</v>
      </c>
      <c r="E32" s="26">
        <v>0.20270558613921</v>
      </c>
      <c r="F32" s="27">
        <v>739</v>
      </c>
      <c r="G32" s="26">
        <v>1.57683608586182</v>
      </c>
      <c r="H32" s="27">
        <v>1394</v>
      </c>
      <c r="I32" s="26">
        <v>2.97443775871634</v>
      </c>
      <c r="J32" s="27">
        <v>21698</v>
      </c>
      <c r="K32" s="26">
        <v>46.2979558741945</v>
      </c>
      <c r="L32" s="33">
        <v>22729</v>
      </c>
      <c r="M32" s="26">
        <v>48.497844919557899</v>
      </c>
      <c r="N32" s="33">
        <v>22</v>
      </c>
      <c r="O32" s="26" t="s">
        <v>77</v>
      </c>
      <c r="P32" s="35">
        <v>189</v>
      </c>
      <c r="Q32" s="29">
        <v>0.40327742926642002</v>
      </c>
      <c r="R32" s="34">
        <v>2553</v>
      </c>
      <c r="S32" s="29">
        <v>5.4474459096146504</v>
      </c>
      <c r="T32" s="25">
        <v>548</v>
      </c>
      <c r="U32" s="30">
        <v>1.16929117057142</v>
      </c>
      <c r="V32" s="31">
        <v>304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43</v>
      </c>
      <c r="C33" s="47">
        <v>68285</v>
      </c>
      <c r="D33" s="59">
        <v>232</v>
      </c>
      <c r="E33" s="49">
        <v>0.33975250787141997</v>
      </c>
      <c r="F33" s="50">
        <v>1880</v>
      </c>
      <c r="G33" s="49">
        <v>2.7531668741304798</v>
      </c>
      <c r="H33" s="51">
        <v>3155</v>
      </c>
      <c r="I33" s="49">
        <v>4.62034121695834</v>
      </c>
      <c r="J33" s="50">
        <v>10423</v>
      </c>
      <c r="K33" s="49">
        <v>15.263967196309601</v>
      </c>
      <c r="L33" s="50">
        <v>50864</v>
      </c>
      <c r="M33" s="49">
        <v>74.487808449879196</v>
      </c>
      <c r="N33" s="51">
        <v>113</v>
      </c>
      <c r="O33" s="49">
        <v>0.16548290254081999</v>
      </c>
      <c r="P33" s="58">
        <v>1618</v>
      </c>
      <c r="Q33" s="53">
        <v>2.3694808523101698</v>
      </c>
      <c r="R33" s="59">
        <v>3952</v>
      </c>
      <c r="S33" s="53">
        <v>5.7875082375338698</v>
      </c>
      <c r="T33" s="59">
        <v>936</v>
      </c>
      <c r="U33" s="54">
        <v>1.37072563520539</v>
      </c>
      <c r="V33" s="55">
        <v>696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45</v>
      </c>
      <c r="C34" s="36">
        <v>10060</v>
      </c>
      <c r="D34" s="25">
        <v>797</v>
      </c>
      <c r="E34" s="26">
        <v>7.9224652087475196</v>
      </c>
      <c r="F34" s="27">
        <v>96</v>
      </c>
      <c r="G34" s="26">
        <v>0.95427435387673998</v>
      </c>
      <c r="H34" s="33">
        <v>352</v>
      </c>
      <c r="I34" s="26">
        <v>3.4990059642147102</v>
      </c>
      <c r="J34" s="27">
        <v>103</v>
      </c>
      <c r="K34" s="26">
        <v>1.0238568588469199</v>
      </c>
      <c r="L34" s="33">
        <v>8451</v>
      </c>
      <c r="M34" s="26">
        <v>84.005964214711696</v>
      </c>
      <c r="N34" s="33">
        <v>21</v>
      </c>
      <c r="O34" s="26">
        <v>0.20874751491054</v>
      </c>
      <c r="P34" s="28">
        <v>240</v>
      </c>
      <c r="Q34" s="29">
        <v>2.3856858846918501</v>
      </c>
      <c r="R34" s="34">
        <v>784</v>
      </c>
      <c r="S34" s="29">
        <v>7.7932405566600398</v>
      </c>
      <c r="T34" s="34">
        <v>97</v>
      </c>
      <c r="U34" s="30">
        <v>0.96421471172962003</v>
      </c>
      <c r="V34" s="31">
        <v>181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48</v>
      </c>
      <c r="C35" s="60">
        <v>29299</v>
      </c>
      <c r="D35" s="59">
        <v>339</v>
      </c>
      <c r="E35" s="49">
        <v>1.1570360763166001</v>
      </c>
      <c r="F35" s="50">
        <v>833</v>
      </c>
      <c r="G35" s="49">
        <v>2.84310044711424</v>
      </c>
      <c r="H35" s="51">
        <v>4862</v>
      </c>
      <c r="I35" s="49">
        <v>16.594423017850399</v>
      </c>
      <c r="J35" s="50">
        <v>1872</v>
      </c>
      <c r="K35" s="49">
        <v>6.3892965630226302</v>
      </c>
      <c r="L35" s="51">
        <v>20546</v>
      </c>
      <c r="M35" s="49">
        <v>70.125260247789996</v>
      </c>
      <c r="N35" s="50">
        <v>29</v>
      </c>
      <c r="O35" s="49">
        <v>9.8979487354520002E-2</v>
      </c>
      <c r="P35" s="58">
        <v>818</v>
      </c>
      <c r="Q35" s="53">
        <v>2.7919041605515602</v>
      </c>
      <c r="R35" s="59">
        <v>2699</v>
      </c>
      <c r="S35" s="53">
        <v>9.2119184955117905</v>
      </c>
      <c r="T35" s="59">
        <v>900</v>
      </c>
      <c r="U35" s="54">
        <v>3.0717771937608802</v>
      </c>
      <c r="V35" s="55">
        <v>317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52</v>
      </c>
      <c r="C36" s="36">
        <v>42105</v>
      </c>
      <c r="D36" s="34">
        <v>337</v>
      </c>
      <c r="E36" s="26">
        <v>0.80038000237502005</v>
      </c>
      <c r="F36" s="27">
        <v>3380</v>
      </c>
      <c r="G36" s="26">
        <v>8.0275501721885796</v>
      </c>
      <c r="H36" s="27">
        <v>16687</v>
      </c>
      <c r="I36" s="26">
        <v>39.631872699204401</v>
      </c>
      <c r="J36" s="33">
        <v>4302</v>
      </c>
      <c r="K36" s="26">
        <v>10.2173138582116</v>
      </c>
      <c r="L36" s="33">
        <v>14481</v>
      </c>
      <c r="M36" s="26">
        <v>34.3925899536872</v>
      </c>
      <c r="N36" s="27">
        <v>566</v>
      </c>
      <c r="O36" s="26">
        <v>1.3442584016150101</v>
      </c>
      <c r="P36" s="35">
        <v>2352</v>
      </c>
      <c r="Q36" s="29">
        <v>5.5860349127182101</v>
      </c>
      <c r="R36" s="34">
        <v>3167</v>
      </c>
      <c r="S36" s="29">
        <v>7.5216720104500698</v>
      </c>
      <c r="T36" s="25">
        <v>3872</v>
      </c>
      <c r="U36" s="30">
        <v>9.1960574753592201</v>
      </c>
      <c r="V36" s="31">
        <v>168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49</v>
      </c>
      <c r="C37" s="47">
        <v>13457</v>
      </c>
      <c r="D37" s="48">
        <v>28</v>
      </c>
      <c r="E37" s="49">
        <v>0.20807014936463999</v>
      </c>
      <c r="F37" s="50">
        <v>430</v>
      </c>
      <c r="G37" s="49">
        <v>3.1953630080998701</v>
      </c>
      <c r="H37" s="50">
        <v>401</v>
      </c>
      <c r="I37" s="49">
        <v>2.9798617819722102</v>
      </c>
      <c r="J37" s="50">
        <v>240</v>
      </c>
      <c r="K37" s="49">
        <v>1.78345842312551</v>
      </c>
      <c r="L37" s="50">
        <v>12116</v>
      </c>
      <c r="M37" s="49">
        <v>90.034926060786205</v>
      </c>
      <c r="N37" s="51">
        <v>14</v>
      </c>
      <c r="O37" s="49">
        <v>0.10403507468232</v>
      </c>
      <c r="P37" s="58">
        <v>228</v>
      </c>
      <c r="Q37" s="53">
        <v>1.69428550196924</v>
      </c>
      <c r="R37" s="59">
        <v>1486</v>
      </c>
      <c r="S37" s="53">
        <v>11.0425800698521</v>
      </c>
      <c r="T37" s="48">
        <v>149</v>
      </c>
      <c r="U37" s="54">
        <v>1.1072304376904201</v>
      </c>
      <c r="V37" s="55">
        <v>97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50</v>
      </c>
      <c r="C38" s="24">
        <v>115368</v>
      </c>
      <c r="D38" s="25">
        <v>117</v>
      </c>
      <c r="E38" s="26">
        <v>0.10141460370293</v>
      </c>
      <c r="F38" s="27">
        <v>16276</v>
      </c>
      <c r="G38" s="26">
        <v>14.107898204008</v>
      </c>
      <c r="H38" s="27">
        <v>22657</v>
      </c>
      <c r="I38" s="26">
        <v>19.6388946674988</v>
      </c>
      <c r="J38" s="27">
        <v>15281</v>
      </c>
      <c r="K38" s="26">
        <v>13.2454406767908</v>
      </c>
      <c r="L38" s="27">
        <v>59267</v>
      </c>
      <c r="M38" s="26">
        <v>51.372130920185903</v>
      </c>
      <c r="N38" s="27">
        <v>231</v>
      </c>
      <c r="O38" s="26">
        <v>0.20022883295194999</v>
      </c>
      <c r="P38" s="28">
        <v>1539</v>
      </c>
      <c r="Q38" s="29">
        <v>1.3339920948616599</v>
      </c>
      <c r="R38" s="34">
        <v>8078</v>
      </c>
      <c r="S38" s="29">
        <v>7.0019416129255996</v>
      </c>
      <c r="T38" s="25">
        <v>1927</v>
      </c>
      <c r="U38" s="30">
        <v>1.6703071909021601</v>
      </c>
      <c r="V38" s="31">
        <v>538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51</v>
      </c>
      <c r="C39" s="47">
        <v>34351</v>
      </c>
      <c r="D39" s="59">
        <v>2455</v>
      </c>
      <c r="E39" s="49">
        <v>7.14680795318914</v>
      </c>
      <c r="F39" s="50">
        <v>795</v>
      </c>
      <c r="G39" s="49">
        <v>2.31434310500422</v>
      </c>
      <c r="H39" s="51">
        <v>21541</v>
      </c>
      <c r="I39" s="49">
        <v>62.708509213705597</v>
      </c>
      <c r="J39" s="50">
        <v>781</v>
      </c>
      <c r="K39" s="49">
        <v>2.2735873773689299</v>
      </c>
      <c r="L39" s="51">
        <v>7998</v>
      </c>
      <c r="M39" s="49">
        <v>23.283164973363199</v>
      </c>
      <c r="N39" s="50">
        <v>43</v>
      </c>
      <c r="O39" s="49">
        <v>0.12517830630839999</v>
      </c>
      <c r="P39" s="58">
        <v>738</v>
      </c>
      <c r="Q39" s="53">
        <v>2.1484090710605201</v>
      </c>
      <c r="R39" s="48">
        <v>3532</v>
      </c>
      <c r="S39" s="53">
        <v>10.282087857704299</v>
      </c>
      <c r="T39" s="48">
        <v>3420</v>
      </c>
      <c r="U39" s="54">
        <v>9.9560420366219304</v>
      </c>
      <c r="V39" s="55">
        <v>240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53</v>
      </c>
      <c r="C40" s="36">
        <v>205244</v>
      </c>
      <c r="D40" s="25">
        <v>1097</v>
      </c>
      <c r="E40" s="26">
        <v>0.53448578277561998</v>
      </c>
      <c r="F40" s="27">
        <v>29270</v>
      </c>
      <c r="G40" s="26">
        <v>14.2610746233751</v>
      </c>
      <c r="H40" s="27">
        <v>44863</v>
      </c>
      <c r="I40" s="26">
        <v>21.858373448188502</v>
      </c>
      <c r="J40" s="33">
        <v>33533</v>
      </c>
      <c r="K40" s="26">
        <v>16.3381146342889</v>
      </c>
      <c r="L40" s="33">
        <v>92369</v>
      </c>
      <c r="M40" s="26">
        <v>45.0044824696459</v>
      </c>
      <c r="N40" s="27">
        <v>697</v>
      </c>
      <c r="O40" s="26">
        <v>0.33959579817192997</v>
      </c>
      <c r="P40" s="28">
        <v>3415</v>
      </c>
      <c r="Q40" s="29">
        <v>1.66387324355401</v>
      </c>
      <c r="R40" s="34">
        <v>16049</v>
      </c>
      <c r="S40" s="29">
        <v>7.8194734072615999</v>
      </c>
      <c r="T40" s="25">
        <v>8776</v>
      </c>
      <c r="U40" s="30">
        <v>4.27588626220499</v>
      </c>
      <c r="V40" s="31">
        <v>1484</v>
      </c>
      <c r="W40" s="32">
        <v>99.932614555256094</v>
      </c>
    </row>
    <row r="41" spans="1:23" s="22" customFormat="1" ht="15" customHeight="1" x14ac:dyDescent="0.25">
      <c r="A41" s="21" t="s">
        <v>17</v>
      </c>
      <c r="B41" s="57" t="s">
        <v>46</v>
      </c>
      <c r="C41" s="47">
        <v>103693</v>
      </c>
      <c r="D41" s="59">
        <v>1172</v>
      </c>
      <c r="E41" s="49">
        <v>1.1302595160714799</v>
      </c>
      <c r="F41" s="50">
        <v>3278</v>
      </c>
      <c r="G41" s="49">
        <v>3.1612548580907101</v>
      </c>
      <c r="H41" s="50">
        <v>15352</v>
      </c>
      <c r="I41" s="49">
        <v>14.8052423982333</v>
      </c>
      <c r="J41" s="50">
        <v>25121</v>
      </c>
      <c r="K41" s="49">
        <v>24.226321931085</v>
      </c>
      <c r="L41" s="51">
        <v>54715</v>
      </c>
      <c r="M41" s="49">
        <v>52.766339097142499</v>
      </c>
      <c r="N41" s="51">
        <v>103</v>
      </c>
      <c r="O41" s="49">
        <v>9.9331681019929993E-2</v>
      </c>
      <c r="P41" s="52">
        <v>3952</v>
      </c>
      <c r="Q41" s="53">
        <v>3.81125051835707</v>
      </c>
      <c r="R41" s="48">
        <v>8105</v>
      </c>
      <c r="S41" s="53">
        <v>7.8163424724909101</v>
      </c>
      <c r="T41" s="59">
        <v>3126</v>
      </c>
      <c r="U41" s="54">
        <v>3.0146682996923602</v>
      </c>
      <c r="V41" s="55">
        <v>703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47</v>
      </c>
      <c r="C42" s="36">
        <v>6888</v>
      </c>
      <c r="D42" s="25">
        <v>485</v>
      </c>
      <c r="E42" s="26">
        <v>7.0412311265969798</v>
      </c>
      <c r="F42" s="27">
        <v>158</v>
      </c>
      <c r="G42" s="26">
        <v>2.2938443670151001</v>
      </c>
      <c r="H42" s="27">
        <v>255</v>
      </c>
      <c r="I42" s="26">
        <v>3.7020905923345002</v>
      </c>
      <c r="J42" s="33">
        <v>363</v>
      </c>
      <c r="K42" s="26">
        <v>5.2700348432055799</v>
      </c>
      <c r="L42" s="33">
        <v>5581</v>
      </c>
      <c r="M42" s="26">
        <v>81.024970963995401</v>
      </c>
      <c r="N42" s="33">
        <v>21</v>
      </c>
      <c r="O42" s="26">
        <v>0.30487804878049002</v>
      </c>
      <c r="P42" s="28">
        <v>25</v>
      </c>
      <c r="Q42" s="29">
        <v>0.36295005807200997</v>
      </c>
      <c r="R42" s="34">
        <v>475</v>
      </c>
      <c r="S42" s="29">
        <v>6.8960511033681797</v>
      </c>
      <c r="T42" s="25">
        <v>163</v>
      </c>
      <c r="U42" s="30">
        <v>2.3664343786295001</v>
      </c>
      <c r="V42" s="31">
        <v>169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54</v>
      </c>
      <c r="C43" s="47">
        <v>170789</v>
      </c>
      <c r="D43" s="48">
        <v>204</v>
      </c>
      <c r="E43" s="49">
        <v>0.11944563174443</v>
      </c>
      <c r="F43" s="50">
        <v>4834</v>
      </c>
      <c r="G43" s="49">
        <v>2.8303930581009298</v>
      </c>
      <c r="H43" s="51">
        <v>7217</v>
      </c>
      <c r="I43" s="49">
        <v>4.2256819818606601</v>
      </c>
      <c r="J43" s="50">
        <v>24350</v>
      </c>
      <c r="K43" s="49">
        <v>14.257358494985001</v>
      </c>
      <c r="L43" s="50">
        <v>127216</v>
      </c>
      <c r="M43" s="49">
        <v>74.487232784312795</v>
      </c>
      <c r="N43" s="50">
        <v>106</v>
      </c>
      <c r="O43" s="49">
        <v>6.206488708289E-2</v>
      </c>
      <c r="P43" s="52">
        <v>6862</v>
      </c>
      <c r="Q43" s="53">
        <v>4.0178231619132401</v>
      </c>
      <c r="R43" s="59">
        <v>17532</v>
      </c>
      <c r="S43" s="53">
        <v>10.2652981163892</v>
      </c>
      <c r="T43" s="59">
        <v>2823</v>
      </c>
      <c r="U43" s="54">
        <v>1.65291675693399</v>
      </c>
      <c r="V43" s="55">
        <v>985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55</v>
      </c>
      <c r="C44" s="24">
        <v>49575</v>
      </c>
      <c r="D44" s="25">
        <v>6663</v>
      </c>
      <c r="E44" s="26">
        <v>13.4402420574887</v>
      </c>
      <c r="F44" s="33">
        <v>1542</v>
      </c>
      <c r="G44" s="26">
        <v>3.1104387291981901</v>
      </c>
      <c r="H44" s="27">
        <v>7505</v>
      </c>
      <c r="I44" s="26">
        <v>15.1386787695411</v>
      </c>
      <c r="J44" s="27">
        <v>4541</v>
      </c>
      <c r="K44" s="26">
        <v>9.1598587997982897</v>
      </c>
      <c r="L44" s="27">
        <v>25517</v>
      </c>
      <c r="M44" s="26">
        <v>51.471507816439797</v>
      </c>
      <c r="N44" s="33">
        <v>121</v>
      </c>
      <c r="O44" s="26">
        <v>0.24407463439232999</v>
      </c>
      <c r="P44" s="35">
        <v>3686</v>
      </c>
      <c r="Q44" s="29">
        <v>7.4351991931417096</v>
      </c>
      <c r="R44" s="34">
        <v>6120</v>
      </c>
      <c r="S44" s="29">
        <v>12.3449319213313</v>
      </c>
      <c r="T44" s="34">
        <v>1636</v>
      </c>
      <c r="U44" s="30">
        <v>3.3000504286434702</v>
      </c>
      <c r="V44" s="31">
        <v>519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56</v>
      </c>
      <c r="C45" s="47">
        <v>27914</v>
      </c>
      <c r="D45" s="59">
        <v>414</v>
      </c>
      <c r="E45" s="49">
        <v>1.48312674643548</v>
      </c>
      <c r="F45" s="50">
        <v>1963</v>
      </c>
      <c r="G45" s="49">
        <v>7.0323135344271703</v>
      </c>
      <c r="H45" s="51">
        <v>5544</v>
      </c>
      <c r="I45" s="49">
        <v>19.861001647918599</v>
      </c>
      <c r="J45" s="50">
        <v>597</v>
      </c>
      <c r="K45" s="49">
        <v>2.1387117575410199</v>
      </c>
      <c r="L45" s="51">
        <v>17524</v>
      </c>
      <c r="M45" s="49">
        <v>62.778534068926</v>
      </c>
      <c r="N45" s="50">
        <v>196</v>
      </c>
      <c r="O45" s="49">
        <v>0.70215662391630995</v>
      </c>
      <c r="P45" s="52">
        <v>1676</v>
      </c>
      <c r="Q45" s="53">
        <v>6.0041556208354203</v>
      </c>
      <c r="R45" s="48">
        <v>1419</v>
      </c>
      <c r="S45" s="53">
        <v>5.0834706598839299</v>
      </c>
      <c r="T45" s="59">
        <v>531</v>
      </c>
      <c r="U45" s="54">
        <v>1.90227126173246</v>
      </c>
      <c r="V45" s="55">
        <v>365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57</v>
      </c>
      <c r="C46" s="24">
        <v>118797</v>
      </c>
      <c r="D46" s="25">
        <v>130</v>
      </c>
      <c r="E46" s="26">
        <v>0.10943037282086</v>
      </c>
      <c r="F46" s="27">
        <v>7255</v>
      </c>
      <c r="G46" s="26">
        <v>6.1070565755027504</v>
      </c>
      <c r="H46" s="27">
        <v>8080</v>
      </c>
      <c r="I46" s="26">
        <v>6.8015185568659202</v>
      </c>
      <c r="J46" s="27">
        <v>15076</v>
      </c>
      <c r="K46" s="26">
        <v>12.690556158825601</v>
      </c>
      <c r="L46" s="33">
        <v>85581</v>
      </c>
      <c r="M46" s="26">
        <v>72.039697972170998</v>
      </c>
      <c r="N46" s="33">
        <v>82</v>
      </c>
      <c r="O46" s="26">
        <v>6.9025312087010002E-2</v>
      </c>
      <c r="P46" s="35">
        <v>2593</v>
      </c>
      <c r="Q46" s="29">
        <v>2.1827150517269001</v>
      </c>
      <c r="R46" s="25">
        <v>6325</v>
      </c>
      <c r="S46" s="29">
        <v>5.3242085237842698</v>
      </c>
      <c r="T46" s="25">
        <v>2058</v>
      </c>
      <c r="U46" s="30">
        <v>1.7323669789641201</v>
      </c>
      <c r="V46" s="31">
        <v>807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58</v>
      </c>
      <c r="C47" s="60">
        <v>12002</v>
      </c>
      <c r="D47" s="48">
        <v>65</v>
      </c>
      <c r="E47" s="49">
        <v>0.54157640393268003</v>
      </c>
      <c r="F47" s="51">
        <v>404</v>
      </c>
      <c r="G47" s="49">
        <v>3.3661056490584902</v>
      </c>
      <c r="H47" s="51">
        <v>3038</v>
      </c>
      <c r="I47" s="49">
        <v>25.312447925345801</v>
      </c>
      <c r="J47" s="51">
        <v>1116</v>
      </c>
      <c r="K47" s="49">
        <v>9.2984502582902895</v>
      </c>
      <c r="L47" s="51">
        <v>6962</v>
      </c>
      <c r="M47" s="49">
        <v>58.006998833527803</v>
      </c>
      <c r="N47" s="50">
        <v>14</v>
      </c>
      <c r="O47" s="49">
        <v>0.11664722546242</v>
      </c>
      <c r="P47" s="52">
        <v>403</v>
      </c>
      <c r="Q47" s="53">
        <v>3.3577737043826001</v>
      </c>
      <c r="R47" s="59">
        <v>1147</v>
      </c>
      <c r="S47" s="53">
        <v>9.5567405432427908</v>
      </c>
      <c r="T47" s="48">
        <v>825</v>
      </c>
      <c r="U47" s="54">
        <v>6.8738543576070699</v>
      </c>
      <c r="V47" s="55">
        <v>65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59</v>
      </c>
      <c r="C48" s="24">
        <v>55254</v>
      </c>
      <c r="D48" s="34">
        <v>154</v>
      </c>
      <c r="E48" s="26">
        <v>0.27871285336807999</v>
      </c>
      <c r="F48" s="27">
        <v>1367</v>
      </c>
      <c r="G48" s="26">
        <v>2.4740290295725198</v>
      </c>
      <c r="H48" s="33">
        <v>3624</v>
      </c>
      <c r="I48" s="26">
        <v>6.5588011727657696</v>
      </c>
      <c r="J48" s="27">
        <v>16283</v>
      </c>
      <c r="K48" s="26">
        <v>29.4693596843668</v>
      </c>
      <c r="L48" s="27">
        <v>31972</v>
      </c>
      <c r="M48" s="26">
        <v>57.863684077170902</v>
      </c>
      <c r="N48" s="33">
        <v>64</v>
      </c>
      <c r="O48" s="26">
        <v>0.11582871828284</v>
      </c>
      <c r="P48" s="35">
        <v>1790</v>
      </c>
      <c r="Q48" s="29">
        <v>3.2395844644731602</v>
      </c>
      <c r="R48" s="34">
        <v>3277</v>
      </c>
      <c r="S48" s="29">
        <v>5.9307923408259997</v>
      </c>
      <c r="T48" s="34">
        <v>2203</v>
      </c>
      <c r="U48" s="30">
        <v>3.9870416621421101</v>
      </c>
      <c r="V48" s="31">
        <v>289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60</v>
      </c>
      <c r="C49" s="60">
        <v>7598</v>
      </c>
      <c r="D49" s="48">
        <v>457</v>
      </c>
      <c r="E49" s="49">
        <v>6.01474072124243</v>
      </c>
      <c r="F49" s="50">
        <v>131</v>
      </c>
      <c r="G49" s="49">
        <v>1.72413793103448</v>
      </c>
      <c r="H49" s="50">
        <v>250</v>
      </c>
      <c r="I49" s="49">
        <v>3.29033956304291</v>
      </c>
      <c r="J49" s="50">
        <v>183</v>
      </c>
      <c r="K49" s="49">
        <v>2.4085285601474098</v>
      </c>
      <c r="L49" s="51">
        <v>6410</v>
      </c>
      <c r="M49" s="49">
        <v>84.364306396420105</v>
      </c>
      <c r="N49" s="51">
        <v>8</v>
      </c>
      <c r="O49" s="49">
        <v>0.10529086601737001</v>
      </c>
      <c r="P49" s="52">
        <v>159</v>
      </c>
      <c r="Q49" s="53">
        <v>2.0926559620952898</v>
      </c>
      <c r="R49" s="59">
        <v>243</v>
      </c>
      <c r="S49" s="53">
        <v>3.19821005527771</v>
      </c>
      <c r="T49" s="59">
        <v>55</v>
      </c>
      <c r="U49" s="54">
        <v>0.72387470386943997</v>
      </c>
      <c r="V49" s="55">
        <v>195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61</v>
      </c>
      <c r="C50" s="24">
        <v>110477</v>
      </c>
      <c r="D50" s="25">
        <v>245</v>
      </c>
      <c r="E50" s="26">
        <v>0.22176561637264</v>
      </c>
      <c r="F50" s="27">
        <v>2560</v>
      </c>
      <c r="G50" s="26">
        <v>2.3172243996487998</v>
      </c>
      <c r="H50" s="33">
        <v>8888</v>
      </c>
      <c r="I50" s="26">
        <v>8.0451134625306704</v>
      </c>
      <c r="J50" s="27">
        <v>25057</v>
      </c>
      <c r="K50" s="26">
        <v>22.680738977343701</v>
      </c>
      <c r="L50" s="27">
        <v>71440</v>
      </c>
      <c r="M50" s="26">
        <v>64.665043402699197</v>
      </c>
      <c r="N50" s="33">
        <v>113</v>
      </c>
      <c r="O50" s="26">
        <v>0.10228373326574999</v>
      </c>
      <c r="P50" s="35">
        <v>2174</v>
      </c>
      <c r="Q50" s="29">
        <v>1.9678304081392499</v>
      </c>
      <c r="R50" s="25">
        <v>8665</v>
      </c>
      <c r="S50" s="29">
        <v>7.84326149334251</v>
      </c>
      <c r="T50" s="25">
        <v>4099</v>
      </c>
      <c r="U50" s="30">
        <v>3.7102745367814101</v>
      </c>
      <c r="V50" s="31">
        <v>432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62</v>
      </c>
      <c r="C51" s="47">
        <v>321967</v>
      </c>
      <c r="D51" s="48">
        <v>1243</v>
      </c>
      <c r="E51" s="49">
        <v>0.38606441032777</v>
      </c>
      <c r="F51" s="51">
        <v>21103</v>
      </c>
      <c r="G51" s="49">
        <v>6.55439843213746</v>
      </c>
      <c r="H51" s="50">
        <v>154130</v>
      </c>
      <c r="I51" s="49">
        <v>47.8713656989692</v>
      </c>
      <c r="J51" s="50">
        <v>42117</v>
      </c>
      <c r="K51" s="49">
        <v>13.0811542797864</v>
      </c>
      <c r="L51" s="50">
        <v>96140</v>
      </c>
      <c r="M51" s="49">
        <v>29.860203064289198</v>
      </c>
      <c r="N51" s="51">
        <v>424</v>
      </c>
      <c r="O51" s="49">
        <v>0.13169051486642999</v>
      </c>
      <c r="P51" s="52">
        <v>6810</v>
      </c>
      <c r="Q51" s="53">
        <v>2.1151235996235598</v>
      </c>
      <c r="R51" s="48">
        <v>10301</v>
      </c>
      <c r="S51" s="53">
        <v>3.1993962114129699</v>
      </c>
      <c r="T51" s="48">
        <v>18964</v>
      </c>
      <c r="U51" s="54">
        <v>5.8900446319032698</v>
      </c>
      <c r="V51" s="55">
        <v>2287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63</v>
      </c>
      <c r="C52" s="24">
        <v>56713</v>
      </c>
      <c r="D52" s="34">
        <v>542</v>
      </c>
      <c r="E52" s="26">
        <v>0.95568917179483004</v>
      </c>
      <c r="F52" s="27">
        <v>1215</v>
      </c>
      <c r="G52" s="26">
        <v>2.14236594784265</v>
      </c>
      <c r="H52" s="33">
        <v>7619</v>
      </c>
      <c r="I52" s="26">
        <v>13.4343095939203</v>
      </c>
      <c r="J52" s="33">
        <v>765</v>
      </c>
      <c r="K52" s="26">
        <v>1.3488970782712999</v>
      </c>
      <c r="L52" s="27">
        <v>44424</v>
      </c>
      <c r="M52" s="26">
        <v>78.331246804083705</v>
      </c>
      <c r="N52" s="33">
        <v>822</v>
      </c>
      <c r="O52" s="26">
        <v>1.44940313508367</v>
      </c>
      <c r="P52" s="28">
        <v>1326</v>
      </c>
      <c r="Q52" s="29">
        <v>2.3380882690035798</v>
      </c>
      <c r="R52" s="25">
        <v>3571</v>
      </c>
      <c r="S52" s="29">
        <v>6.2966162960873202</v>
      </c>
      <c r="T52" s="25">
        <v>1834</v>
      </c>
      <c r="U52" s="30">
        <v>3.2338264595419002</v>
      </c>
      <c r="V52" s="31">
        <v>316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64</v>
      </c>
      <c r="C53" s="60">
        <v>4871</v>
      </c>
      <c r="D53" s="59">
        <v>15</v>
      </c>
      <c r="E53" s="49">
        <v>0.30794498049682001</v>
      </c>
      <c r="F53" s="50">
        <v>108</v>
      </c>
      <c r="G53" s="49">
        <v>2.21720385957709</v>
      </c>
      <c r="H53" s="51">
        <v>84</v>
      </c>
      <c r="I53" s="49">
        <v>1.72449189078218</v>
      </c>
      <c r="J53" s="50">
        <v>106</v>
      </c>
      <c r="K53" s="49">
        <v>2.1761445288441799</v>
      </c>
      <c r="L53" s="51">
        <v>4507</v>
      </c>
      <c r="M53" s="49">
        <v>92.527201806610606</v>
      </c>
      <c r="N53" s="51">
        <v>1</v>
      </c>
      <c r="O53" s="49" t="s">
        <v>77</v>
      </c>
      <c r="P53" s="52">
        <v>50</v>
      </c>
      <c r="Q53" s="53">
        <v>1.0264832683227301</v>
      </c>
      <c r="R53" s="59">
        <v>155</v>
      </c>
      <c r="S53" s="53">
        <v>3.18209813180045</v>
      </c>
      <c r="T53" s="48">
        <v>31</v>
      </c>
      <c r="U53" s="54">
        <v>0.63641962636008997</v>
      </c>
      <c r="V53" s="55">
        <v>67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65</v>
      </c>
      <c r="C54" s="24">
        <v>80314</v>
      </c>
      <c r="D54" s="34">
        <v>183</v>
      </c>
      <c r="E54" s="26">
        <v>0.22785566650895001</v>
      </c>
      <c r="F54" s="27">
        <v>8957</v>
      </c>
      <c r="G54" s="37">
        <v>11.1524765296212</v>
      </c>
      <c r="H54" s="33">
        <v>7226</v>
      </c>
      <c r="I54" s="37">
        <v>8.99718604477426</v>
      </c>
      <c r="J54" s="27">
        <v>15917</v>
      </c>
      <c r="K54" s="26">
        <v>19.818462534551902</v>
      </c>
      <c r="L54" s="27">
        <v>44012</v>
      </c>
      <c r="M54" s="26">
        <v>54.799910351868903</v>
      </c>
      <c r="N54" s="27">
        <v>116</v>
      </c>
      <c r="O54" s="26">
        <v>0.14443310008217999</v>
      </c>
      <c r="P54" s="35">
        <v>3903</v>
      </c>
      <c r="Q54" s="29">
        <v>4.8596757725925803</v>
      </c>
      <c r="R54" s="25">
        <v>3512</v>
      </c>
      <c r="S54" s="29">
        <v>4.3728366162811003</v>
      </c>
      <c r="T54" s="34">
        <v>1146</v>
      </c>
      <c r="U54" s="30">
        <v>1.4268994197773699</v>
      </c>
      <c r="V54" s="31">
        <v>446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66</v>
      </c>
      <c r="C55" s="47">
        <v>60160</v>
      </c>
      <c r="D55" s="48">
        <v>469</v>
      </c>
      <c r="E55" s="49">
        <v>0.77958776595745005</v>
      </c>
      <c r="F55" s="50">
        <v>8000</v>
      </c>
      <c r="G55" s="49">
        <v>13.297872340425499</v>
      </c>
      <c r="H55" s="51">
        <v>10507</v>
      </c>
      <c r="I55" s="49">
        <v>17.4650930851064</v>
      </c>
      <c r="J55" s="51">
        <v>4148</v>
      </c>
      <c r="K55" s="49">
        <v>6.8949468085106398</v>
      </c>
      <c r="L55" s="50">
        <v>31843</v>
      </c>
      <c r="M55" s="49">
        <v>52.930518617021299</v>
      </c>
      <c r="N55" s="50">
        <v>866</v>
      </c>
      <c r="O55" s="49">
        <v>1.43949468085106</v>
      </c>
      <c r="P55" s="58">
        <v>4327</v>
      </c>
      <c r="Q55" s="53">
        <v>7.1924867021276597</v>
      </c>
      <c r="R55" s="48">
        <v>2639</v>
      </c>
      <c r="S55" s="53">
        <v>4.3866356382978697</v>
      </c>
      <c r="T55" s="59">
        <v>3110</v>
      </c>
      <c r="U55" s="54">
        <v>5.1695478723404298</v>
      </c>
      <c r="V55" s="55">
        <v>689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67</v>
      </c>
      <c r="C56" s="24">
        <v>20754</v>
      </c>
      <c r="D56" s="25">
        <v>29</v>
      </c>
      <c r="E56" s="26">
        <v>0.13973209983618001</v>
      </c>
      <c r="F56" s="27">
        <v>195</v>
      </c>
      <c r="G56" s="26">
        <v>0.93957791269153002</v>
      </c>
      <c r="H56" s="27">
        <v>329</v>
      </c>
      <c r="I56" s="26">
        <v>1.5852365809000699</v>
      </c>
      <c r="J56" s="33">
        <v>974</v>
      </c>
      <c r="K56" s="26">
        <v>4.6930712151874401</v>
      </c>
      <c r="L56" s="27">
        <v>18795</v>
      </c>
      <c r="M56" s="26">
        <v>90.560855738652805</v>
      </c>
      <c r="N56" s="33">
        <v>5</v>
      </c>
      <c r="O56" s="26">
        <v>2.409174135106E-2</v>
      </c>
      <c r="P56" s="28">
        <v>427</v>
      </c>
      <c r="Q56" s="29">
        <v>2.0574347113809401</v>
      </c>
      <c r="R56" s="34">
        <v>1763</v>
      </c>
      <c r="S56" s="29">
        <v>8.4947480003854707</v>
      </c>
      <c r="T56" s="34">
        <v>107</v>
      </c>
      <c r="U56" s="30">
        <v>0.51556326491279003</v>
      </c>
      <c r="V56" s="31">
        <v>145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68</v>
      </c>
      <c r="C57" s="47">
        <v>64878</v>
      </c>
      <c r="D57" s="48">
        <v>693</v>
      </c>
      <c r="E57" s="49">
        <v>1.0681586978636799</v>
      </c>
      <c r="F57" s="51">
        <v>2551</v>
      </c>
      <c r="G57" s="49">
        <v>3.9319954375905599</v>
      </c>
      <c r="H57" s="50">
        <v>6436</v>
      </c>
      <c r="I57" s="49">
        <v>9.9201578347051402</v>
      </c>
      <c r="J57" s="50">
        <v>4848</v>
      </c>
      <c r="K57" s="49">
        <v>7.4724868214186602</v>
      </c>
      <c r="L57" s="50">
        <v>48691</v>
      </c>
      <c r="M57" s="49">
        <v>75.050094022627107</v>
      </c>
      <c r="N57" s="50">
        <v>49</v>
      </c>
      <c r="O57" s="49">
        <v>7.5526372576219997E-2</v>
      </c>
      <c r="P57" s="58">
        <v>1610</v>
      </c>
      <c r="Q57" s="53">
        <v>2.4815808132186601</v>
      </c>
      <c r="R57" s="59">
        <v>6920</v>
      </c>
      <c r="S57" s="53">
        <v>10.6661734332131</v>
      </c>
      <c r="T57" s="59">
        <v>1832</v>
      </c>
      <c r="U57" s="54">
        <v>2.8237615216252001</v>
      </c>
      <c r="V57" s="55">
        <v>605</v>
      </c>
      <c r="W57" s="56">
        <v>99.834710743801693</v>
      </c>
    </row>
    <row r="58" spans="1:23" s="22" customFormat="1" ht="15" customHeight="1" x14ac:dyDescent="0.25">
      <c r="A58" s="21" t="s">
        <v>17</v>
      </c>
      <c r="B58" s="23" t="s">
        <v>69</v>
      </c>
      <c r="C58" s="36">
        <v>7395</v>
      </c>
      <c r="D58" s="34">
        <v>184</v>
      </c>
      <c r="E58" s="26">
        <v>2.48816768086545</v>
      </c>
      <c r="F58" s="27">
        <v>76</v>
      </c>
      <c r="G58" s="26">
        <v>1.0277214334009499</v>
      </c>
      <c r="H58" s="33">
        <v>854</v>
      </c>
      <c r="I58" s="26">
        <v>11.5483434753212</v>
      </c>
      <c r="J58" s="27">
        <v>95</v>
      </c>
      <c r="K58" s="26">
        <v>1.2846517917511799</v>
      </c>
      <c r="L58" s="27">
        <v>6022</v>
      </c>
      <c r="M58" s="26">
        <v>81.433400946585607</v>
      </c>
      <c r="N58" s="27">
        <v>7</v>
      </c>
      <c r="O58" s="26">
        <v>9.4658553076400004E-2</v>
      </c>
      <c r="P58" s="35">
        <v>157</v>
      </c>
      <c r="Q58" s="29">
        <v>2.1230561189993198</v>
      </c>
      <c r="R58" s="25">
        <v>471</v>
      </c>
      <c r="S58" s="29">
        <v>6.36916835699797</v>
      </c>
      <c r="T58" s="25">
        <v>95</v>
      </c>
      <c r="U58" s="30">
        <v>1.2846517917511799</v>
      </c>
      <c r="V58" s="31">
        <v>101</v>
      </c>
      <c r="W58" s="32">
        <v>100</v>
      </c>
    </row>
    <row r="59" spans="1:23" s="22" customFormat="1" ht="15" customHeight="1" thickBot="1" x14ac:dyDescent="0.3">
      <c r="A59" s="21" t="s">
        <v>17</v>
      </c>
      <c r="B59" s="62" t="s">
        <v>71</v>
      </c>
      <c r="C59" s="63" t="s">
        <v>73</v>
      </c>
      <c r="D59" s="64" t="s">
        <v>73</v>
      </c>
      <c r="E59" s="65" t="s">
        <v>73</v>
      </c>
      <c r="F59" s="66" t="s">
        <v>73</v>
      </c>
      <c r="G59" s="65" t="s">
        <v>73</v>
      </c>
      <c r="H59" s="67" t="s">
        <v>73</v>
      </c>
      <c r="I59" s="65" t="s">
        <v>73</v>
      </c>
      <c r="J59" s="66" t="s">
        <v>73</v>
      </c>
      <c r="K59" s="65" t="s">
        <v>73</v>
      </c>
      <c r="L59" s="66" t="s">
        <v>73</v>
      </c>
      <c r="M59" s="65" t="s">
        <v>73</v>
      </c>
      <c r="N59" s="66" t="s">
        <v>73</v>
      </c>
      <c r="O59" s="65" t="s">
        <v>73</v>
      </c>
      <c r="P59" s="68" t="s">
        <v>73</v>
      </c>
      <c r="Q59" s="69" t="s">
        <v>73</v>
      </c>
      <c r="R59" s="70" t="s">
        <v>73</v>
      </c>
      <c r="S59" s="69" t="s">
        <v>73</v>
      </c>
      <c r="T59" s="70" t="s">
        <v>73</v>
      </c>
      <c r="U59" s="71" t="s">
        <v>73</v>
      </c>
      <c r="V59" s="72" t="s">
        <v>73</v>
      </c>
      <c r="W59" s="73" t="s">
        <v>73</v>
      </c>
    </row>
    <row r="60" spans="1:23" s="22" customFormat="1" ht="15" customHeight="1" x14ac:dyDescent="0.25">
      <c r="A60" s="21"/>
      <c r="B60" s="23" t="s">
        <v>76</v>
      </c>
      <c r="C60" s="33"/>
      <c r="D60" s="33"/>
      <c r="E60" s="30"/>
      <c r="F60" s="27"/>
      <c r="G60" s="30"/>
      <c r="H60" s="33"/>
      <c r="I60" s="30"/>
      <c r="J60" s="27"/>
      <c r="K60" s="30"/>
      <c r="L60" s="27"/>
      <c r="M60" s="30"/>
      <c r="N60" s="27"/>
      <c r="O60" s="30"/>
      <c r="P60" s="33"/>
      <c r="Q60" s="30"/>
      <c r="R60" s="27"/>
      <c r="S60" s="30"/>
      <c r="T60" s="27"/>
      <c r="U60" s="30"/>
      <c r="V60" s="74"/>
      <c r="W60" s="30"/>
    </row>
    <row r="61" spans="1:23" s="39" customFormat="1" ht="15" customHeight="1" x14ac:dyDescent="0.25">
      <c r="A61" s="41"/>
      <c r="B61" s="45" t="s">
        <v>74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43"/>
      <c r="U61" s="44"/>
      <c r="V61" s="38"/>
      <c r="W61" s="38"/>
    </row>
    <row r="62" spans="1:23" s="39" customFormat="1" ht="15" customHeight="1" x14ac:dyDescent="0.25">
      <c r="A62" s="41"/>
      <c r="B62" s="42" t="str">
        <f>CONCATENATE("NOTE: Table reads (for 50 states, District of Columbia, and Puerto Rico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3,653,685 public school students who took the SAT or ACT, 29,134 (0.8%) were American Indian or Alaska Native, and 235,034 (6.4%) were students with disabilities served under the Individuals with Disabilities Education Act (IDEA).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3"/>
      <c r="W62" s="44"/>
    </row>
    <row r="63" spans="1:23" s="39" customFormat="1" ht="14.15" customHeight="1" x14ac:dyDescent="0.25">
      <c r="B63" s="75" t="s">
        <v>75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</row>
    <row r="64" spans="1:23" s="39" customFormat="1" ht="15" customHeight="1" x14ac:dyDescent="0.25">
      <c r="A64" s="41"/>
      <c r="B64" s="75" t="s">
        <v>72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  <row r="66" spans="1:23" s="39" customFormat="1" ht="15" customHeight="1" x14ac:dyDescent="0.25">
      <c r="A66" s="4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3"/>
      <c r="U66" s="44"/>
      <c r="V66" s="38"/>
      <c r="W66" s="38"/>
    </row>
  </sheetData>
  <sortState xmlns:xlrd2="http://schemas.microsoft.com/office/spreadsheetml/2017/richdata2" ref="B8:W59">
    <sortCondition ref="B8:B59"/>
  </sortState>
  <mergeCells count="16">
    <mergeCell ref="B64:W64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3:W63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W66"/>
  <sheetViews>
    <sheetView showGridLines="0" topLeftCell="A22" zoomScale="80" zoomScaleNormal="80" workbookViewId="0">
      <selection activeCell="O50" sqref="O50"/>
    </sheetView>
  </sheetViews>
  <sheetFormatPr defaultColWidth="12.109375" defaultRowHeight="15" customHeight="1" x14ac:dyDescent="0.3"/>
  <cols>
    <col min="1" max="1" width="16" style="10" customWidth="1"/>
    <col min="2" max="2" width="53.3320312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male students ",A7, ", by race/ethnicity, disability status, and English proficiency, by state: School Year 2017-18")</f>
        <v>Number and percentage of public school male students who took the SAT or ACT,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85" t="s">
        <v>0</v>
      </c>
      <c r="C4" s="87" t="s">
        <v>11</v>
      </c>
      <c r="D4" s="89" t="s">
        <v>10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92" t="s">
        <v>16</v>
      </c>
      <c r="S4" s="93"/>
      <c r="T4" s="92" t="s">
        <v>12</v>
      </c>
      <c r="U4" s="93"/>
      <c r="V4" s="76" t="s">
        <v>15</v>
      </c>
      <c r="W4" s="78" t="s">
        <v>13</v>
      </c>
    </row>
    <row r="5" spans="1:23" s="12" customFormat="1" ht="25" customHeight="1" x14ac:dyDescent="0.3">
      <c r="A5" s="11"/>
      <c r="B5" s="86"/>
      <c r="C5" s="88"/>
      <c r="D5" s="80" t="s">
        <v>1</v>
      </c>
      <c r="E5" s="81"/>
      <c r="F5" s="82" t="s">
        <v>2</v>
      </c>
      <c r="G5" s="81"/>
      <c r="H5" s="83" t="s">
        <v>3</v>
      </c>
      <c r="I5" s="81"/>
      <c r="J5" s="83" t="s">
        <v>4</v>
      </c>
      <c r="K5" s="81"/>
      <c r="L5" s="83" t="s">
        <v>5</v>
      </c>
      <c r="M5" s="81"/>
      <c r="N5" s="83" t="s">
        <v>6</v>
      </c>
      <c r="O5" s="81"/>
      <c r="P5" s="83" t="s">
        <v>7</v>
      </c>
      <c r="Q5" s="84"/>
      <c r="R5" s="94"/>
      <c r="S5" s="95"/>
      <c r="T5" s="94"/>
      <c r="U5" s="95"/>
      <c r="V5" s="77"/>
      <c r="W5" s="79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08" customFormat="1" ht="15" customHeight="1" x14ac:dyDescent="0.3">
      <c r="A7" s="96" t="str">
        <f>Total!A7</f>
        <v>who took the SAT or ACT</v>
      </c>
      <c r="B7" s="61" t="s">
        <v>70</v>
      </c>
      <c r="C7" s="97">
        <v>1721543</v>
      </c>
      <c r="D7" s="98">
        <v>13846</v>
      </c>
      <c r="E7" s="99">
        <v>0.80427848738022001</v>
      </c>
      <c r="F7" s="100">
        <v>125394</v>
      </c>
      <c r="G7" s="99">
        <v>7.2838145779687196</v>
      </c>
      <c r="H7" s="100">
        <v>358513</v>
      </c>
      <c r="I7" s="99">
        <v>20.825097020521699</v>
      </c>
      <c r="J7" s="100">
        <v>252907</v>
      </c>
      <c r="K7" s="99">
        <v>14.690716409639499</v>
      </c>
      <c r="L7" s="100">
        <v>915382</v>
      </c>
      <c r="M7" s="99">
        <v>53.172183326236997</v>
      </c>
      <c r="N7" s="101">
        <v>5011</v>
      </c>
      <c r="O7" s="99">
        <v>0.29107608697546</v>
      </c>
      <c r="P7" s="102">
        <v>50490</v>
      </c>
      <c r="Q7" s="103">
        <v>2.93283409127742</v>
      </c>
      <c r="R7" s="104">
        <v>146122</v>
      </c>
      <c r="S7" s="103">
        <v>8.4878507246115902</v>
      </c>
      <c r="T7" s="104">
        <v>70842</v>
      </c>
      <c r="U7" s="105">
        <v>4.1150293660977404</v>
      </c>
      <c r="V7" s="106">
        <v>26515</v>
      </c>
      <c r="W7" s="107">
        <v>99.977371299264604</v>
      </c>
    </row>
    <row r="8" spans="1:23" s="22" customFormat="1" ht="15" customHeight="1" x14ac:dyDescent="0.25">
      <c r="A8" s="21" t="s">
        <v>17</v>
      </c>
      <c r="B8" s="23" t="s">
        <v>20</v>
      </c>
      <c r="C8" s="24">
        <v>30216</v>
      </c>
      <c r="D8" s="25">
        <v>382</v>
      </c>
      <c r="E8" s="26">
        <v>1.2642308710616901</v>
      </c>
      <c r="F8" s="27">
        <v>525</v>
      </c>
      <c r="G8" s="26">
        <v>1.7374900714853101</v>
      </c>
      <c r="H8" s="33">
        <v>1632</v>
      </c>
      <c r="I8" s="26">
        <v>5.4011119936457499</v>
      </c>
      <c r="J8" s="27">
        <v>9046</v>
      </c>
      <c r="K8" s="26">
        <v>29.9377813079163</v>
      </c>
      <c r="L8" s="27">
        <v>18197</v>
      </c>
      <c r="M8" s="26">
        <v>60.223060630129702</v>
      </c>
      <c r="N8" s="27">
        <v>40</v>
      </c>
      <c r="O8" s="26">
        <v>0.13238019592269001</v>
      </c>
      <c r="P8" s="35">
        <v>394</v>
      </c>
      <c r="Q8" s="29">
        <v>1.3039449298385</v>
      </c>
      <c r="R8" s="25">
        <v>2531</v>
      </c>
      <c r="S8" s="29">
        <v>8.3763568970082094</v>
      </c>
      <c r="T8" s="34">
        <v>674</v>
      </c>
      <c r="U8" s="30">
        <v>2.2306063012973301</v>
      </c>
      <c r="V8" s="31">
        <v>426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19</v>
      </c>
      <c r="C9" s="47">
        <v>2171</v>
      </c>
      <c r="D9" s="48">
        <v>271</v>
      </c>
      <c r="E9" s="49">
        <v>12.4827268539843</v>
      </c>
      <c r="F9" s="50">
        <v>202</v>
      </c>
      <c r="G9" s="49">
        <v>9.3044679871027203</v>
      </c>
      <c r="H9" s="50">
        <v>129</v>
      </c>
      <c r="I9" s="49">
        <v>5.9419622293873804</v>
      </c>
      <c r="J9" s="51">
        <v>50</v>
      </c>
      <c r="K9" s="49">
        <v>2.30308613542147</v>
      </c>
      <c r="L9" s="51">
        <v>1310</v>
      </c>
      <c r="M9" s="49">
        <v>60.340856748042398</v>
      </c>
      <c r="N9" s="50">
        <v>32</v>
      </c>
      <c r="O9" s="49">
        <v>1.4739751266697401</v>
      </c>
      <c r="P9" s="58">
        <v>177</v>
      </c>
      <c r="Q9" s="53">
        <v>8.1529249193919906</v>
      </c>
      <c r="R9" s="59">
        <v>88</v>
      </c>
      <c r="S9" s="53">
        <v>4.0534315983417804</v>
      </c>
      <c r="T9" s="59">
        <v>59</v>
      </c>
      <c r="U9" s="54">
        <v>2.7176416397973302</v>
      </c>
      <c r="V9" s="55">
        <v>292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22</v>
      </c>
      <c r="C10" s="24">
        <v>28804</v>
      </c>
      <c r="D10" s="34">
        <v>724</v>
      </c>
      <c r="E10" s="26">
        <v>2.51353978614081</v>
      </c>
      <c r="F10" s="27">
        <v>1353</v>
      </c>
      <c r="G10" s="26">
        <v>4.6972642688515496</v>
      </c>
      <c r="H10" s="33">
        <v>11398</v>
      </c>
      <c r="I10" s="26">
        <v>39.570892931537301</v>
      </c>
      <c r="J10" s="27">
        <v>1610</v>
      </c>
      <c r="K10" s="26">
        <v>5.5895014581308198</v>
      </c>
      <c r="L10" s="33">
        <v>12894</v>
      </c>
      <c r="M10" s="26">
        <v>44.764616025552002</v>
      </c>
      <c r="N10" s="33">
        <v>101</v>
      </c>
      <c r="O10" s="26">
        <v>0.35064574364672002</v>
      </c>
      <c r="P10" s="28">
        <v>724</v>
      </c>
      <c r="Q10" s="29">
        <v>2.51353978614081</v>
      </c>
      <c r="R10" s="34">
        <v>1806</v>
      </c>
      <c r="S10" s="29">
        <v>6.2699625052076096</v>
      </c>
      <c r="T10" s="34">
        <v>442</v>
      </c>
      <c r="U10" s="30">
        <v>1.5345090959588901</v>
      </c>
      <c r="V10" s="31">
        <v>550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21</v>
      </c>
      <c r="C11" s="47">
        <v>22347</v>
      </c>
      <c r="D11" s="48">
        <v>133</v>
      </c>
      <c r="E11" s="49">
        <v>0.59515818678122001</v>
      </c>
      <c r="F11" s="51">
        <v>465</v>
      </c>
      <c r="G11" s="49">
        <v>2.0808162169418698</v>
      </c>
      <c r="H11" s="50">
        <v>2158</v>
      </c>
      <c r="I11" s="49">
        <v>9.6567771960442101</v>
      </c>
      <c r="J11" s="50">
        <v>3765</v>
      </c>
      <c r="K11" s="49">
        <v>16.8478990468519</v>
      </c>
      <c r="L11" s="50">
        <v>15366</v>
      </c>
      <c r="M11" s="49">
        <v>68.760907504363004</v>
      </c>
      <c r="N11" s="50">
        <v>58</v>
      </c>
      <c r="O11" s="49">
        <v>0.25954266791962999</v>
      </c>
      <c r="P11" s="58">
        <v>402</v>
      </c>
      <c r="Q11" s="53">
        <v>1.7988991810981301</v>
      </c>
      <c r="R11" s="59">
        <v>1710</v>
      </c>
      <c r="S11" s="53">
        <v>7.6520338300443003</v>
      </c>
      <c r="T11" s="48">
        <v>1478</v>
      </c>
      <c r="U11" s="54">
        <v>6.6138631583657803</v>
      </c>
      <c r="V11" s="55">
        <v>350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23</v>
      </c>
      <c r="C12" s="24">
        <v>153385</v>
      </c>
      <c r="D12" s="25">
        <v>558</v>
      </c>
      <c r="E12" s="26">
        <v>0.36379046190956998</v>
      </c>
      <c r="F12" s="33">
        <v>31554</v>
      </c>
      <c r="G12" s="26">
        <v>20.571763862176901</v>
      </c>
      <c r="H12" s="27">
        <v>70316</v>
      </c>
      <c r="I12" s="26">
        <v>45.842813834468799</v>
      </c>
      <c r="J12" s="27">
        <v>8209</v>
      </c>
      <c r="K12" s="26">
        <v>5.3518922971607399</v>
      </c>
      <c r="L12" s="27">
        <v>36887</v>
      </c>
      <c r="M12" s="26">
        <v>24.0486357857678</v>
      </c>
      <c r="N12" s="33">
        <v>992</v>
      </c>
      <c r="O12" s="26">
        <v>0.64673859895035002</v>
      </c>
      <c r="P12" s="35">
        <v>4869</v>
      </c>
      <c r="Q12" s="29">
        <v>3.1743651595658</v>
      </c>
      <c r="R12" s="34">
        <v>7092</v>
      </c>
      <c r="S12" s="29">
        <v>4.6236594191087796</v>
      </c>
      <c r="T12" s="25">
        <v>7735</v>
      </c>
      <c r="U12" s="30">
        <v>5.0428659908074502</v>
      </c>
      <c r="V12" s="31">
        <v>2626</v>
      </c>
      <c r="W12" s="32">
        <v>100</v>
      </c>
    </row>
    <row r="13" spans="1:23" s="22" customFormat="1" ht="15" customHeight="1" x14ac:dyDescent="0.25">
      <c r="A13" s="21" t="s">
        <v>17</v>
      </c>
      <c r="B13" s="57" t="s">
        <v>24</v>
      </c>
      <c r="C13" s="47">
        <v>32566</v>
      </c>
      <c r="D13" s="48">
        <v>232</v>
      </c>
      <c r="E13" s="49">
        <v>0.71239943499354996</v>
      </c>
      <c r="F13" s="51">
        <v>1168</v>
      </c>
      <c r="G13" s="49">
        <v>3.5865626727261599</v>
      </c>
      <c r="H13" s="50">
        <v>9933</v>
      </c>
      <c r="I13" s="49">
        <v>30.5011361542713</v>
      </c>
      <c r="J13" s="51">
        <v>1480</v>
      </c>
      <c r="K13" s="49">
        <v>4.54461708530369</v>
      </c>
      <c r="L13" s="50">
        <v>18496</v>
      </c>
      <c r="M13" s="49">
        <v>56.7954308174169</v>
      </c>
      <c r="N13" s="50">
        <v>80</v>
      </c>
      <c r="O13" s="49">
        <v>0.24565497758398</v>
      </c>
      <c r="P13" s="52">
        <v>1177</v>
      </c>
      <c r="Q13" s="53">
        <v>3.61419885770436</v>
      </c>
      <c r="R13" s="48">
        <v>3040</v>
      </c>
      <c r="S13" s="53">
        <v>9.3348891481913707</v>
      </c>
      <c r="T13" s="59">
        <v>3242</v>
      </c>
      <c r="U13" s="54">
        <v>9.9551679665909205</v>
      </c>
      <c r="V13" s="55">
        <v>525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25</v>
      </c>
      <c r="C14" s="36">
        <v>23285</v>
      </c>
      <c r="D14" s="25">
        <v>60</v>
      </c>
      <c r="E14" s="26">
        <v>0.25767661584710999</v>
      </c>
      <c r="F14" s="27">
        <v>1250</v>
      </c>
      <c r="G14" s="26">
        <v>5.3682628301481703</v>
      </c>
      <c r="H14" s="33">
        <v>4285</v>
      </c>
      <c r="I14" s="26">
        <v>18.4024049817479</v>
      </c>
      <c r="J14" s="33">
        <v>2667</v>
      </c>
      <c r="K14" s="26">
        <v>11.4537255744041</v>
      </c>
      <c r="L14" s="33">
        <v>14476</v>
      </c>
      <c r="M14" s="26">
        <v>62.168778183379899</v>
      </c>
      <c r="N14" s="27">
        <v>20</v>
      </c>
      <c r="O14" s="26">
        <v>8.5892205282370002E-2</v>
      </c>
      <c r="P14" s="28">
        <v>527</v>
      </c>
      <c r="Q14" s="29">
        <v>2.2632596091904702</v>
      </c>
      <c r="R14" s="34">
        <v>2823</v>
      </c>
      <c r="S14" s="29">
        <v>12.1236847756066</v>
      </c>
      <c r="T14" s="25">
        <v>880</v>
      </c>
      <c r="U14" s="30">
        <v>3.7792570324243102</v>
      </c>
      <c r="V14" s="31">
        <v>325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27</v>
      </c>
      <c r="C15" s="60">
        <v>4902</v>
      </c>
      <c r="D15" s="48">
        <v>23</v>
      </c>
      <c r="E15" s="49">
        <v>0.46919624643003</v>
      </c>
      <c r="F15" s="50">
        <v>223</v>
      </c>
      <c r="G15" s="49">
        <v>4.5491636066911498</v>
      </c>
      <c r="H15" s="50">
        <v>703</v>
      </c>
      <c r="I15" s="49">
        <v>14.3410852713178</v>
      </c>
      <c r="J15" s="51">
        <v>1443</v>
      </c>
      <c r="K15" s="49">
        <v>29.436964504283999</v>
      </c>
      <c r="L15" s="50">
        <v>2393</v>
      </c>
      <c r="M15" s="49">
        <v>48.816809465524301</v>
      </c>
      <c r="N15" s="51">
        <v>5</v>
      </c>
      <c r="O15" s="49">
        <v>0.10199918400653001</v>
      </c>
      <c r="P15" s="52">
        <v>112</v>
      </c>
      <c r="Q15" s="53">
        <v>2.2847817217462301</v>
      </c>
      <c r="R15" s="59">
        <v>727</v>
      </c>
      <c r="S15" s="53">
        <v>14.830681354549199</v>
      </c>
      <c r="T15" s="48">
        <v>213</v>
      </c>
      <c r="U15" s="54">
        <v>4.3451652386780903</v>
      </c>
      <c r="V15" s="55">
        <v>62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26</v>
      </c>
      <c r="C16" s="36">
        <v>2909</v>
      </c>
      <c r="D16" s="34">
        <v>4</v>
      </c>
      <c r="E16" s="26">
        <v>0.13750429700927999</v>
      </c>
      <c r="F16" s="33">
        <v>52</v>
      </c>
      <c r="G16" s="26">
        <v>1.7875558611206599</v>
      </c>
      <c r="H16" s="27">
        <v>565</v>
      </c>
      <c r="I16" s="26">
        <v>19.422481952561</v>
      </c>
      <c r="J16" s="33">
        <v>2061</v>
      </c>
      <c r="K16" s="26">
        <v>70.849089034032303</v>
      </c>
      <c r="L16" s="27">
        <v>201</v>
      </c>
      <c r="M16" s="26">
        <v>6.9095909247164</v>
      </c>
      <c r="N16" s="33">
        <v>2</v>
      </c>
      <c r="O16" s="26">
        <v>6.8752148504639995E-2</v>
      </c>
      <c r="P16" s="28">
        <v>24</v>
      </c>
      <c r="Q16" s="29">
        <v>0.82502578205568999</v>
      </c>
      <c r="R16" s="25">
        <v>459</v>
      </c>
      <c r="S16" s="29">
        <v>15.7786180818151</v>
      </c>
      <c r="T16" s="25">
        <v>319</v>
      </c>
      <c r="U16" s="30">
        <v>10.965967686490201</v>
      </c>
      <c r="V16" s="31">
        <v>48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28</v>
      </c>
      <c r="C17" s="47">
        <v>124760</v>
      </c>
      <c r="D17" s="48">
        <v>475</v>
      </c>
      <c r="E17" s="49">
        <v>0.38073100352676997</v>
      </c>
      <c r="F17" s="51">
        <v>4641</v>
      </c>
      <c r="G17" s="49">
        <v>3.7199422891952598</v>
      </c>
      <c r="H17" s="50">
        <v>39590</v>
      </c>
      <c r="I17" s="49">
        <v>31.732927220262901</v>
      </c>
      <c r="J17" s="51">
        <v>28554</v>
      </c>
      <c r="K17" s="49">
        <v>22.887143315165101</v>
      </c>
      <c r="L17" s="51">
        <v>47743</v>
      </c>
      <c r="M17" s="49">
        <v>38.267874318691902</v>
      </c>
      <c r="N17" s="51">
        <v>168</v>
      </c>
      <c r="O17" s="49">
        <v>0.13465854440526001</v>
      </c>
      <c r="P17" s="58">
        <v>3589</v>
      </c>
      <c r="Q17" s="53">
        <v>2.8767233087528101</v>
      </c>
      <c r="R17" s="48">
        <v>11692</v>
      </c>
      <c r="S17" s="53">
        <v>9.3715934594421295</v>
      </c>
      <c r="T17" s="48">
        <v>6526</v>
      </c>
      <c r="U17" s="54">
        <v>5.2308432189804401</v>
      </c>
      <c r="V17" s="55">
        <v>1096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29</v>
      </c>
      <c r="C18" s="24">
        <v>45173</v>
      </c>
      <c r="D18" s="34">
        <v>83</v>
      </c>
      <c r="E18" s="26">
        <v>0.18373807362805</v>
      </c>
      <c r="F18" s="27">
        <v>3565</v>
      </c>
      <c r="G18" s="26">
        <v>7.8918823190844103</v>
      </c>
      <c r="H18" s="27">
        <v>4250</v>
      </c>
      <c r="I18" s="26">
        <v>9.4082748544484591</v>
      </c>
      <c r="J18" s="27">
        <v>15294</v>
      </c>
      <c r="K18" s="26">
        <v>33.856507205631701</v>
      </c>
      <c r="L18" s="27">
        <v>20495</v>
      </c>
      <c r="M18" s="26">
        <v>45.370021915746101</v>
      </c>
      <c r="N18" s="27">
        <v>32</v>
      </c>
      <c r="O18" s="26">
        <v>7.0838775374669996E-2</v>
      </c>
      <c r="P18" s="28">
        <v>1454</v>
      </c>
      <c r="Q18" s="29">
        <v>3.2187368560866001</v>
      </c>
      <c r="R18" s="34">
        <v>3045</v>
      </c>
      <c r="S18" s="29">
        <v>6.7407522192460103</v>
      </c>
      <c r="T18" s="25">
        <v>615</v>
      </c>
      <c r="U18" s="30">
        <v>1.36143271423195</v>
      </c>
      <c r="V18" s="31">
        <v>589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30</v>
      </c>
      <c r="C19" s="47">
        <v>5903</v>
      </c>
      <c r="D19" s="48">
        <v>7</v>
      </c>
      <c r="E19" s="49">
        <v>0.11858377096392</v>
      </c>
      <c r="F19" s="50">
        <v>2192</v>
      </c>
      <c r="G19" s="49">
        <v>37.133660850414998</v>
      </c>
      <c r="H19" s="50">
        <v>809</v>
      </c>
      <c r="I19" s="49">
        <v>13.7048958156869</v>
      </c>
      <c r="J19" s="50">
        <v>90</v>
      </c>
      <c r="K19" s="49">
        <v>1.52464848382179</v>
      </c>
      <c r="L19" s="50">
        <v>532</v>
      </c>
      <c r="M19" s="49">
        <v>9.0123665932576706</v>
      </c>
      <c r="N19" s="50">
        <v>738</v>
      </c>
      <c r="O19" s="49">
        <v>12.502117567338599</v>
      </c>
      <c r="P19" s="52">
        <v>1535</v>
      </c>
      <c r="Q19" s="53">
        <v>26.003726918516001</v>
      </c>
      <c r="R19" s="48">
        <v>126</v>
      </c>
      <c r="S19" s="53">
        <v>2.1345078773505</v>
      </c>
      <c r="T19" s="48">
        <v>1030</v>
      </c>
      <c r="U19" s="54">
        <v>17.448754870404901</v>
      </c>
      <c r="V19" s="55">
        <v>68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32</v>
      </c>
      <c r="C20" s="36">
        <v>12397</v>
      </c>
      <c r="D20" s="34">
        <v>141</v>
      </c>
      <c r="E20" s="26">
        <v>1.1373719448253601</v>
      </c>
      <c r="F20" s="33">
        <v>222</v>
      </c>
      <c r="G20" s="26">
        <v>1.7907558280229099</v>
      </c>
      <c r="H20" s="27">
        <v>1698</v>
      </c>
      <c r="I20" s="26">
        <v>13.696862144067101</v>
      </c>
      <c r="J20" s="33">
        <v>142</v>
      </c>
      <c r="K20" s="26">
        <v>1.1454384125191599</v>
      </c>
      <c r="L20" s="33">
        <v>9797</v>
      </c>
      <c r="M20" s="26">
        <v>79.027183996128102</v>
      </c>
      <c r="N20" s="33">
        <v>80</v>
      </c>
      <c r="O20" s="26">
        <v>0.64531741550374999</v>
      </c>
      <c r="P20" s="28">
        <v>317</v>
      </c>
      <c r="Q20" s="29">
        <v>2.5570702589336101</v>
      </c>
      <c r="R20" s="34">
        <v>730</v>
      </c>
      <c r="S20" s="29">
        <v>5.8885214164717299</v>
      </c>
      <c r="T20" s="25">
        <v>443</v>
      </c>
      <c r="U20" s="30">
        <v>3.5734451883520202</v>
      </c>
      <c r="V20" s="31">
        <v>242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33</v>
      </c>
      <c r="C21" s="47">
        <v>85191</v>
      </c>
      <c r="D21" s="59">
        <v>205</v>
      </c>
      <c r="E21" s="49">
        <v>0.24063574790764</v>
      </c>
      <c r="F21" s="50">
        <v>5406</v>
      </c>
      <c r="G21" s="49">
        <v>6.34574074726204</v>
      </c>
      <c r="H21" s="51">
        <v>20729</v>
      </c>
      <c r="I21" s="49">
        <v>24.332382528670902</v>
      </c>
      <c r="J21" s="50">
        <v>12710</v>
      </c>
      <c r="K21" s="49">
        <v>14.9194163702739</v>
      </c>
      <c r="L21" s="50">
        <v>43639</v>
      </c>
      <c r="M21" s="49">
        <v>51.224894648495699</v>
      </c>
      <c r="N21" s="50">
        <v>84</v>
      </c>
      <c r="O21" s="49">
        <v>9.8601964996300001E-2</v>
      </c>
      <c r="P21" s="58">
        <v>2418</v>
      </c>
      <c r="Q21" s="53">
        <v>2.8383279923935598</v>
      </c>
      <c r="R21" s="48">
        <v>10254</v>
      </c>
      <c r="S21" s="53">
        <v>12.0364827270486</v>
      </c>
      <c r="T21" s="59">
        <v>3948</v>
      </c>
      <c r="U21" s="54">
        <v>4.6342923548262203</v>
      </c>
      <c r="V21" s="55">
        <v>931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34</v>
      </c>
      <c r="C22" s="24">
        <v>26642</v>
      </c>
      <c r="D22" s="25">
        <v>75</v>
      </c>
      <c r="E22" s="26">
        <v>0.28151039711733</v>
      </c>
      <c r="F22" s="33">
        <v>1007</v>
      </c>
      <c r="G22" s="26">
        <v>3.7797462652954001</v>
      </c>
      <c r="H22" s="33">
        <v>2184</v>
      </c>
      <c r="I22" s="26">
        <v>8.1975827640567491</v>
      </c>
      <c r="J22" s="27">
        <v>2383</v>
      </c>
      <c r="K22" s="26">
        <v>8.9445236844080807</v>
      </c>
      <c r="L22" s="27">
        <v>20010</v>
      </c>
      <c r="M22" s="26">
        <v>75.106973950904603</v>
      </c>
      <c r="N22" s="27">
        <v>19</v>
      </c>
      <c r="O22" s="26">
        <v>7.1315967269720004E-2</v>
      </c>
      <c r="P22" s="35">
        <v>964</v>
      </c>
      <c r="Q22" s="29">
        <v>3.6183469709481302</v>
      </c>
      <c r="R22" s="34">
        <v>1615</v>
      </c>
      <c r="S22" s="29">
        <v>6.0618572179265797</v>
      </c>
      <c r="T22" s="34">
        <v>812</v>
      </c>
      <c r="U22" s="30">
        <v>3.0478192327903302</v>
      </c>
      <c r="V22" s="31">
        <v>442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31</v>
      </c>
      <c r="C23" s="47">
        <v>13664</v>
      </c>
      <c r="D23" s="48">
        <v>29</v>
      </c>
      <c r="E23" s="49">
        <v>0.21223653395785</v>
      </c>
      <c r="F23" s="50">
        <v>555</v>
      </c>
      <c r="G23" s="49">
        <v>4.0617681498829104</v>
      </c>
      <c r="H23" s="50">
        <v>953</v>
      </c>
      <c r="I23" s="49">
        <v>6.9745316159250601</v>
      </c>
      <c r="J23" s="50">
        <v>510</v>
      </c>
      <c r="K23" s="49">
        <v>3.7324355971897001</v>
      </c>
      <c r="L23" s="50">
        <v>11236</v>
      </c>
      <c r="M23" s="49">
        <v>82.230679156908707</v>
      </c>
      <c r="N23" s="50">
        <v>19</v>
      </c>
      <c r="O23" s="49">
        <v>0.13905152224823999</v>
      </c>
      <c r="P23" s="58">
        <v>362</v>
      </c>
      <c r="Q23" s="53">
        <v>2.6492974238875902</v>
      </c>
      <c r="R23" s="59">
        <v>377</v>
      </c>
      <c r="S23" s="53">
        <v>2.7590749414519902</v>
      </c>
      <c r="T23" s="48">
        <v>268</v>
      </c>
      <c r="U23" s="54">
        <v>1.9613583138173301</v>
      </c>
      <c r="V23" s="55">
        <v>370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35</v>
      </c>
      <c r="C24" s="24">
        <v>12493</v>
      </c>
      <c r="D24" s="34">
        <v>87</v>
      </c>
      <c r="E24" s="26">
        <v>0.69638997838789995</v>
      </c>
      <c r="F24" s="27">
        <v>558</v>
      </c>
      <c r="G24" s="26">
        <v>4.4665012406947904</v>
      </c>
      <c r="H24" s="33">
        <v>1607</v>
      </c>
      <c r="I24" s="26">
        <v>12.8632033939006</v>
      </c>
      <c r="J24" s="27">
        <v>672</v>
      </c>
      <c r="K24" s="26">
        <v>5.37901224685824</v>
      </c>
      <c r="L24" s="27">
        <v>9039</v>
      </c>
      <c r="M24" s="26">
        <v>72.352517409749495</v>
      </c>
      <c r="N24" s="27">
        <v>12</v>
      </c>
      <c r="O24" s="26">
        <v>9.6053790122470006E-2</v>
      </c>
      <c r="P24" s="35">
        <v>518</v>
      </c>
      <c r="Q24" s="29">
        <v>4.1463219402865601</v>
      </c>
      <c r="R24" s="34">
        <v>649</v>
      </c>
      <c r="S24" s="29">
        <v>5.19490914912351</v>
      </c>
      <c r="T24" s="25">
        <v>673</v>
      </c>
      <c r="U24" s="30">
        <v>5.3870167293684501</v>
      </c>
      <c r="V24" s="31">
        <v>382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36</v>
      </c>
      <c r="C25" s="60">
        <v>34563</v>
      </c>
      <c r="D25" s="48">
        <v>44</v>
      </c>
      <c r="E25" s="49">
        <v>0.12730376414083999</v>
      </c>
      <c r="F25" s="50">
        <v>765</v>
      </c>
      <c r="G25" s="49">
        <v>2.2133495356305901</v>
      </c>
      <c r="H25" s="50">
        <v>1760</v>
      </c>
      <c r="I25" s="49">
        <v>5.0921505656337702</v>
      </c>
      <c r="J25" s="50">
        <v>3353</v>
      </c>
      <c r="K25" s="49">
        <v>9.7011254810057004</v>
      </c>
      <c r="L25" s="51">
        <v>27780</v>
      </c>
      <c r="M25" s="49">
        <v>80.374967450742105</v>
      </c>
      <c r="N25" s="50">
        <v>36</v>
      </c>
      <c r="O25" s="49">
        <v>0.10415762520615</v>
      </c>
      <c r="P25" s="58">
        <v>825</v>
      </c>
      <c r="Q25" s="53">
        <v>2.3869455776408302</v>
      </c>
      <c r="R25" s="48">
        <v>3163</v>
      </c>
      <c r="S25" s="53">
        <v>9.1514046813065999</v>
      </c>
      <c r="T25" s="48">
        <v>678</v>
      </c>
      <c r="U25" s="54">
        <v>1.96163527471574</v>
      </c>
      <c r="V25" s="55">
        <v>401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37</v>
      </c>
      <c r="C26" s="24">
        <v>27020</v>
      </c>
      <c r="D26" s="25">
        <v>405</v>
      </c>
      <c r="E26" s="26">
        <v>1.49888971132494</v>
      </c>
      <c r="F26" s="33">
        <v>619</v>
      </c>
      <c r="G26" s="26">
        <v>2.29089563286455</v>
      </c>
      <c r="H26" s="33">
        <v>1654</v>
      </c>
      <c r="I26" s="26">
        <v>6.1213915618060701</v>
      </c>
      <c r="J26" s="27">
        <v>10223</v>
      </c>
      <c r="K26" s="26">
        <v>37.834937083641798</v>
      </c>
      <c r="L26" s="27">
        <v>13774</v>
      </c>
      <c r="M26" s="26">
        <v>50.977054034048898</v>
      </c>
      <c r="N26" s="33">
        <v>10</v>
      </c>
      <c r="O26" s="26" t="s">
        <v>77</v>
      </c>
      <c r="P26" s="35">
        <v>335</v>
      </c>
      <c r="Q26" s="29">
        <v>1.2398223538119899</v>
      </c>
      <c r="R26" s="25">
        <v>1717</v>
      </c>
      <c r="S26" s="29">
        <v>6.3545521835677299</v>
      </c>
      <c r="T26" s="25">
        <v>449</v>
      </c>
      <c r="U26" s="30">
        <v>1.6617320503330899</v>
      </c>
      <c r="V26" s="31">
        <v>374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40</v>
      </c>
      <c r="C27" s="60">
        <v>6191</v>
      </c>
      <c r="D27" s="59">
        <v>57</v>
      </c>
      <c r="E27" s="49">
        <v>0.92069132611855997</v>
      </c>
      <c r="F27" s="50">
        <v>121</v>
      </c>
      <c r="G27" s="49">
        <v>1.9544500080762399</v>
      </c>
      <c r="H27" s="50">
        <v>118</v>
      </c>
      <c r="I27" s="49">
        <v>1.90599256985947</v>
      </c>
      <c r="J27" s="50">
        <v>192</v>
      </c>
      <c r="K27" s="49">
        <v>3.10127604587304</v>
      </c>
      <c r="L27" s="51">
        <v>5582</v>
      </c>
      <c r="M27" s="49">
        <v>90.163140041996499</v>
      </c>
      <c r="N27" s="50">
        <v>9</v>
      </c>
      <c r="O27" s="49">
        <v>0.14537231465030001</v>
      </c>
      <c r="P27" s="58">
        <v>112</v>
      </c>
      <c r="Q27" s="53">
        <v>1.80907769342594</v>
      </c>
      <c r="R27" s="59">
        <v>1012</v>
      </c>
      <c r="S27" s="53">
        <v>16.346309158455799</v>
      </c>
      <c r="T27" s="48">
        <v>197</v>
      </c>
      <c r="U27" s="54">
        <v>3.18203844290099</v>
      </c>
      <c r="V27" s="55">
        <v>131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39</v>
      </c>
      <c r="C28" s="36">
        <v>35041</v>
      </c>
      <c r="D28" s="34">
        <v>84</v>
      </c>
      <c r="E28" s="26">
        <v>0.23971918609629</v>
      </c>
      <c r="F28" s="27">
        <v>3136</v>
      </c>
      <c r="G28" s="26">
        <v>8.9495162809280604</v>
      </c>
      <c r="H28" s="27">
        <v>3994</v>
      </c>
      <c r="I28" s="26">
        <v>11.398076538911599</v>
      </c>
      <c r="J28" s="27">
        <v>10534</v>
      </c>
      <c r="K28" s="26">
        <v>30.061927456408199</v>
      </c>
      <c r="L28" s="33">
        <v>15838</v>
      </c>
      <c r="M28" s="26">
        <v>45.198481778488102</v>
      </c>
      <c r="N28" s="27">
        <v>29</v>
      </c>
      <c r="O28" s="26">
        <v>8.276019519991E-2</v>
      </c>
      <c r="P28" s="28">
        <v>1426</v>
      </c>
      <c r="Q28" s="29">
        <v>4.0695185639679199</v>
      </c>
      <c r="R28" s="25">
        <v>2792</v>
      </c>
      <c r="S28" s="29">
        <v>7.9678091378670697</v>
      </c>
      <c r="T28" s="34">
        <v>1158</v>
      </c>
      <c r="U28" s="30">
        <v>3.30470020832739</v>
      </c>
      <c r="V28" s="31">
        <v>288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38</v>
      </c>
      <c r="C29" s="47">
        <v>31696</v>
      </c>
      <c r="D29" s="48">
        <v>58</v>
      </c>
      <c r="E29" s="49">
        <v>0.18298838970216999</v>
      </c>
      <c r="F29" s="50">
        <v>2869</v>
      </c>
      <c r="G29" s="49">
        <v>9.0516153457849597</v>
      </c>
      <c r="H29" s="51">
        <v>3814</v>
      </c>
      <c r="I29" s="49">
        <v>12.0330641090358</v>
      </c>
      <c r="J29" s="50">
        <v>2529</v>
      </c>
      <c r="K29" s="49">
        <v>7.9789247854618903</v>
      </c>
      <c r="L29" s="51">
        <v>21457</v>
      </c>
      <c r="M29" s="49">
        <v>67.696239273094406</v>
      </c>
      <c r="N29" s="50">
        <v>21</v>
      </c>
      <c r="O29" s="49">
        <v>6.6254416961130005E-2</v>
      </c>
      <c r="P29" s="58">
        <v>948</v>
      </c>
      <c r="Q29" s="53">
        <v>2.9909136799596201</v>
      </c>
      <c r="R29" s="48">
        <v>2911</v>
      </c>
      <c r="S29" s="53">
        <v>9.1841241797072204</v>
      </c>
      <c r="T29" s="48">
        <v>940</v>
      </c>
      <c r="U29" s="54">
        <v>2.9656739020696601</v>
      </c>
      <c r="V29" s="55">
        <v>447</v>
      </c>
      <c r="W29" s="56">
        <v>99.105145413870304</v>
      </c>
    </row>
    <row r="30" spans="1:23" s="22" customFormat="1" ht="15" customHeight="1" x14ac:dyDescent="0.25">
      <c r="A30" s="21" t="s">
        <v>17</v>
      </c>
      <c r="B30" s="23" t="s">
        <v>41</v>
      </c>
      <c r="C30" s="24">
        <v>52761</v>
      </c>
      <c r="D30" s="34">
        <v>398</v>
      </c>
      <c r="E30" s="26">
        <v>0.75434506548397995</v>
      </c>
      <c r="F30" s="33">
        <v>2050</v>
      </c>
      <c r="G30" s="26">
        <v>3.8854456890506301</v>
      </c>
      <c r="H30" s="27">
        <v>3845</v>
      </c>
      <c r="I30" s="26">
        <v>7.2875798411705599</v>
      </c>
      <c r="J30" s="27">
        <v>7333</v>
      </c>
      <c r="K30" s="26">
        <v>13.898523530638199</v>
      </c>
      <c r="L30" s="27">
        <v>37681</v>
      </c>
      <c r="M30" s="26">
        <v>71.418282443471497</v>
      </c>
      <c r="N30" s="27">
        <v>36</v>
      </c>
      <c r="O30" s="26">
        <v>6.823221697845E-2</v>
      </c>
      <c r="P30" s="28">
        <v>1418</v>
      </c>
      <c r="Q30" s="29">
        <v>2.6875912132067299</v>
      </c>
      <c r="R30" s="25">
        <v>5273</v>
      </c>
      <c r="S30" s="29">
        <v>9.9941244479824096</v>
      </c>
      <c r="T30" s="34">
        <v>2372</v>
      </c>
      <c r="U30" s="30">
        <v>4.4957449631356496</v>
      </c>
      <c r="V30" s="31">
        <v>1214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42</v>
      </c>
      <c r="C31" s="60">
        <v>33117</v>
      </c>
      <c r="D31" s="48">
        <v>316</v>
      </c>
      <c r="E31" s="49">
        <v>0.95419271069238998</v>
      </c>
      <c r="F31" s="51">
        <v>2905</v>
      </c>
      <c r="G31" s="49">
        <v>8.7719298245614095</v>
      </c>
      <c r="H31" s="50">
        <v>2353</v>
      </c>
      <c r="I31" s="49">
        <v>7.1051121780354496</v>
      </c>
      <c r="J31" s="51">
        <v>3285</v>
      </c>
      <c r="K31" s="49">
        <v>9.9193767551408705</v>
      </c>
      <c r="L31" s="50">
        <v>23426</v>
      </c>
      <c r="M31" s="49">
        <v>70.737083673038001</v>
      </c>
      <c r="N31" s="50">
        <v>17</v>
      </c>
      <c r="O31" s="49">
        <v>5.1333152157499999E-2</v>
      </c>
      <c r="P31" s="52">
        <v>815</v>
      </c>
      <c r="Q31" s="53">
        <v>2.4609717063743699</v>
      </c>
      <c r="R31" s="48">
        <v>3155</v>
      </c>
      <c r="S31" s="53">
        <v>9.5268291209952594</v>
      </c>
      <c r="T31" s="59">
        <v>1518</v>
      </c>
      <c r="U31" s="54">
        <v>4.5837485279463701</v>
      </c>
      <c r="V31" s="55">
        <v>862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44</v>
      </c>
      <c r="C32" s="24">
        <v>22166</v>
      </c>
      <c r="D32" s="25">
        <v>31</v>
      </c>
      <c r="E32" s="26">
        <v>0.13985383019038</v>
      </c>
      <c r="F32" s="27">
        <v>374</v>
      </c>
      <c r="G32" s="26">
        <v>1.6872687900387999</v>
      </c>
      <c r="H32" s="27">
        <v>695</v>
      </c>
      <c r="I32" s="26">
        <v>3.1354326445908201</v>
      </c>
      <c r="J32" s="27">
        <v>10062</v>
      </c>
      <c r="K32" s="26">
        <v>45.393846431471601</v>
      </c>
      <c r="L32" s="33">
        <v>10901</v>
      </c>
      <c r="M32" s="26">
        <v>49.178922674366198</v>
      </c>
      <c r="N32" s="33">
        <v>10</v>
      </c>
      <c r="O32" s="26" t="s">
        <v>77</v>
      </c>
      <c r="P32" s="35">
        <v>93</v>
      </c>
      <c r="Q32" s="29">
        <v>0.41956149057115</v>
      </c>
      <c r="R32" s="34">
        <v>1648</v>
      </c>
      <c r="S32" s="29">
        <v>7.4348100694757697</v>
      </c>
      <c r="T32" s="25">
        <v>298</v>
      </c>
      <c r="U32" s="30">
        <v>1.34440133537851</v>
      </c>
      <c r="V32" s="31">
        <v>304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43</v>
      </c>
      <c r="C33" s="47">
        <v>31652</v>
      </c>
      <c r="D33" s="59">
        <v>94</v>
      </c>
      <c r="E33" s="49">
        <v>0.29697965373436003</v>
      </c>
      <c r="F33" s="50">
        <v>910</v>
      </c>
      <c r="G33" s="49">
        <v>2.8750157967900898</v>
      </c>
      <c r="H33" s="51">
        <v>1432</v>
      </c>
      <c r="I33" s="49">
        <v>4.5242006824213297</v>
      </c>
      <c r="J33" s="50">
        <v>4822</v>
      </c>
      <c r="K33" s="49">
        <v>15.234424364969</v>
      </c>
      <c r="L33" s="50">
        <v>23577</v>
      </c>
      <c r="M33" s="49">
        <v>74.488184001011007</v>
      </c>
      <c r="N33" s="51">
        <v>56</v>
      </c>
      <c r="O33" s="49">
        <v>0.17692404903323999</v>
      </c>
      <c r="P33" s="58">
        <v>761</v>
      </c>
      <c r="Q33" s="53">
        <v>2.4042714520409501</v>
      </c>
      <c r="R33" s="59">
        <v>2482</v>
      </c>
      <c r="S33" s="53">
        <v>7.84152660179452</v>
      </c>
      <c r="T33" s="59">
        <v>484</v>
      </c>
      <c r="U33" s="54">
        <v>1.52912928093012</v>
      </c>
      <c r="V33" s="55">
        <v>696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45</v>
      </c>
      <c r="C34" s="36">
        <v>5046</v>
      </c>
      <c r="D34" s="25">
        <v>422</v>
      </c>
      <c r="E34" s="26">
        <v>8.3630598493856496</v>
      </c>
      <c r="F34" s="27">
        <v>45</v>
      </c>
      <c r="G34" s="26">
        <v>0.89179548156956001</v>
      </c>
      <c r="H34" s="33">
        <v>180</v>
      </c>
      <c r="I34" s="26">
        <v>3.56718192627824</v>
      </c>
      <c r="J34" s="27">
        <v>59</v>
      </c>
      <c r="K34" s="26">
        <v>1.1692429647245299</v>
      </c>
      <c r="L34" s="33">
        <v>4209</v>
      </c>
      <c r="M34" s="26">
        <v>83.412604042806194</v>
      </c>
      <c r="N34" s="33">
        <v>8</v>
      </c>
      <c r="O34" s="26">
        <v>0.15854141894570001</v>
      </c>
      <c r="P34" s="28">
        <v>123</v>
      </c>
      <c r="Q34" s="29">
        <v>2.4375743162901302</v>
      </c>
      <c r="R34" s="34">
        <v>514</v>
      </c>
      <c r="S34" s="29">
        <v>10.1862861672612</v>
      </c>
      <c r="T34" s="34">
        <v>62</v>
      </c>
      <c r="U34" s="30">
        <v>1.22869599682917</v>
      </c>
      <c r="V34" s="31">
        <v>181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48</v>
      </c>
      <c r="C35" s="60">
        <v>14569</v>
      </c>
      <c r="D35" s="59">
        <v>193</v>
      </c>
      <c r="E35" s="49">
        <v>1.3247305923536301</v>
      </c>
      <c r="F35" s="50">
        <v>422</v>
      </c>
      <c r="G35" s="49">
        <v>2.89656119157114</v>
      </c>
      <c r="H35" s="51">
        <v>2412</v>
      </c>
      <c r="I35" s="49">
        <v>16.555700459880601</v>
      </c>
      <c r="J35" s="50">
        <v>945</v>
      </c>
      <c r="K35" s="49">
        <v>6.4863751801770899</v>
      </c>
      <c r="L35" s="51">
        <v>10149</v>
      </c>
      <c r="M35" s="49">
        <v>69.661610268378098</v>
      </c>
      <c r="N35" s="50">
        <v>20</v>
      </c>
      <c r="O35" s="49">
        <v>0.13727778159105</v>
      </c>
      <c r="P35" s="58">
        <v>428</v>
      </c>
      <c r="Q35" s="53">
        <v>2.9377445260484598</v>
      </c>
      <c r="R35" s="59">
        <v>1686</v>
      </c>
      <c r="S35" s="53">
        <v>11.5725169881255</v>
      </c>
      <c r="T35" s="59">
        <v>517</v>
      </c>
      <c r="U35" s="54">
        <v>3.5486306541286301</v>
      </c>
      <c r="V35" s="55">
        <v>317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52</v>
      </c>
      <c r="C36" s="36">
        <v>20721</v>
      </c>
      <c r="D36" s="34">
        <v>156</v>
      </c>
      <c r="E36" s="26">
        <v>0.75285941798176004</v>
      </c>
      <c r="F36" s="27">
        <v>1708</v>
      </c>
      <c r="G36" s="26">
        <v>8.2428454225182204</v>
      </c>
      <c r="H36" s="27">
        <v>8155</v>
      </c>
      <c r="I36" s="26">
        <v>39.356208677187396</v>
      </c>
      <c r="J36" s="33">
        <v>2105</v>
      </c>
      <c r="K36" s="26">
        <v>10.1587761208436</v>
      </c>
      <c r="L36" s="33">
        <v>7185</v>
      </c>
      <c r="M36" s="26">
        <v>34.674967424352097</v>
      </c>
      <c r="N36" s="27">
        <v>296</v>
      </c>
      <c r="O36" s="26">
        <v>1.42850248540128</v>
      </c>
      <c r="P36" s="35">
        <v>1116</v>
      </c>
      <c r="Q36" s="29">
        <v>5.3858404517156497</v>
      </c>
      <c r="R36" s="34">
        <v>1998</v>
      </c>
      <c r="S36" s="29">
        <v>9.6423917764586697</v>
      </c>
      <c r="T36" s="25">
        <v>2143</v>
      </c>
      <c r="U36" s="30">
        <v>10.342164953428901</v>
      </c>
      <c r="V36" s="31">
        <v>168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49</v>
      </c>
      <c r="C37" s="47">
        <v>6701</v>
      </c>
      <c r="D37" s="48">
        <v>15</v>
      </c>
      <c r="E37" s="49">
        <v>0.22384718698702</v>
      </c>
      <c r="F37" s="50">
        <v>185</v>
      </c>
      <c r="G37" s="49">
        <v>2.7607819728398799</v>
      </c>
      <c r="H37" s="50">
        <v>184</v>
      </c>
      <c r="I37" s="49">
        <v>2.74585882704074</v>
      </c>
      <c r="J37" s="50">
        <v>116</v>
      </c>
      <c r="K37" s="49">
        <v>1.7310849126996</v>
      </c>
      <c r="L37" s="50">
        <v>6070</v>
      </c>
      <c r="M37" s="49">
        <v>90.583495000746197</v>
      </c>
      <c r="N37" s="51">
        <v>7</v>
      </c>
      <c r="O37" s="49">
        <v>0.10446202059394</v>
      </c>
      <c r="P37" s="58">
        <v>124</v>
      </c>
      <c r="Q37" s="53">
        <v>1.85047007909267</v>
      </c>
      <c r="R37" s="59">
        <v>951</v>
      </c>
      <c r="S37" s="53">
        <v>14.1919116549769</v>
      </c>
      <c r="T37" s="48">
        <v>75</v>
      </c>
      <c r="U37" s="54">
        <v>1.11923593493508</v>
      </c>
      <c r="V37" s="55">
        <v>97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50</v>
      </c>
      <c r="C38" s="24">
        <v>53920</v>
      </c>
      <c r="D38" s="25">
        <v>54</v>
      </c>
      <c r="E38" s="26">
        <v>0.10014836795252</v>
      </c>
      <c r="F38" s="27">
        <v>8079</v>
      </c>
      <c r="G38" s="26">
        <v>14.9833086053412</v>
      </c>
      <c r="H38" s="27">
        <v>10241</v>
      </c>
      <c r="I38" s="26">
        <v>18.992952522255202</v>
      </c>
      <c r="J38" s="27">
        <v>6891</v>
      </c>
      <c r="K38" s="26">
        <v>12.7800445103858</v>
      </c>
      <c r="L38" s="27">
        <v>27847</v>
      </c>
      <c r="M38" s="26">
        <v>51.6450296735905</v>
      </c>
      <c r="N38" s="27">
        <v>110</v>
      </c>
      <c r="O38" s="26">
        <v>0.2040059347181</v>
      </c>
      <c r="P38" s="28">
        <v>698</v>
      </c>
      <c r="Q38" s="29">
        <v>1.29451038575668</v>
      </c>
      <c r="R38" s="34">
        <v>4823</v>
      </c>
      <c r="S38" s="29">
        <v>8.9447329376854601</v>
      </c>
      <c r="T38" s="25">
        <v>934</v>
      </c>
      <c r="U38" s="30">
        <v>1.7321958456973301</v>
      </c>
      <c r="V38" s="31">
        <v>538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51</v>
      </c>
      <c r="C39" s="47">
        <v>16378</v>
      </c>
      <c r="D39" s="59">
        <v>1108</v>
      </c>
      <c r="E39" s="49">
        <v>6.7651727927707901</v>
      </c>
      <c r="F39" s="50">
        <v>405</v>
      </c>
      <c r="G39" s="49">
        <v>2.4728294052997901</v>
      </c>
      <c r="H39" s="51">
        <v>10160</v>
      </c>
      <c r="I39" s="49">
        <v>62.034436439125699</v>
      </c>
      <c r="J39" s="50">
        <v>382</v>
      </c>
      <c r="K39" s="49">
        <v>2.3323971180852401</v>
      </c>
      <c r="L39" s="51">
        <v>3906</v>
      </c>
      <c r="M39" s="49">
        <v>23.849065820002401</v>
      </c>
      <c r="N39" s="50">
        <v>27</v>
      </c>
      <c r="O39" s="49">
        <v>0.16485529368665</v>
      </c>
      <c r="P39" s="58">
        <v>390</v>
      </c>
      <c r="Q39" s="53">
        <v>2.38124313102943</v>
      </c>
      <c r="R39" s="48">
        <v>2188</v>
      </c>
      <c r="S39" s="53">
        <v>13.359384540236899</v>
      </c>
      <c r="T39" s="48">
        <v>1831</v>
      </c>
      <c r="U39" s="54">
        <v>11.179631212602301</v>
      </c>
      <c r="V39" s="55">
        <v>240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53</v>
      </c>
      <c r="C40" s="36">
        <v>94719</v>
      </c>
      <c r="D40" s="25">
        <v>484</v>
      </c>
      <c r="E40" s="26">
        <v>0.51098512442065003</v>
      </c>
      <c r="F40" s="27">
        <v>14401</v>
      </c>
      <c r="G40" s="26">
        <v>15.2039189602931</v>
      </c>
      <c r="H40" s="27">
        <v>20242</v>
      </c>
      <c r="I40" s="26">
        <v>21.370580348187801</v>
      </c>
      <c r="J40" s="33">
        <v>14884</v>
      </c>
      <c r="K40" s="26">
        <v>15.713848330324399</v>
      </c>
      <c r="L40" s="33">
        <v>42818</v>
      </c>
      <c r="M40" s="26">
        <v>45.205291440999197</v>
      </c>
      <c r="N40" s="27">
        <v>341</v>
      </c>
      <c r="O40" s="26">
        <v>0.36001224675091997</v>
      </c>
      <c r="P40" s="28">
        <v>1549</v>
      </c>
      <c r="Q40" s="29">
        <v>1.63536354902396</v>
      </c>
      <c r="R40" s="34">
        <v>9725</v>
      </c>
      <c r="S40" s="29">
        <v>10.2672114359315</v>
      </c>
      <c r="T40" s="25">
        <v>4603</v>
      </c>
      <c r="U40" s="30">
        <v>4.8596374539427201</v>
      </c>
      <c r="V40" s="31">
        <v>1484</v>
      </c>
      <c r="W40" s="32">
        <v>99.932614555256094</v>
      </c>
    </row>
    <row r="41" spans="1:23" s="22" customFormat="1" ht="15" customHeight="1" x14ac:dyDescent="0.25">
      <c r="A41" s="21" t="s">
        <v>17</v>
      </c>
      <c r="B41" s="57" t="s">
        <v>46</v>
      </c>
      <c r="C41" s="47">
        <v>51290</v>
      </c>
      <c r="D41" s="59">
        <v>554</v>
      </c>
      <c r="E41" s="49">
        <v>1.0801325794501899</v>
      </c>
      <c r="F41" s="50">
        <v>1663</v>
      </c>
      <c r="G41" s="49">
        <v>3.2423474361474001</v>
      </c>
      <c r="H41" s="50">
        <v>7561</v>
      </c>
      <c r="I41" s="49">
        <v>14.7416650419185</v>
      </c>
      <c r="J41" s="50">
        <v>12056</v>
      </c>
      <c r="K41" s="49">
        <v>23.505556638721</v>
      </c>
      <c r="L41" s="51">
        <v>27475</v>
      </c>
      <c r="M41" s="49">
        <v>53.5679469682199</v>
      </c>
      <c r="N41" s="51">
        <v>45</v>
      </c>
      <c r="O41" s="49">
        <v>8.7736400857870003E-2</v>
      </c>
      <c r="P41" s="52">
        <v>1936</v>
      </c>
      <c r="Q41" s="53">
        <v>3.7746149346851201</v>
      </c>
      <c r="R41" s="48">
        <v>5196</v>
      </c>
      <c r="S41" s="53">
        <v>10.130629752388399</v>
      </c>
      <c r="T41" s="59">
        <v>1765</v>
      </c>
      <c r="U41" s="54">
        <v>3.4412166114252298</v>
      </c>
      <c r="V41" s="55">
        <v>703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47</v>
      </c>
      <c r="C42" s="36">
        <v>3415</v>
      </c>
      <c r="D42" s="25">
        <v>256</v>
      </c>
      <c r="E42" s="26">
        <v>7.49633967789166</v>
      </c>
      <c r="F42" s="27">
        <v>78</v>
      </c>
      <c r="G42" s="26">
        <v>2.2840409956076102</v>
      </c>
      <c r="H42" s="27">
        <v>125</v>
      </c>
      <c r="I42" s="26">
        <v>3.6603221083455399</v>
      </c>
      <c r="J42" s="33">
        <v>162</v>
      </c>
      <c r="K42" s="26">
        <v>4.7437774524158103</v>
      </c>
      <c r="L42" s="33">
        <v>2771</v>
      </c>
      <c r="M42" s="26">
        <v>81.142020497803799</v>
      </c>
      <c r="N42" s="33">
        <v>11</v>
      </c>
      <c r="O42" s="26">
        <v>0.32210834553440998</v>
      </c>
      <c r="P42" s="28">
        <v>12</v>
      </c>
      <c r="Q42" s="29">
        <v>0.35139092240116998</v>
      </c>
      <c r="R42" s="34">
        <v>299</v>
      </c>
      <c r="S42" s="29">
        <v>8.7554904831625198</v>
      </c>
      <c r="T42" s="25">
        <v>87</v>
      </c>
      <c r="U42" s="30">
        <v>2.5475841874084901</v>
      </c>
      <c r="V42" s="31">
        <v>169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54</v>
      </c>
      <c r="C43" s="47">
        <v>82817</v>
      </c>
      <c r="D43" s="48">
        <v>85</v>
      </c>
      <c r="E43" s="49">
        <v>0.10263593223614</v>
      </c>
      <c r="F43" s="50">
        <v>2309</v>
      </c>
      <c r="G43" s="49">
        <v>2.7880749121557198</v>
      </c>
      <c r="H43" s="51">
        <v>3461</v>
      </c>
      <c r="I43" s="49">
        <v>4.17909366434428</v>
      </c>
      <c r="J43" s="50">
        <v>11511</v>
      </c>
      <c r="K43" s="49">
        <v>13.899320187884101</v>
      </c>
      <c r="L43" s="50">
        <v>62144</v>
      </c>
      <c r="M43" s="49">
        <v>75.037733798616301</v>
      </c>
      <c r="N43" s="50">
        <v>48</v>
      </c>
      <c r="O43" s="49">
        <v>5.7959114674520001E-2</v>
      </c>
      <c r="P43" s="52">
        <v>3259</v>
      </c>
      <c r="Q43" s="53">
        <v>3.9351823900889902</v>
      </c>
      <c r="R43" s="59">
        <v>10904</v>
      </c>
      <c r="S43" s="53">
        <v>13.166378883562601</v>
      </c>
      <c r="T43" s="59">
        <v>1512</v>
      </c>
      <c r="U43" s="54">
        <v>1.82571211224749</v>
      </c>
      <c r="V43" s="55">
        <v>985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55</v>
      </c>
      <c r="C44" s="24">
        <v>24410</v>
      </c>
      <c r="D44" s="25">
        <v>3279</v>
      </c>
      <c r="E44" s="26">
        <v>13.4330192544039</v>
      </c>
      <c r="F44" s="33">
        <v>757</v>
      </c>
      <c r="G44" s="26">
        <v>3.1011880376894698</v>
      </c>
      <c r="H44" s="27">
        <v>3679</v>
      </c>
      <c r="I44" s="26">
        <v>15.071691929537099</v>
      </c>
      <c r="J44" s="27">
        <v>2244</v>
      </c>
      <c r="K44" s="26">
        <v>9.1929537074969296</v>
      </c>
      <c r="L44" s="27">
        <v>12650</v>
      </c>
      <c r="M44" s="26">
        <v>51.823023351085602</v>
      </c>
      <c r="N44" s="33">
        <v>53</v>
      </c>
      <c r="O44" s="26">
        <v>0.21712412945514001</v>
      </c>
      <c r="P44" s="35">
        <v>1748</v>
      </c>
      <c r="Q44" s="29">
        <v>7.16099959033183</v>
      </c>
      <c r="R44" s="34">
        <v>3802</v>
      </c>
      <c r="S44" s="29">
        <v>15.575583777140499</v>
      </c>
      <c r="T44" s="34">
        <v>864</v>
      </c>
      <c r="U44" s="30">
        <v>3.5395329782875899</v>
      </c>
      <c r="V44" s="31">
        <v>519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56</v>
      </c>
      <c r="C45" s="47">
        <v>12884</v>
      </c>
      <c r="D45" s="59">
        <v>183</v>
      </c>
      <c r="E45" s="49">
        <v>1.42036634585532</v>
      </c>
      <c r="F45" s="50">
        <v>911</v>
      </c>
      <c r="G45" s="49">
        <v>7.0707854703508204</v>
      </c>
      <c r="H45" s="51">
        <v>2497</v>
      </c>
      <c r="I45" s="49">
        <v>19.380627134430298</v>
      </c>
      <c r="J45" s="50">
        <v>293</v>
      </c>
      <c r="K45" s="49">
        <v>2.2741384663148101</v>
      </c>
      <c r="L45" s="51">
        <v>8122</v>
      </c>
      <c r="M45" s="49">
        <v>63.039428748835803</v>
      </c>
      <c r="N45" s="50">
        <v>83</v>
      </c>
      <c r="O45" s="49">
        <v>0.64420987271034003</v>
      </c>
      <c r="P45" s="52">
        <v>795</v>
      </c>
      <c r="Q45" s="53">
        <v>6.1704439615026399</v>
      </c>
      <c r="R45" s="48">
        <v>864</v>
      </c>
      <c r="S45" s="53">
        <v>6.7059919279726801</v>
      </c>
      <c r="T45" s="59">
        <v>295</v>
      </c>
      <c r="U45" s="54">
        <v>2.28966159577771</v>
      </c>
      <c r="V45" s="55">
        <v>365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57</v>
      </c>
      <c r="C46" s="24">
        <v>53180</v>
      </c>
      <c r="D46" s="25">
        <v>46</v>
      </c>
      <c r="E46" s="26">
        <v>8.6498683715679994E-2</v>
      </c>
      <c r="F46" s="27">
        <v>3335</v>
      </c>
      <c r="G46" s="26">
        <v>6.2711545693869901</v>
      </c>
      <c r="H46" s="27">
        <v>3271</v>
      </c>
      <c r="I46" s="26">
        <v>6.1508085746521299</v>
      </c>
      <c r="J46" s="27">
        <v>6574</v>
      </c>
      <c r="K46" s="26">
        <v>12.3617901466717</v>
      </c>
      <c r="L46" s="33">
        <v>38783</v>
      </c>
      <c r="M46" s="26">
        <v>72.927792403159103</v>
      </c>
      <c r="N46" s="33">
        <v>36</v>
      </c>
      <c r="O46" s="26">
        <v>6.7694622038360006E-2</v>
      </c>
      <c r="P46" s="35">
        <v>1135</v>
      </c>
      <c r="Q46" s="29">
        <v>2.13426100037608</v>
      </c>
      <c r="R46" s="25">
        <v>3582</v>
      </c>
      <c r="S46" s="29">
        <v>6.7356148928168498</v>
      </c>
      <c r="T46" s="25">
        <v>959</v>
      </c>
      <c r="U46" s="30">
        <v>1.8033095148552101</v>
      </c>
      <c r="V46" s="31">
        <v>807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58</v>
      </c>
      <c r="C47" s="60">
        <v>5838</v>
      </c>
      <c r="D47" s="48">
        <v>32</v>
      </c>
      <c r="E47" s="49">
        <v>0.54813292223363996</v>
      </c>
      <c r="F47" s="51">
        <v>205</v>
      </c>
      <c r="G47" s="49">
        <v>3.5114765330592701</v>
      </c>
      <c r="H47" s="51">
        <v>1466</v>
      </c>
      <c r="I47" s="49">
        <v>25.111339499828699</v>
      </c>
      <c r="J47" s="51">
        <v>498</v>
      </c>
      <c r="K47" s="49">
        <v>8.5303186022610493</v>
      </c>
      <c r="L47" s="51">
        <v>3430</v>
      </c>
      <c r="M47" s="49">
        <v>58.752997601918501</v>
      </c>
      <c r="N47" s="50">
        <v>8</v>
      </c>
      <c r="O47" s="49">
        <v>0.13703323055840999</v>
      </c>
      <c r="P47" s="52">
        <v>199</v>
      </c>
      <c r="Q47" s="53">
        <v>3.4087016101404601</v>
      </c>
      <c r="R47" s="59">
        <v>740</v>
      </c>
      <c r="S47" s="53">
        <v>12.675573826653</v>
      </c>
      <c r="T47" s="48">
        <v>416</v>
      </c>
      <c r="U47" s="54">
        <v>7.1257279890373404</v>
      </c>
      <c r="V47" s="55">
        <v>65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59</v>
      </c>
      <c r="C48" s="24">
        <v>26112</v>
      </c>
      <c r="D48" s="34">
        <v>84</v>
      </c>
      <c r="E48" s="26">
        <v>0.32169117647058998</v>
      </c>
      <c r="F48" s="27">
        <v>646</v>
      </c>
      <c r="G48" s="26">
        <v>2.4739583333333299</v>
      </c>
      <c r="H48" s="33">
        <v>1655</v>
      </c>
      <c r="I48" s="26">
        <v>6.3380821078431397</v>
      </c>
      <c r="J48" s="27">
        <v>7537</v>
      </c>
      <c r="K48" s="26">
        <v>28.8641237745098</v>
      </c>
      <c r="L48" s="27">
        <v>15305</v>
      </c>
      <c r="M48" s="26">
        <v>58.612898284313701</v>
      </c>
      <c r="N48" s="33">
        <v>31</v>
      </c>
      <c r="O48" s="26">
        <v>0.1187193627451</v>
      </c>
      <c r="P48" s="35">
        <v>854</v>
      </c>
      <c r="Q48" s="29">
        <v>3.2705269607843102</v>
      </c>
      <c r="R48" s="34">
        <v>2077</v>
      </c>
      <c r="S48" s="29">
        <v>7.9541973039215703</v>
      </c>
      <c r="T48" s="34">
        <v>1131</v>
      </c>
      <c r="U48" s="30">
        <v>4.3313419117647101</v>
      </c>
      <c r="V48" s="31">
        <v>289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60</v>
      </c>
      <c r="C49" s="60">
        <v>3377</v>
      </c>
      <c r="D49" s="48">
        <v>199</v>
      </c>
      <c r="E49" s="49">
        <v>5.8928042641397704</v>
      </c>
      <c r="F49" s="50">
        <v>54</v>
      </c>
      <c r="G49" s="49">
        <v>1.59905241338466</v>
      </c>
      <c r="H49" s="50">
        <v>108</v>
      </c>
      <c r="I49" s="49">
        <v>3.19810482676932</v>
      </c>
      <c r="J49" s="50">
        <v>73</v>
      </c>
      <c r="K49" s="49">
        <v>2.16168196624223</v>
      </c>
      <c r="L49" s="51">
        <v>2860</v>
      </c>
      <c r="M49" s="49">
        <v>84.690553745928398</v>
      </c>
      <c r="N49" s="51">
        <v>4</v>
      </c>
      <c r="O49" s="49">
        <v>0.11844832691738</v>
      </c>
      <c r="P49" s="52">
        <v>79</v>
      </c>
      <c r="Q49" s="53">
        <v>2.3393544566183002</v>
      </c>
      <c r="R49" s="59">
        <v>124</v>
      </c>
      <c r="S49" s="53">
        <v>3.6718981344388499</v>
      </c>
      <c r="T49" s="59">
        <v>33</v>
      </c>
      <c r="U49" s="54">
        <v>0.97719869706840001</v>
      </c>
      <c r="V49" s="55">
        <v>195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61</v>
      </c>
      <c r="C50" s="24">
        <v>54821</v>
      </c>
      <c r="D50" s="25">
        <v>104</v>
      </c>
      <c r="E50" s="26">
        <v>0.18970832345269001</v>
      </c>
      <c r="F50" s="27">
        <v>1165</v>
      </c>
      <c r="G50" s="26">
        <v>2.1250980463690898</v>
      </c>
      <c r="H50" s="33">
        <v>4440</v>
      </c>
      <c r="I50" s="26">
        <v>8.0990861166341404</v>
      </c>
      <c r="J50" s="27">
        <v>11930</v>
      </c>
      <c r="K50" s="26">
        <v>21.761733642217401</v>
      </c>
      <c r="L50" s="27">
        <v>35977</v>
      </c>
      <c r="M50" s="26">
        <v>65.626311085168098</v>
      </c>
      <c r="N50" s="33">
        <v>58</v>
      </c>
      <c r="O50" s="26">
        <v>0.10579887269476999</v>
      </c>
      <c r="P50" s="35">
        <v>1147</v>
      </c>
      <c r="Q50" s="29">
        <v>2.0922639134638201</v>
      </c>
      <c r="R50" s="25">
        <v>5410</v>
      </c>
      <c r="S50" s="29">
        <v>9.8684810565294292</v>
      </c>
      <c r="T50" s="25">
        <v>2119</v>
      </c>
      <c r="U50" s="30">
        <v>3.86530709034859</v>
      </c>
      <c r="V50" s="31">
        <v>432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62</v>
      </c>
      <c r="C51" s="47">
        <v>149519</v>
      </c>
      <c r="D51" s="48">
        <v>578</v>
      </c>
      <c r="E51" s="49">
        <v>0.38657294390678998</v>
      </c>
      <c r="F51" s="51">
        <v>10307</v>
      </c>
      <c r="G51" s="49">
        <v>6.8934382921234096</v>
      </c>
      <c r="H51" s="50">
        <v>70662</v>
      </c>
      <c r="I51" s="49">
        <v>47.259545609588102</v>
      </c>
      <c r="J51" s="50">
        <v>19515</v>
      </c>
      <c r="K51" s="49">
        <v>13.051852941766599</v>
      </c>
      <c r="L51" s="50">
        <v>45119</v>
      </c>
      <c r="M51" s="49">
        <v>30.1760980209873</v>
      </c>
      <c r="N51" s="51">
        <v>222</v>
      </c>
      <c r="O51" s="49">
        <v>0.14847611340365</v>
      </c>
      <c r="P51" s="52">
        <v>3116</v>
      </c>
      <c r="Q51" s="53">
        <v>2.0840160782241699</v>
      </c>
      <c r="R51" s="48">
        <v>6398</v>
      </c>
      <c r="S51" s="53">
        <v>4.2790548358402596</v>
      </c>
      <c r="T51" s="48">
        <v>9753</v>
      </c>
      <c r="U51" s="54">
        <v>6.5229168199359302</v>
      </c>
      <c r="V51" s="55">
        <v>2287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63</v>
      </c>
      <c r="C52" s="24">
        <v>27940</v>
      </c>
      <c r="D52" s="34">
        <v>262</v>
      </c>
      <c r="E52" s="26">
        <v>0.93772369362921004</v>
      </c>
      <c r="F52" s="27">
        <v>557</v>
      </c>
      <c r="G52" s="26">
        <v>1.9935576234788801</v>
      </c>
      <c r="H52" s="33">
        <v>3654</v>
      </c>
      <c r="I52" s="26">
        <v>13.0780243378669</v>
      </c>
      <c r="J52" s="33">
        <v>387</v>
      </c>
      <c r="K52" s="26">
        <v>1.3851109520400899</v>
      </c>
      <c r="L52" s="27">
        <v>22017</v>
      </c>
      <c r="M52" s="26">
        <v>78.801002147458902</v>
      </c>
      <c r="N52" s="33">
        <v>420</v>
      </c>
      <c r="O52" s="26">
        <v>1.5032211882605599</v>
      </c>
      <c r="P52" s="28">
        <v>643</v>
      </c>
      <c r="Q52" s="29">
        <v>2.3013600572655699</v>
      </c>
      <c r="R52" s="25">
        <v>2203</v>
      </c>
      <c r="S52" s="29">
        <v>7.8847530422333598</v>
      </c>
      <c r="T52" s="25">
        <v>961</v>
      </c>
      <c r="U52" s="30">
        <v>3.4395132426628501</v>
      </c>
      <c r="V52" s="31">
        <v>316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64</v>
      </c>
      <c r="C53" s="60">
        <v>2256</v>
      </c>
      <c r="D53" s="59">
        <v>8</v>
      </c>
      <c r="E53" s="49">
        <v>0.35460992907800998</v>
      </c>
      <c r="F53" s="50">
        <v>45</v>
      </c>
      <c r="G53" s="49">
        <v>1.9946808510638301</v>
      </c>
      <c r="H53" s="51">
        <v>48</v>
      </c>
      <c r="I53" s="49">
        <v>2.12765957446809</v>
      </c>
      <c r="J53" s="50">
        <v>50</v>
      </c>
      <c r="K53" s="49">
        <v>2.21631205673759</v>
      </c>
      <c r="L53" s="51">
        <v>2081</v>
      </c>
      <c r="M53" s="49">
        <v>92.242907801418497</v>
      </c>
      <c r="N53" s="51">
        <v>1</v>
      </c>
      <c r="O53" s="49" t="s">
        <v>77</v>
      </c>
      <c r="P53" s="52">
        <v>23</v>
      </c>
      <c r="Q53" s="53">
        <v>1.0195035460992901</v>
      </c>
      <c r="R53" s="59">
        <v>72</v>
      </c>
      <c r="S53" s="53">
        <v>3.1914893617021298</v>
      </c>
      <c r="T53" s="48">
        <v>17</v>
      </c>
      <c r="U53" s="54">
        <v>0.75354609929077998</v>
      </c>
      <c r="V53" s="55">
        <v>67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65</v>
      </c>
      <c r="C54" s="24">
        <v>36371</v>
      </c>
      <c r="D54" s="34">
        <v>82</v>
      </c>
      <c r="E54" s="26">
        <v>0.22545434549504001</v>
      </c>
      <c r="F54" s="27">
        <v>4271</v>
      </c>
      <c r="G54" s="37">
        <v>11.7428720684062</v>
      </c>
      <c r="H54" s="33">
        <v>3181</v>
      </c>
      <c r="I54" s="37">
        <v>8.7459789392648002</v>
      </c>
      <c r="J54" s="27">
        <v>6877</v>
      </c>
      <c r="K54" s="26">
        <v>18.907921145967901</v>
      </c>
      <c r="L54" s="27">
        <v>20150</v>
      </c>
      <c r="M54" s="26">
        <v>55.401281240548798</v>
      </c>
      <c r="N54" s="27">
        <v>52</v>
      </c>
      <c r="O54" s="26">
        <v>0.14297104836270999</v>
      </c>
      <c r="P54" s="35">
        <v>1758</v>
      </c>
      <c r="Q54" s="29">
        <v>4.8335212119545803</v>
      </c>
      <c r="R54" s="25">
        <v>2145</v>
      </c>
      <c r="S54" s="29">
        <v>5.8975557449616502</v>
      </c>
      <c r="T54" s="34">
        <v>564</v>
      </c>
      <c r="U54" s="30">
        <v>1.5506859860878199</v>
      </c>
      <c r="V54" s="31">
        <v>446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66</v>
      </c>
      <c r="C55" s="47">
        <v>27939</v>
      </c>
      <c r="D55" s="48">
        <v>221</v>
      </c>
      <c r="E55" s="49">
        <v>0.79100898385769003</v>
      </c>
      <c r="F55" s="50">
        <v>3792</v>
      </c>
      <c r="G55" s="49">
        <v>13.5724256415763</v>
      </c>
      <c r="H55" s="51">
        <v>4719</v>
      </c>
      <c r="I55" s="49">
        <v>16.890368302372998</v>
      </c>
      <c r="J55" s="51">
        <v>1948</v>
      </c>
      <c r="K55" s="49">
        <v>6.9723325816958397</v>
      </c>
      <c r="L55" s="50">
        <v>14860</v>
      </c>
      <c r="M55" s="49">
        <v>53.187300905544198</v>
      </c>
      <c r="N55" s="50">
        <v>396</v>
      </c>
      <c r="O55" s="49">
        <v>1.4173735638355001</v>
      </c>
      <c r="P55" s="58">
        <v>2003</v>
      </c>
      <c r="Q55" s="53">
        <v>7.1691900211174397</v>
      </c>
      <c r="R55" s="48">
        <v>1656</v>
      </c>
      <c r="S55" s="53">
        <v>5.9271985396757199</v>
      </c>
      <c r="T55" s="59">
        <v>1584</v>
      </c>
      <c r="U55" s="54">
        <v>5.6694942553420002</v>
      </c>
      <c r="V55" s="55">
        <v>689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67</v>
      </c>
      <c r="C56" s="24">
        <v>9991</v>
      </c>
      <c r="D56" s="25">
        <v>18</v>
      </c>
      <c r="E56" s="26">
        <v>0.18016214593134</v>
      </c>
      <c r="F56" s="27">
        <v>91</v>
      </c>
      <c r="G56" s="26">
        <v>0.91081973776398995</v>
      </c>
      <c r="H56" s="27">
        <v>160</v>
      </c>
      <c r="I56" s="26">
        <v>1.6014412971674501</v>
      </c>
      <c r="J56" s="33">
        <v>476</v>
      </c>
      <c r="K56" s="26">
        <v>4.7642878590731703</v>
      </c>
      <c r="L56" s="27">
        <v>9048</v>
      </c>
      <c r="M56" s="26">
        <v>90.561505354819403</v>
      </c>
      <c r="N56" s="33">
        <v>1</v>
      </c>
      <c r="O56" s="26" t="s">
        <v>77</v>
      </c>
      <c r="P56" s="28">
        <v>197</v>
      </c>
      <c r="Q56" s="29">
        <v>1.9717745971374201</v>
      </c>
      <c r="R56" s="34">
        <v>1060</v>
      </c>
      <c r="S56" s="29">
        <v>10.609548593734401</v>
      </c>
      <c r="T56" s="34">
        <v>66</v>
      </c>
      <c r="U56" s="30">
        <v>0.66059453508156996</v>
      </c>
      <c r="V56" s="31">
        <v>145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68</v>
      </c>
      <c r="C57" s="47">
        <v>32660</v>
      </c>
      <c r="D57" s="48">
        <v>347</v>
      </c>
      <c r="E57" s="49">
        <v>1.0624617268830401</v>
      </c>
      <c r="F57" s="51">
        <v>1240</v>
      </c>
      <c r="G57" s="49">
        <v>3.79669320269443</v>
      </c>
      <c r="H57" s="50">
        <v>3199</v>
      </c>
      <c r="I57" s="49">
        <v>9.7948560930802202</v>
      </c>
      <c r="J57" s="50">
        <v>2327</v>
      </c>
      <c r="K57" s="49">
        <v>7.1249234537660797</v>
      </c>
      <c r="L57" s="50">
        <v>24740</v>
      </c>
      <c r="M57" s="49">
        <v>75.750153092467897</v>
      </c>
      <c r="N57" s="50">
        <v>24</v>
      </c>
      <c r="O57" s="49">
        <v>7.3484384568280006E-2</v>
      </c>
      <c r="P57" s="58">
        <v>783</v>
      </c>
      <c r="Q57" s="53">
        <v>2.3974280465401101</v>
      </c>
      <c r="R57" s="59">
        <v>4474</v>
      </c>
      <c r="S57" s="53">
        <v>13.698714023270099</v>
      </c>
      <c r="T57" s="59">
        <v>1041</v>
      </c>
      <c r="U57" s="54">
        <v>3.1873851806491098</v>
      </c>
      <c r="V57" s="55">
        <v>605</v>
      </c>
      <c r="W57" s="56">
        <v>99.834710743801693</v>
      </c>
    </row>
    <row r="58" spans="1:23" s="22" customFormat="1" ht="15" customHeight="1" x14ac:dyDescent="0.25">
      <c r="A58" s="21" t="s">
        <v>17</v>
      </c>
      <c r="B58" s="23" t="s">
        <v>69</v>
      </c>
      <c r="C58" s="36">
        <v>3654</v>
      </c>
      <c r="D58" s="34">
        <v>100</v>
      </c>
      <c r="E58" s="26">
        <v>2.7367268746579101</v>
      </c>
      <c r="F58" s="27">
        <v>36</v>
      </c>
      <c r="G58" s="26">
        <v>0.98522167487684997</v>
      </c>
      <c r="H58" s="33">
        <v>449</v>
      </c>
      <c r="I58" s="26">
        <v>12.287903667214</v>
      </c>
      <c r="J58" s="27">
        <v>48</v>
      </c>
      <c r="K58" s="26">
        <v>1.3136288998357999</v>
      </c>
      <c r="L58" s="27">
        <v>2939</v>
      </c>
      <c r="M58" s="26">
        <v>80.432402846195998</v>
      </c>
      <c r="N58" s="27">
        <v>3</v>
      </c>
      <c r="O58" s="26">
        <v>8.2101806239740005E-2</v>
      </c>
      <c r="P58" s="35">
        <v>79</v>
      </c>
      <c r="Q58" s="29">
        <v>2.1620142309797501</v>
      </c>
      <c r="R58" s="25">
        <v>314</v>
      </c>
      <c r="S58" s="29">
        <v>8.5933223864258395</v>
      </c>
      <c r="T58" s="25">
        <v>59</v>
      </c>
      <c r="U58" s="30">
        <v>1.6146688560481699</v>
      </c>
      <c r="V58" s="31">
        <v>101</v>
      </c>
      <c r="W58" s="32">
        <v>100</v>
      </c>
    </row>
    <row r="59" spans="1:23" s="22" customFormat="1" ht="15" customHeight="1" thickBot="1" x14ac:dyDescent="0.3">
      <c r="A59" s="21" t="s">
        <v>17</v>
      </c>
      <c r="B59" s="62" t="s">
        <v>71</v>
      </c>
      <c r="C59" s="63" t="s">
        <v>73</v>
      </c>
      <c r="D59" s="64" t="s">
        <v>73</v>
      </c>
      <c r="E59" s="65" t="s">
        <v>73</v>
      </c>
      <c r="F59" s="66" t="s">
        <v>73</v>
      </c>
      <c r="G59" s="65" t="s">
        <v>73</v>
      </c>
      <c r="H59" s="67" t="s">
        <v>73</v>
      </c>
      <c r="I59" s="65" t="s">
        <v>73</v>
      </c>
      <c r="J59" s="66" t="s">
        <v>73</v>
      </c>
      <c r="K59" s="65" t="s">
        <v>73</v>
      </c>
      <c r="L59" s="66" t="s">
        <v>73</v>
      </c>
      <c r="M59" s="65" t="s">
        <v>73</v>
      </c>
      <c r="N59" s="66" t="s">
        <v>73</v>
      </c>
      <c r="O59" s="65" t="s">
        <v>73</v>
      </c>
      <c r="P59" s="68" t="s">
        <v>73</v>
      </c>
      <c r="Q59" s="69" t="s">
        <v>73</v>
      </c>
      <c r="R59" s="70" t="s">
        <v>73</v>
      </c>
      <c r="S59" s="69" t="s">
        <v>73</v>
      </c>
      <c r="T59" s="70" t="s">
        <v>73</v>
      </c>
      <c r="U59" s="71" t="s">
        <v>73</v>
      </c>
      <c r="V59" s="72" t="s">
        <v>73</v>
      </c>
      <c r="W59" s="73" t="s">
        <v>73</v>
      </c>
    </row>
    <row r="60" spans="1:23" s="22" customFormat="1" ht="15" customHeight="1" x14ac:dyDescent="0.25">
      <c r="A60" s="21"/>
      <c r="B60" s="23" t="s">
        <v>76</v>
      </c>
      <c r="C60" s="33"/>
      <c r="D60" s="33"/>
      <c r="E60" s="30"/>
      <c r="F60" s="27"/>
      <c r="G60" s="30"/>
      <c r="H60" s="33"/>
      <c r="I60" s="30"/>
      <c r="J60" s="27"/>
      <c r="K60" s="30"/>
      <c r="L60" s="27"/>
      <c r="M60" s="30"/>
      <c r="N60" s="27"/>
      <c r="O60" s="30"/>
      <c r="P60" s="33"/>
      <c r="Q60" s="30"/>
      <c r="R60" s="27"/>
      <c r="S60" s="30"/>
      <c r="T60" s="27"/>
      <c r="U60" s="30"/>
      <c r="V60" s="74"/>
      <c r="W60" s="30"/>
    </row>
    <row r="61" spans="1:23" s="39" customFormat="1" ht="15" customHeight="1" x14ac:dyDescent="0.25">
      <c r="A61" s="41"/>
      <c r="B61" s="45" t="s">
        <v>74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43"/>
      <c r="U61" s="44"/>
      <c r="V61" s="38"/>
      <c r="W61" s="38"/>
    </row>
    <row r="62" spans="1:23" s="39" customFormat="1" ht="15" customHeight="1" x14ac:dyDescent="0.25">
      <c r="A62" s="41"/>
      <c r="B62" s="42" t="str">
        <f>CONCATENATE("NOTE: Table reads (for 50 states, District of Columbia, and Puerto Rico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1,721,543 public school male students who took the SAT or ACT, 13,846 (0.8%) were American Indian or Alaska Native, and 146,122 (8.5%) were students with disabilities served under the Individuals with Disabilities Education Act (IDEA).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3"/>
      <c r="W62" s="44"/>
    </row>
    <row r="63" spans="1:23" s="39" customFormat="1" ht="14.15" customHeight="1" x14ac:dyDescent="0.25">
      <c r="B63" s="75" t="s">
        <v>75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</row>
    <row r="64" spans="1:23" s="39" customFormat="1" ht="15" customHeight="1" x14ac:dyDescent="0.25">
      <c r="A64" s="41"/>
      <c r="B64" s="75" t="s">
        <v>72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  <row r="66" spans="1:23" s="39" customFormat="1" ht="15" customHeight="1" x14ac:dyDescent="0.25">
      <c r="A66" s="4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3"/>
      <c r="U66" s="44"/>
      <c r="V66" s="38"/>
      <c r="W66" s="38"/>
    </row>
  </sheetData>
  <sortState xmlns:xlrd2="http://schemas.microsoft.com/office/spreadsheetml/2017/richdata2" ref="B8:W59">
    <sortCondition ref="B8:B59"/>
  </sortState>
  <mergeCells count="16">
    <mergeCell ref="B64:W64"/>
    <mergeCell ref="W4:W5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  <mergeCell ref="C4:C5"/>
    <mergeCell ref="B63:W63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66"/>
  <sheetViews>
    <sheetView showGridLines="0" tabSelected="1" topLeftCell="A11" zoomScale="80" zoomScaleNormal="80" workbookViewId="0">
      <selection activeCell="R24" sqref="R24"/>
    </sheetView>
  </sheetViews>
  <sheetFormatPr defaultColWidth="12.109375" defaultRowHeight="15" customHeight="1" x14ac:dyDescent="0.3"/>
  <cols>
    <col min="1" max="1" width="16" style="10" customWidth="1"/>
    <col min="2" max="2" width="52.21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female students ",A7, ", by race/ethnicity, disability status, and English proficiency, by state: School Year 2017-18")</f>
        <v>Number and percentage of public school female students who took the SAT or ACT,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85" t="s">
        <v>0</v>
      </c>
      <c r="C4" s="87" t="s">
        <v>11</v>
      </c>
      <c r="D4" s="89" t="s">
        <v>10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92" t="s">
        <v>16</v>
      </c>
      <c r="S4" s="93"/>
      <c r="T4" s="92" t="s">
        <v>12</v>
      </c>
      <c r="U4" s="93"/>
      <c r="V4" s="76" t="s">
        <v>15</v>
      </c>
      <c r="W4" s="78" t="s">
        <v>13</v>
      </c>
    </row>
    <row r="5" spans="1:23" s="12" customFormat="1" ht="25" customHeight="1" x14ac:dyDescent="0.3">
      <c r="A5" s="11"/>
      <c r="B5" s="86"/>
      <c r="C5" s="88"/>
      <c r="D5" s="80" t="s">
        <v>1</v>
      </c>
      <c r="E5" s="81"/>
      <c r="F5" s="82" t="s">
        <v>2</v>
      </c>
      <c r="G5" s="81"/>
      <c r="H5" s="83" t="s">
        <v>3</v>
      </c>
      <c r="I5" s="81"/>
      <c r="J5" s="83" t="s">
        <v>4</v>
      </c>
      <c r="K5" s="81"/>
      <c r="L5" s="83" t="s">
        <v>5</v>
      </c>
      <c r="M5" s="81"/>
      <c r="N5" s="83" t="s">
        <v>6</v>
      </c>
      <c r="O5" s="81"/>
      <c r="P5" s="83" t="s">
        <v>7</v>
      </c>
      <c r="Q5" s="84"/>
      <c r="R5" s="94"/>
      <c r="S5" s="95"/>
      <c r="T5" s="94"/>
      <c r="U5" s="95"/>
      <c r="V5" s="77"/>
      <c r="W5" s="79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08" customFormat="1" ht="15" customHeight="1" x14ac:dyDescent="0.3">
      <c r="A7" s="96" t="str">
        <f>Total!A7</f>
        <v>who took the SAT or ACT</v>
      </c>
      <c r="B7" s="61" t="s">
        <v>70</v>
      </c>
      <c r="C7" s="97">
        <v>1932142</v>
      </c>
      <c r="D7" s="98">
        <v>15288</v>
      </c>
      <c r="E7" s="99">
        <v>0.79124619205006996</v>
      </c>
      <c r="F7" s="100">
        <v>134872</v>
      </c>
      <c r="G7" s="99">
        <v>6.9804393258880602</v>
      </c>
      <c r="H7" s="100">
        <v>423346</v>
      </c>
      <c r="I7" s="99">
        <v>21.910708426192301</v>
      </c>
      <c r="J7" s="100">
        <v>296652</v>
      </c>
      <c r="K7" s="99">
        <v>15.3535299165382</v>
      </c>
      <c r="L7" s="100">
        <v>998751</v>
      </c>
      <c r="M7" s="99">
        <v>51.691387071964698</v>
      </c>
      <c r="N7" s="101">
        <v>5467</v>
      </c>
      <c r="O7" s="99">
        <v>0.28295021794463998</v>
      </c>
      <c r="P7" s="102">
        <v>57766</v>
      </c>
      <c r="Q7" s="103">
        <v>2.9897388494220398</v>
      </c>
      <c r="R7" s="104">
        <v>88912</v>
      </c>
      <c r="S7" s="103">
        <v>4.6017321708238796</v>
      </c>
      <c r="T7" s="104">
        <v>65978</v>
      </c>
      <c r="U7" s="105">
        <v>3.4147593706880799</v>
      </c>
      <c r="V7" s="106">
        <v>26515</v>
      </c>
      <c r="W7" s="107">
        <v>99.977371299264604</v>
      </c>
    </row>
    <row r="8" spans="1:23" s="22" customFormat="1" ht="15" customHeight="1" x14ac:dyDescent="0.25">
      <c r="A8" s="21" t="s">
        <v>17</v>
      </c>
      <c r="B8" s="23" t="s">
        <v>20</v>
      </c>
      <c r="C8" s="24">
        <v>31503</v>
      </c>
      <c r="D8" s="25">
        <v>369</v>
      </c>
      <c r="E8" s="26">
        <v>1.1713170174269101</v>
      </c>
      <c r="F8" s="27">
        <v>616</v>
      </c>
      <c r="G8" s="26">
        <v>1.95536932990509</v>
      </c>
      <c r="H8" s="33">
        <v>1683</v>
      </c>
      <c r="I8" s="26">
        <v>5.3423483477764</v>
      </c>
      <c r="J8" s="27">
        <v>9691</v>
      </c>
      <c r="K8" s="26">
        <v>30.762149636542599</v>
      </c>
      <c r="L8" s="27">
        <v>18682</v>
      </c>
      <c r="M8" s="26">
        <v>59.302288670920198</v>
      </c>
      <c r="N8" s="27">
        <v>38</v>
      </c>
      <c r="O8" s="26">
        <v>0.12062343268895</v>
      </c>
      <c r="P8" s="35">
        <v>424</v>
      </c>
      <c r="Q8" s="29">
        <v>1.3459035647398701</v>
      </c>
      <c r="R8" s="25">
        <v>1464</v>
      </c>
      <c r="S8" s="29">
        <v>4.6471764593848199</v>
      </c>
      <c r="T8" s="34">
        <v>572</v>
      </c>
      <c r="U8" s="30">
        <v>1.8157000920547299</v>
      </c>
      <c r="V8" s="31">
        <v>426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19</v>
      </c>
      <c r="C9" s="47">
        <v>2703</v>
      </c>
      <c r="D9" s="48">
        <v>396</v>
      </c>
      <c r="E9" s="49">
        <v>14.650388457269701</v>
      </c>
      <c r="F9" s="50">
        <v>267</v>
      </c>
      <c r="G9" s="49">
        <v>9.8779134295227493</v>
      </c>
      <c r="H9" s="50">
        <v>157</v>
      </c>
      <c r="I9" s="49">
        <v>5.8083610802811698</v>
      </c>
      <c r="J9" s="51">
        <v>68</v>
      </c>
      <c r="K9" s="49">
        <v>2.5157232704402501</v>
      </c>
      <c r="L9" s="51">
        <v>1564</v>
      </c>
      <c r="M9" s="49">
        <v>57.861635220125798</v>
      </c>
      <c r="N9" s="50">
        <v>42</v>
      </c>
      <c r="O9" s="49">
        <v>1.55382907880133</v>
      </c>
      <c r="P9" s="58">
        <v>209</v>
      </c>
      <c r="Q9" s="53">
        <v>7.7321494635590096</v>
      </c>
      <c r="R9" s="59">
        <v>48</v>
      </c>
      <c r="S9" s="53">
        <v>1.77580466148724</v>
      </c>
      <c r="T9" s="59">
        <v>62</v>
      </c>
      <c r="U9" s="54">
        <v>2.2937476877543501</v>
      </c>
      <c r="V9" s="55">
        <v>292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22</v>
      </c>
      <c r="C10" s="24">
        <v>32168</v>
      </c>
      <c r="D10" s="34">
        <v>974</v>
      </c>
      <c r="E10" s="26">
        <v>3.0278537677194701</v>
      </c>
      <c r="F10" s="27">
        <v>1516</v>
      </c>
      <c r="G10" s="26">
        <v>4.7127580203929398</v>
      </c>
      <c r="H10" s="33">
        <v>13070</v>
      </c>
      <c r="I10" s="26">
        <v>40.6304401890077</v>
      </c>
      <c r="J10" s="27">
        <v>1674</v>
      </c>
      <c r="K10" s="26">
        <v>5.2039293708032801</v>
      </c>
      <c r="L10" s="33">
        <v>14018</v>
      </c>
      <c r="M10" s="26">
        <v>43.577468291469799</v>
      </c>
      <c r="N10" s="33">
        <v>88</v>
      </c>
      <c r="O10" s="26">
        <v>0.27356379010196002</v>
      </c>
      <c r="P10" s="28">
        <v>828</v>
      </c>
      <c r="Q10" s="29">
        <v>2.5739865705048501</v>
      </c>
      <c r="R10" s="34">
        <v>1047</v>
      </c>
      <c r="S10" s="29">
        <v>3.2547873663267901</v>
      </c>
      <c r="T10" s="34">
        <v>434</v>
      </c>
      <c r="U10" s="30">
        <v>1.34916687391196</v>
      </c>
      <c r="V10" s="31">
        <v>550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21</v>
      </c>
      <c r="C11" s="47">
        <v>24297</v>
      </c>
      <c r="D11" s="48">
        <v>139</v>
      </c>
      <c r="E11" s="49">
        <v>0.57208708894102001</v>
      </c>
      <c r="F11" s="51">
        <v>483</v>
      </c>
      <c r="G11" s="49">
        <v>1.98789974070873</v>
      </c>
      <c r="H11" s="50">
        <v>2355</v>
      </c>
      <c r="I11" s="49">
        <v>9.6925546363748598</v>
      </c>
      <c r="J11" s="50">
        <v>4253</v>
      </c>
      <c r="K11" s="49">
        <v>17.504218627814101</v>
      </c>
      <c r="L11" s="50">
        <v>16558</v>
      </c>
      <c r="M11" s="49">
        <v>68.148331069679401</v>
      </c>
      <c r="N11" s="50">
        <v>69</v>
      </c>
      <c r="O11" s="49">
        <v>0.28398567724410001</v>
      </c>
      <c r="P11" s="58">
        <v>440</v>
      </c>
      <c r="Q11" s="53">
        <v>1.8109231592377699</v>
      </c>
      <c r="R11" s="59">
        <v>1071</v>
      </c>
      <c r="S11" s="53">
        <v>4.4079515989628399</v>
      </c>
      <c r="T11" s="48">
        <v>1381</v>
      </c>
      <c r="U11" s="54">
        <v>5.6838292793349003</v>
      </c>
      <c r="V11" s="55">
        <v>350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23</v>
      </c>
      <c r="C12" s="24">
        <v>190014</v>
      </c>
      <c r="D12" s="25">
        <v>696</v>
      </c>
      <c r="E12" s="26">
        <v>0.36628879977265</v>
      </c>
      <c r="F12" s="33">
        <v>34246</v>
      </c>
      <c r="G12" s="26">
        <v>18.022882524445599</v>
      </c>
      <c r="H12" s="27">
        <v>93768</v>
      </c>
      <c r="I12" s="26">
        <v>49.347942783163397</v>
      </c>
      <c r="J12" s="27">
        <v>10658</v>
      </c>
      <c r="K12" s="26">
        <v>5.60906038502426</v>
      </c>
      <c r="L12" s="27">
        <v>43418</v>
      </c>
      <c r="M12" s="26">
        <v>22.8498952708748</v>
      </c>
      <c r="N12" s="33">
        <v>1180</v>
      </c>
      <c r="O12" s="26">
        <v>0.62100687317777004</v>
      </c>
      <c r="P12" s="35">
        <v>6048</v>
      </c>
      <c r="Q12" s="29">
        <v>3.1829233635416299</v>
      </c>
      <c r="R12" s="34">
        <v>4429</v>
      </c>
      <c r="S12" s="29">
        <v>2.3308808824612899</v>
      </c>
      <c r="T12" s="25">
        <v>7480</v>
      </c>
      <c r="U12" s="30">
        <v>3.9365520435336401</v>
      </c>
      <c r="V12" s="31">
        <v>2626</v>
      </c>
      <c r="W12" s="32">
        <v>100</v>
      </c>
    </row>
    <row r="13" spans="1:23" s="22" customFormat="1" ht="15" customHeight="1" x14ac:dyDescent="0.25">
      <c r="A13" s="21" t="s">
        <v>17</v>
      </c>
      <c r="B13" s="57" t="s">
        <v>24</v>
      </c>
      <c r="C13" s="47">
        <v>33112</v>
      </c>
      <c r="D13" s="48">
        <v>225</v>
      </c>
      <c r="E13" s="49">
        <v>0.67951195941049003</v>
      </c>
      <c r="F13" s="51">
        <v>1323</v>
      </c>
      <c r="G13" s="49">
        <v>3.9955303213336602</v>
      </c>
      <c r="H13" s="50">
        <v>10135</v>
      </c>
      <c r="I13" s="49">
        <v>30.608238705001199</v>
      </c>
      <c r="J13" s="51">
        <v>1446</v>
      </c>
      <c r="K13" s="49">
        <v>4.3669968591447201</v>
      </c>
      <c r="L13" s="50">
        <v>18580</v>
      </c>
      <c r="M13" s="49">
        <v>56.112587581541398</v>
      </c>
      <c r="N13" s="50">
        <v>87</v>
      </c>
      <c r="O13" s="49">
        <v>0.26274462430538997</v>
      </c>
      <c r="P13" s="52">
        <v>1316</v>
      </c>
      <c r="Q13" s="53">
        <v>3.9743899492631098</v>
      </c>
      <c r="R13" s="48">
        <v>1697</v>
      </c>
      <c r="S13" s="53">
        <v>5.1250302005315298</v>
      </c>
      <c r="T13" s="59">
        <v>2929</v>
      </c>
      <c r="U13" s="54">
        <v>8.8457356849480604</v>
      </c>
      <c r="V13" s="55">
        <v>525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25</v>
      </c>
      <c r="C14" s="36">
        <v>24076</v>
      </c>
      <c r="D14" s="25">
        <v>63</v>
      </c>
      <c r="E14" s="26">
        <v>0.26167137398238999</v>
      </c>
      <c r="F14" s="27">
        <v>1372</v>
      </c>
      <c r="G14" s="26">
        <v>5.6986210333942502</v>
      </c>
      <c r="H14" s="33">
        <v>4581</v>
      </c>
      <c r="I14" s="26">
        <v>19.027247051005201</v>
      </c>
      <c r="J14" s="33">
        <v>2851</v>
      </c>
      <c r="K14" s="26">
        <v>11.8416680511713</v>
      </c>
      <c r="L14" s="33">
        <v>14626</v>
      </c>
      <c r="M14" s="26">
        <v>60.749293902641597</v>
      </c>
      <c r="N14" s="27">
        <v>29</v>
      </c>
      <c r="O14" s="26">
        <v>0.12045190230935</v>
      </c>
      <c r="P14" s="28">
        <v>554</v>
      </c>
      <c r="Q14" s="29">
        <v>2.3010466854959302</v>
      </c>
      <c r="R14" s="34">
        <v>1696</v>
      </c>
      <c r="S14" s="29">
        <v>7.0443595281608298</v>
      </c>
      <c r="T14" s="25">
        <v>763</v>
      </c>
      <c r="U14" s="30">
        <v>3.16913108489782</v>
      </c>
      <c r="V14" s="31">
        <v>325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27</v>
      </c>
      <c r="C15" s="60">
        <v>4936</v>
      </c>
      <c r="D15" s="48">
        <v>23</v>
      </c>
      <c r="E15" s="49">
        <v>0.46596434359805999</v>
      </c>
      <c r="F15" s="50">
        <v>173</v>
      </c>
      <c r="G15" s="49">
        <v>3.50486223662885</v>
      </c>
      <c r="H15" s="50">
        <v>723</v>
      </c>
      <c r="I15" s="49">
        <v>14.647487844408399</v>
      </c>
      <c r="J15" s="51">
        <v>1628</v>
      </c>
      <c r="K15" s="49">
        <v>32.982171799027597</v>
      </c>
      <c r="L15" s="50">
        <v>2247</v>
      </c>
      <c r="M15" s="49">
        <v>45.522690437601298</v>
      </c>
      <c r="N15" s="51">
        <v>3</v>
      </c>
      <c r="O15" s="49">
        <v>6.0777957860619999E-2</v>
      </c>
      <c r="P15" s="52">
        <v>139</v>
      </c>
      <c r="Q15" s="53">
        <v>2.8160453808752002</v>
      </c>
      <c r="R15" s="59">
        <v>428</v>
      </c>
      <c r="S15" s="53">
        <v>8.6709886547811994</v>
      </c>
      <c r="T15" s="48">
        <v>166</v>
      </c>
      <c r="U15" s="54">
        <v>3.3630470016207501</v>
      </c>
      <c r="V15" s="55">
        <v>62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26</v>
      </c>
      <c r="C16" s="36">
        <v>3189</v>
      </c>
      <c r="D16" s="34">
        <v>5</v>
      </c>
      <c r="E16" s="26">
        <v>0.15678896205706999</v>
      </c>
      <c r="F16" s="33">
        <v>68</v>
      </c>
      <c r="G16" s="26">
        <v>2.13232988397617</v>
      </c>
      <c r="H16" s="27">
        <v>560</v>
      </c>
      <c r="I16" s="26">
        <v>17.560363750392</v>
      </c>
      <c r="J16" s="33">
        <v>2326</v>
      </c>
      <c r="K16" s="26">
        <v>72.938225148949499</v>
      </c>
      <c r="L16" s="27">
        <v>185</v>
      </c>
      <c r="M16" s="26">
        <v>5.8011915961116403</v>
      </c>
      <c r="N16" s="33">
        <v>1</v>
      </c>
      <c r="O16" s="26" t="s">
        <v>77</v>
      </c>
      <c r="P16" s="28">
        <v>44</v>
      </c>
      <c r="Q16" s="29">
        <v>1.37974286610223</v>
      </c>
      <c r="R16" s="25">
        <v>281</v>
      </c>
      <c r="S16" s="29">
        <v>8.8115396676074003</v>
      </c>
      <c r="T16" s="25">
        <v>256</v>
      </c>
      <c r="U16" s="30">
        <v>8.0275948573220504</v>
      </c>
      <c r="V16" s="31">
        <v>48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28</v>
      </c>
      <c r="C17" s="47">
        <v>144047</v>
      </c>
      <c r="D17" s="48">
        <v>494</v>
      </c>
      <c r="E17" s="49">
        <v>0.34294362256763</v>
      </c>
      <c r="F17" s="51">
        <v>5141</v>
      </c>
      <c r="G17" s="49">
        <v>3.5689740154255198</v>
      </c>
      <c r="H17" s="50">
        <v>45629</v>
      </c>
      <c r="I17" s="49">
        <v>31.676466708782598</v>
      </c>
      <c r="J17" s="51">
        <v>33661</v>
      </c>
      <c r="K17" s="49">
        <v>23.368067366901101</v>
      </c>
      <c r="L17" s="51">
        <v>54614</v>
      </c>
      <c r="M17" s="49">
        <v>37.914014175928699</v>
      </c>
      <c r="N17" s="51">
        <v>196</v>
      </c>
      <c r="O17" s="49">
        <v>0.13606670045194</v>
      </c>
      <c r="P17" s="58">
        <v>4312</v>
      </c>
      <c r="Q17" s="53">
        <v>2.99346740994259</v>
      </c>
      <c r="R17" s="48">
        <v>7118</v>
      </c>
      <c r="S17" s="53">
        <v>4.9414427235555101</v>
      </c>
      <c r="T17" s="48">
        <v>6673</v>
      </c>
      <c r="U17" s="54">
        <v>4.6325157761008597</v>
      </c>
      <c r="V17" s="55">
        <v>1096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29</v>
      </c>
      <c r="C18" s="24">
        <v>58751</v>
      </c>
      <c r="D18" s="34">
        <v>100</v>
      </c>
      <c r="E18" s="26">
        <v>0.17020986876819</v>
      </c>
      <c r="F18" s="27">
        <v>3965</v>
      </c>
      <c r="G18" s="26">
        <v>6.7488212966587797</v>
      </c>
      <c r="H18" s="27">
        <v>6305</v>
      </c>
      <c r="I18" s="26">
        <v>10.7317322258345</v>
      </c>
      <c r="J18" s="27">
        <v>20963</v>
      </c>
      <c r="K18" s="26">
        <v>35.6810947898759</v>
      </c>
      <c r="L18" s="27">
        <v>25431</v>
      </c>
      <c r="M18" s="26">
        <v>43.286071726438699</v>
      </c>
      <c r="N18" s="27">
        <v>36</v>
      </c>
      <c r="O18" s="26">
        <v>6.127555275655E-2</v>
      </c>
      <c r="P18" s="28">
        <v>1951</v>
      </c>
      <c r="Q18" s="29">
        <v>3.3207945396674101</v>
      </c>
      <c r="R18" s="34">
        <v>1889</v>
      </c>
      <c r="S18" s="29">
        <v>3.2152644210311299</v>
      </c>
      <c r="T18" s="25">
        <v>927</v>
      </c>
      <c r="U18" s="30">
        <v>1.57784548348113</v>
      </c>
      <c r="V18" s="31">
        <v>589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30</v>
      </c>
      <c r="C19" s="47">
        <v>6973</v>
      </c>
      <c r="D19" s="48">
        <v>5</v>
      </c>
      <c r="E19" s="49">
        <v>7.1705148429659998E-2</v>
      </c>
      <c r="F19" s="50">
        <v>2632</v>
      </c>
      <c r="G19" s="49">
        <v>37.7455901333716</v>
      </c>
      <c r="H19" s="50">
        <v>1120</v>
      </c>
      <c r="I19" s="49">
        <v>16.061953248243199</v>
      </c>
      <c r="J19" s="50">
        <v>100</v>
      </c>
      <c r="K19" s="49">
        <v>1.4341029685931499</v>
      </c>
      <c r="L19" s="50">
        <v>586</v>
      </c>
      <c r="M19" s="49">
        <v>8.4038433959558301</v>
      </c>
      <c r="N19" s="50">
        <v>811</v>
      </c>
      <c r="O19" s="49">
        <v>11.6305750752904</v>
      </c>
      <c r="P19" s="52">
        <v>1719</v>
      </c>
      <c r="Q19" s="53">
        <v>24.652230030116201</v>
      </c>
      <c r="R19" s="48">
        <v>79</v>
      </c>
      <c r="S19" s="53">
        <v>1.1329413451885799</v>
      </c>
      <c r="T19" s="48">
        <v>1239</v>
      </c>
      <c r="U19" s="54">
        <v>17.768535780869101</v>
      </c>
      <c r="V19" s="55">
        <v>68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32</v>
      </c>
      <c r="C20" s="36">
        <v>12672</v>
      </c>
      <c r="D20" s="34">
        <v>130</v>
      </c>
      <c r="E20" s="26">
        <v>1.02588383838384</v>
      </c>
      <c r="F20" s="33">
        <v>300</v>
      </c>
      <c r="G20" s="26">
        <v>2.36742424242424</v>
      </c>
      <c r="H20" s="27">
        <v>1869</v>
      </c>
      <c r="I20" s="26">
        <v>14.749053030302999</v>
      </c>
      <c r="J20" s="33">
        <v>118</v>
      </c>
      <c r="K20" s="26">
        <v>0.93118686868686995</v>
      </c>
      <c r="L20" s="33">
        <v>9919</v>
      </c>
      <c r="M20" s="26">
        <v>78.274936868686893</v>
      </c>
      <c r="N20" s="33">
        <v>60</v>
      </c>
      <c r="O20" s="26">
        <v>0.47348484848485001</v>
      </c>
      <c r="P20" s="28">
        <v>276</v>
      </c>
      <c r="Q20" s="29">
        <v>2.1780303030303001</v>
      </c>
      <c r="R20" s="34">
        <v>469</v>
      </c>
      <c r="S20" s="29">
        <v>3.70107323232323</v>
      </c>
      <c r="T20" s="25">
        <v>385</v>
      </c>
      <c r="U20" s="30">
        <v>3.03819444444445</v>
      </c>
      <c r="V20" s="31">
        <v>242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33</v>
      </c>
      <c r="C21" s="47">
        <v>86799</v>
      </c>
      <c r="D21" s="59">
        <v>222</v>
      </c>
      <c r="E21" s="49">
        <v>0.25576331524557</v>
      </c>
      <c r="F21" s="50">
        <v>5438</v>
      </c>
      <c r="G21" s="49">
        <v>6.2650491365107897</v>
      </c>
      <c r="H21" s="51">
        <v>21082</v>
      </c>
      <c r="I21" s="49">
        <v>24.288298252284001</v>
      </c>
      <c r="J21" s="50">
        <v>13771</v>
      </c>
      <c r="K21" s="49">
        <v>15.8653901542645</v>
      </c>
      <c r="L21" s="50">
        <v>43695</v>
      </c>
      <c r="M21" s="49">
        <v>50.340441710157997</v>
      </c>
      <c r="N21" s="50">
        <v>82</v>
      </c>
      <c r="O21" s="49">
        <v>9.4471134460069994E-2</v>
      </c>
      <c r="P21" s="58">
        <v>2509</v>
      </c>
      <c r="Q21" s="53">
        <v>2.8905862970771601</v>
      </c>
      <c r="R21" s="48">
        <v>5912</v>
      </c>
      <c r="S21" s="53">
        <v>6.8111383771702503</v>
      </c>
      <c r="T21" s="59">
        <v>2974</v>
      </c>
      <c r="U21" s="54">
        <v>3.4263067546861099</v>
      </c>
      <c r="V21" s="55">
        <v>931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34</v>
      </c>
      <c r="C22" s="24">
        <v>33816</v>
      </c>
      <c r="D22" s="25">
        <v>56</v>
      </c>
      <c r="E22" s="26">
        <v>0.16560208185474001</v>
      </c>
      <c r="F22" s="33">
        <v>1253</v>
      </c>
      <c r="G22" s="26">
        <v>3.7053465814998798</v>
      </c>
      <c r="H22" s="33">
        <v>3006</v>
      </c>
      <c r="I22" s="26">
        <v>8.8892831795599694</v>
      </c>
      <c r="J22" s="27">
        <v>3202</v>
      </c>
      <c r="K22" s="26">
        <v>9.4688904660515707</v>
      </c>
      <c r="L22" s="27">
        <v>24973</v>
      </c>
      <c r="M22" s="26">
        <v>73.849656967116204</v>
      </c>
      <c r="N22" s="27">
        <v>16</v>
      </c>
      <c r="O22" s="26" t="s">
        <v>77</v>
      </c>
      <c r="P22" s="35">
        <v>1310</v>
      </c>
      <c r="Q22" s="29">
        <v>3.87390584338775</v>
      </c>
      <c r="R22" s="34">
        <v>1169</v>
      </c>
      <c r="S22" s="29">
        <v>3.4569434587177699</v>
      </c>
      <c r="T22" s="34">
        <v>1018</v>
      </c>
      <c r="U22" s="30">
        <v>3.0104092737165802</v>
      </c>
      <c r="V22" s="31">
        <v>442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31</v>
      </c>
      <c r="C23" s="47">
        <v>16943</v>
      </c>
      <c r="D23" s="48">
        <v>42</v>
      </c>
      <c r="E23" s="49">
        <v>0.24788998406422</v>
      </c>
      <c r="F23" s="50">
        <v>660</v>
      </c>
      <c r="G23" s="49">
        <v>3.8954140352948099</v>
      </c>
      <c r="H23" s="50">
        <v>1189</v>
      </c>
      <c r="I23" s="49">
        <v>7.01764740600838</v>
      </c>
      <c r="J23" s="50">
        <v>631</v>
      </c>
      <c r="K23" s="49">
        <v>3.7242519034409498</v>
      </c>
      <c r="L23" s="50">
        <v>13952</v>
      </c>
      <c r="M23" s="49">
        <v>82.346691849141294</v>
      </c>
      <c r="N23" s="50">
        <v>13</v>
      </c>
      <c r="O23" s="49">
        <v>7.672785221035E-2</v>
      </c>
      <c r="P23" s="58">
        <v>456</v>
      </c>
      <c r="Q23" s="53">
        <v>2.69137696984005</v>
      </c>
      <c r="R23" s="59">
        <v>291</v>
      </c>
      <c r="S23" s="53">
        <v>1.7175234610163499</v>
      </c>
      <c r="T23" s="48">
        <v>319</v>
      </c>
      <c r="U23" s="54">
        <v>1.8827834503924901</v>
      </c>
      <c r="V23" s="55">
        <v>370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35</v>
      </c>
      <c r="C24" s="24">
        <v>14546</v>
      </c>
      <c r="D24" s="34">
        <v>108</v>
      </c>
      <c r="E24" s="26">
        <v>0.74247215729409999</v>
      </c>
      <c r="F24" s="27">
        <v>628</v>
      </c>
      <c r="G24" s="26">
        <v>4.31733809982126</v>
      </c>
      <c r="H24" s="33">
        <v>2044</v>
      </c>
      <c r="I24" s="26">
        <v>14.0519730510106</v>
      </c>
      <c r="J24" s="27">
        <v>780</v>
      </c>
      <c r="K24" s="26">
        <v>5.3622989137907302</v>
      </c>
      <c r="L24" s="27">
        <v>10320</v>
      </c>
      <c r="M24" s="26">
        <v>70.947339474769706</v>
      </c>
      <c r="N24" s="27">
        <v>22</v>
      </c>
      <c r="O24" s="26">
        <v>0.15124432833769</v>
      </c>
      <c r="P24" s="35">
        <v>644</v>
      </c>
      <c r="Q24" s="29">
        <v>4.4273339749759399</v>
      </c>
      <c r="R24" s="34">
        <v>450</v>
      </c>
      <c r="S24" s="29">
        <v>3.0936339887254198</v>
      </c>
      <c r="T24" s="25">
        <v>743</v>
      </c>
      <c r="U24" s="30">
        <v>5.10793345249553</v>
      </c>
      <c r="V24" s="31">
        <v>382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36</v>
      </c>
      <c r="C25" s="60">
        <v>38583</v>
      </c>
      <c r="D25" s="48">
        <v>43</v>
      </c>
      <c r="E25" s="49">
        <v>0.11144804706736</v>
      </c>
      <c r="F25" s="50">
        <v>895</v>
      </c>
      <c r="G25" s="49">
        <v>2.3196744680299601</v>
      </c>
      <c r="H25" s="50">
        <v>1788</v>
      </c>
      <c r="I25" s="49">
        <v>4.6341653059637702</v>
      </c>
      <c r="J25" s="50">
        <v>3691</v>
      </c>
      <c r="K25" s="49">
        <v>9.5663893424565192</v>
      </c>
      <c r="L25" s="51">
        <v>31130</v>
      </c>
      <c r="M25" s="49">
        <v>80.683202446673405</v>
      </c>
      <c r="N25" s="50">
        <v>41</v>
      </c>
      <c r="O25" s="49">
        <v>0.1062644169712</v>
      </c>
      <c r="P25" s="58">
        <v>995</v>
      </c>
      <c r="Q25" s="53">
        <v>2.57885597283778</v>
      </c>
      <c r="R25" s="48">
        <v>1476</v>
      </c>
      <c r="S25" s="53">
        <v>3.8255190109633799</v>
      </c>
      <c r="T25" s="48">
        <v>649</v>
      </c>
      <c r="U25" s="54">
        <v>1.6820879662027299</v>
      </c>
      <c r="V25" s="55">
        <v>401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37</v>
      </c>
      <c r="C26" s="24">
        <v>30413</v>
      </c>
      <c r="D26" s="25">
        <v>386</v>
      </c>
      <c r="E26" s="26">
        <v>1.26919409463059</v>
      </c>
      <c r="F26" s="33">
        <v>686</v>
      </c>
      <c r="G26" s="26">
        <v>2.2556143754315601</v>
      </c>
      <c r="H26" s="33">
        <v>1696</v>
      </c>
      <c r="I26" s="26">
        <v>5.5765626541281703</v>
      </c>
      <c r="J26" s="27">
        <v>12234</v>
      </c>
      <c r="K26" s="26">
        <v>40.226219051063701</v>
      </c>
      <c r="L26" s="27">
        <v>14996</v>
      </c>
      <c r="M26" s="26">
        <v>49.307861769638002</v>
      </c>
      <c r="N26" s="33">
        <v>14</v>
      </c>
      <c r="O26" s="26" t="s">
        <v>77</v>
      </c>
      <c r="P26" s="35">
        <v>401</v>
      </c>
      <c r="Q26" s="29">
        <v>1.3185151086706299</v>
      </c>
      <c r="R26" s="25">
        <v>1040</v>
      </c>
      <c r="S26" s="29">
        <v>3.4195903067767102</v>
      </c>
      <c r="T26" s="25">
        <v>379</v>
      </c>
      <c r="U26" s="30">
        <v>1.2461776214119</v>
      </c>
      <c r="V26" s="31">
        <v>374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40</v>
      </c>
      <c r="C27" s="60">
        <v>6254</v>
      </c>
      <c r="D27" s="59">
        <v>55</v>
      </c>
      <c r="E27" s="49">
        <v>0.87943716021745999</v>
      </c>
      <c r="F27" s="50">
        <v>144</v>
      </c>
      <c r="G27" s="49">
        <v>2.3025263831148099</v>
      </c>
      <c r="H27" s="50">
        <v>116</v>
      </c>
      <c r="I27" s="49">
        <v>1.8548129197313701</v>
      </c>
      <c r="J27" s="50">
        <v>259</v>
      </c>
      <c r="K27" s="49">
        <v>4.1413495362967696</v>
      </c>
      <c r="L27" s="51">
        <v>5561</v>
      </c>
      <c r="M27" s="49">
        <v>88.919091781259993</v>
      </c>
      <c r="N27" s="50">
        <v>6</v>
      </c>
      <c r="O27" s="49">
        <v>9.5938599296450003E-2</v>
      </c>
      <c r="P27" s="58">
        <v>113</v>
      </c>
      <c r="Q27" s="53">
        <v>1.8068436200831499</v>
      </c>
      <c r="R27" s="59">
        <v>562</v>
      </c>
      <c r="S27" s="53">
        <v>8.9862488007675108</v>
      </c>
      <c r="T27" s="48">
        <v>174</v>
      </c>
      <c r="U27" s="54">
        <v>2.78221937959706</v>
      </c>
      <c r="V27" s="55">
        <v>131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39</v>
      </c>
      <c r="C28" s="36">
        <v>38861</v>
      </c>
      <c r="D28" s="34">
        <v>98</v>
      </c>
      <c r="E28" s="26">
        <v>0.25218084969506999</v>
      </c>
      <c r="F28" s="27">
        <v>3231</v>
      </c>
      <c r="G28" s="26">
        <v>8.3142482180077693</v>
      </c>
      <c r="H28" s="27">
        <v>4438</v>
      </c>
      <c r="I28" s="26">
        <v>11.4201899076195</v>
      </c>
      <c r="J28" s="27">
        <v>12709</v>
      </c>
      <c r="K28" s="26">
        <v>32.703738967087801</v>
      </c>
      <c r="L28" s="33">
        <v>16733</v>
      </c>
      <c r="M28" s="26">
        <v>43.058593448444498</v>
      </c>
      <c r="N28" s="27">
        <v>50</v>
      </c>
      <c r="O28" s="26">
        <v>0.12866369882400999</v>
      </c>
      <c r="P28" s="28">
        <v>1602</v>
      </c>
      <c r="Q28" s="29">
        <v>4.1223849103213999</v>
      </c>
      <c r="R28" s="25">
        <v>1642</v>
      </c>
      <c r="S28" s="29">
        <v>4.2253158693806103</v>
      </c>
      <c r="T28" s="34">
        <v>976</v>
      </c>
      <c r="U28" s="30">
        <v>2.51151540104475</v>
      </c>
      <c r="V28" s="31">
        <v>288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38</v>
      </c>
      <c r="C29" s="47">
        <v>37958</v>
      </c>
      <c r="D29" s="48">
        <v>67</v>
      </c>
      <c r="E29" s="49">
        <v>0.17651088044680999</v>
      </c>
      <c r="F29" s="50">
        <v>3313</v>
      </c>
      <c r="G29" s="49">
        <v>8.7280678644817993</v>
      </c>
      <c r="H29" s="51">
        <v>4798</v>
      </c>
      <c r="I29" s="49">
        <v>12.640286632593901</v>
      </c>
      <c r="J29" s="50">
        <v>3377</v>
      </c>
      <c r="K29" s="49">
        <v>8.8966752726697909</v>
      </c>
      <c r="L29" s="51">
        <v>25253</v>
      </c>
      <c r="M29" s="49">
        <v>66.5287949839296</v>
      </c>
      <c r="N29" s="50">
        <v>36</v>
      </c>
      <c r="O29" s="49">
        <v>9.4841667105749997E-2</v>
      </c>
      <c r="P29" s="58">
        <v>1114</v>
      </c>
      <c r="Q29" s="53">
        <v>2.9348226987723298</v>
      </c>
      <c r="R29" s="48">
        <v>2148</v>
      </c>
      <c r="S29" s="53">
        <v>5.6588861373096604</v>
      </c>
      <c r="T29" s="48">
        <v>1074</v>
      </c>
      <c r="U29" s="54">
        <v>2.8294430686548302</v>
      </c>
      <c r="V29" s="55">
        <v>447</v>
      </c>
      <c r="W29" s="56">
        <v>99.105145413870304</v>
      </c>
    </row>
    <row r="30" spans="1:23" s="22" customFormat="1" ht="15" customHeight="1" x14ac:dyDescent="0.25">
      <c r="A30" s="21" t="s">
        <v>17</v>
      </c>
      <c r="B30" s="23" t="s">
        <v>41</v>
      </c>
      <c r="C30" s="24">
        <v>53590</v>
      </c>
      <c r="D30" s="34">
        <v>408</v>
      </c>
      <c r="E30" s="26">
        <v>0.76133607016233995</v>
      </c>
      <c r="F30" s="33">
        <v>2049</v>
      </c>
      <c r="G30" s="26">
        <v>3.82347452883001</v>
      </c>
      <c r="H30" s="27">
        <v>3909</v>
      </c>
      <c r="I30" s="26">
        <v>7.2942713192759898</v>
      </c>
      <c r="J30" s="27">
        <v>8006</v>
      </c>
      <c r="K30" s="26">
        <v>14.9393543571562</v>
      </c>
      <c r="L30" s="27">
        <v>37715</v>
      </c>
      <c r="M30" s="26">
        <v>70.376935995521606</v>
      </c>
      <c r="N30" s="27">
        <v>41</v>
      </c>
      <c r="O30" s="26">
        <v>7.6506810972199996E-2</v>
      </c>
      <c r="P30" s="28">
        <v>1462</v>
      </c>
      <c r="Q30" s="29">
        <v>2.7281209180817299</v>
      </c>
      <c r="R30" s="25">
        <v>3075</v>
      </c>
      <c r="S30" s="29">
        <v>5.7380108229147204</v>
      </c>
      <c r="T30" s="34">
        <v>1967</v>
      </c>
      <c r="U30" s="30">
        <v>3.67046090688561</v>
      </c>
      <c r="V30" s="31">
        <v>1214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42</v>
      </c>
      <c r="C31" s="60">
        <v>35210</v>
      </c>
      <c r="D31" s="48">
        <v>335</v>
      </c>
      <c r="E31" s="49">
        <v>0.95143425163305995</v>
      </c>
      <c r="F31" s="51">
        <v>3068</v>
      </c>
      <c r="G31" s="49">
        <v>8.7134336836126103</v>
      </c>
      <c r="H31" s="50">
        <v>2511</v>
      </c>
      <c r="I31" s="49">
        <v>7.13149673388242</v>
      </c>
      <c r="J31" s="51">
        <v>3437</v>
      </c>
      <c r="K31" s="49">
        <v>9.7614314115308201</v>
      </c>
      <c r="L31" s="50">
        <v>24955</v>
      </c>
      <c r="M31" s="49">
        <v>70.874751491053701</v>
      </c>
      <c r="N31" s="50">
        <v>23</v>
      </c>
      <c r="O31" s="49">
        <v>6.5322351604660003E-2</v>
      </c>
      <c r="P31" s="52">
        <v>881</v>
      </c>
      <c r="Q31" s="53">
        <v>2.5021300766827599</v>
      </c>
      <c r="R31" s="48">
        <v>1826</v>
      </c>
      <c r="S31" s="53">
        <v>5.1860266969610898</v>
      </c>
      <c r="T31" s="59">
        <v>1348</v>
      </c>
      <c r="U31" s="54">
        <v>3.82845782448168</v>
      </c>
      <c r="V31" s="55">
        <v>862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44</v>
      </c>
      <c r="C32" s="24">
        <v>24700</v>
      </c>
      <c r="D32" s="25">
        <v>64</v>
      </c>
      <c r="E32" s="26">
        <v>0.25910931174089002</v>
      </c>
      <c r="F32" s="27">
        <v>365</v>
      </c>
      <c r="G32" s="26">
        <v>1.4777327935222699</v>
      </c>
      <c r="H32" s="27">
        <v>699</v>
      </c>
      <c r="I32" s="26">
        <v>2.82995951417004</v>
      </c>
      <c r="J32" s="27">
        <v>11636</v>
      </c>
      <c r="K32" s="26">
        <v>47.109311740890703</v>
      </c>
      <c r="L32" s="33">
        <v>11828</v>
      </c>
      <c r="M32" s="26">
        <v>47.886639676113397</v>
      </c>
      <c r="N32" s="33">
        <v>12</v>
      </c>
      <c r="O32" s="26" t="s">
        <v>77</v>
      </c>
      <c r="P32" s="35">
        <v>96</v>
      </c>
      <c r="Q32" s="29">
        <v>0.38866396761133998</v>
      </c>
      <c r="R32" s="34">
        <v>905</v>
      </c>
      <c r="S32" s="29">
        <v>3.6639676113360302</v>
      </c>
      <c r="T32" s="25">
        <v>250</v>
      </c>
      <c r="U32" s="30">
        <v>1.01214574898785</v>
      </c>
      <c r="V32" s="31">
        <v>304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43</v>
      </c>
      <c r="C33" s="47">
        <v>36633</v>
      </c>
      <c r="D33" s="59">
        <v>138</v>
      </c>
      <c r="E33" s="49">
        <v>0.37670952419949</v>
      </c>
      <c r="F33" s="50">
        <v>970</v>
      </c>
      <c r="G33" s="49">
        <v>2.6478857860399101</v>
      </c>
      <c r="H33" s="51">
        <v>1723</v>
      </c>
      <c r="I33" s="49">
        <v>4.70340949417192</v>
      </c>
      <c r="J33" s="50">
        <v>5601</v>
      </c>
      <c r="K33" s="49">
        <v>15.2894930800098</v>
      </c>
      <c r="L33" s="50">
        <v>27287</v>
      </c>
      <c r="M33" s="49">
        <v>74.4874839625475</v>
      </c>
      <c r="N33" s="51">
        <v>57</v>
      </c>
      <c r="O33" s="49">
        <v>0.15559741216935999</v>
      </c>
      <c r="P33" s="58">
        <v>857</v>
      </c>
      <c r="Q33" s="53">
        <v>2.3394207408620602</v>
      </c>
      <c r="R33" s="59">
        <v>1470</v>
      </c>
      <c r="S33" s="53">
        <v>4.0127753664728498</v>
      </c>
      <c r="T33" s="59">
        <v>452</v>
      </c>
      <c r="U33" s="54">
        <v>1.23386018071138</v>
      </c>
      <c r="V33" s="55">
        <v>696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45</v>
      </c>
      <c r="C34" s="36">
        <v>5014</v>
      </c>
      <c r="D34" s="25">
        <v>375</v>
      </c>
      <c r="E34" s="26">
        <v>7.47905863581971</v>
      </c>
      <c r="F34" s="27">
        <v>51</v>
      </c>
      <c r="G34" s="26">
        <v>1.0171519744714801</v>
      </c>
      <c r="H34" s="33">
        <v>172</v>
      </c>
      <c r="I34" s="26">
        <v>3.4303948942959699</v>
      </c>
      <c r="J34" s="27">
        <v>44</v>
      </c>
      <c r="K34" s="26">
        <v>0.87754287993617996</v>
      </c>
      <c r="L34" s="33">
        <v>4242</v>
      </c>
      <c r="M34" s="26">
        <v>84.603111288392498</v>
      </c>
      <c r="N34" s="33">
        <v>13</v>
      </c>
      <c r="O34" s="26">
        <v>0.25927403270841998</v>
      </c>
      <c r="P34" s="28">
        <v>117</v>
      </c>
      <c r="Q34" s="29">
        <v>2.33346629437575</v>
      </c>
      <c r="R34" s="34">
        <v>270</v>
      </c>
      <c r="S34" s="29">
        <v>5.3849222177901899</v>
      </c>
      <c r="T34" s="34">
        <v>35</v>
      </c>
      <c r="U34" s="30">
        <v>0.69804547267650996</v>
      </c>
      <c r="V34" s="31">
        <v>181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48</v>
      </c>
      <c r="C35" s="60">
        <v>14730</v>
      </c>
      <c r="D35" s="59">
        <v>146</v>
      </c>
      <c r="E35" s="49">
        <v>0.99117447386287005</v>
      </c>
      <c r="F35" s="50">
        <v>411</v>
      </c>
      <c r="G35" s="49">
        <v>2.7902240325865599</v>
      </c>
      <c r="H35" s="51">
        <v>2450</v>
      </c>
      <c r="I35" s="49">
        <v>16.632722335370001</v>
      </c>
      <c r="J35" s="50">
        <v>927</v>
      </c>
      <c r="K35" s="49">
        <v>6.2932790224032598</v>
      </c>
      <c r="L35" s="51">
        <v>10397</v>
      </c>
      <c r="M35" s="49">
        <v>70.583842498302801</v>
      </c>
      <c r="N35" s="50">
        <v>9</v>
      </c>
      <c r="O35" s="49">
        <v>6.1099796334009998E-2</v>
      </c>
      <c r="P35" s="58">
        <v>390</v>
      </c>
      <c r="Q35" s="53">
        <v>2.6476578411405298</v>
      </c>
      <c r="R35" s="59">
        <v>1013</v>
      </c>
      <c r="S35" s="53">
        <v>6.8771215207060399</v>
      </c>
      <c r="T35" s="59">
        <v>383</v>
      </c>
      <c r="U35" s="54">
        <v>2.6001357773251899</v>
      </c>
      <c r="V35" s="55">
        <v>317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52</v>
      </c>
      <c r="C36" s="36">
        <v>21384</v>
      </c>
      <c r="D36" s="34">
        <v>181</v>
      </c>
      <c r="E36" s="26">
        <v>0.84642723531611996</v>
      </c>
      <c r="F36" s="27">
        <v>1672</v>
      </c>
      <c r="G36" s="26">
        <v>7.81893004115227</v>
      </c>
      <c r="H36" s="27">
        <v>8532</v>
      </c>
      <c r="I36" s="26">
        <v>39.898989898989903</v>
      </c>
      <c r="J36" s="33">
        <v>2197</v>
      </c>
      <c r="K36" s="26">
        <v>10.274036662925599</v>
      </c>
      <c r="L36" s="33">
        <v>7296</v>
      </c>
      <c r="M36" s="26">
        <v>34.118967452300801</v>
      </c>
      <c r="N36" s="27">
        <v>270</v>
      </c>
      <c r="O36" s="26">
        <v>1.2626262626262601</v>
      </c>
      <c r="P36" s="35">
        <v>1236</v>
      </c>
      <c r="Q36" s="29">
        <v>5.7800224466891104</v>
      </c>
      <c r="R36" s="34">
        <v>1169</v>
      </c>
      <c r="S36" s="29">
        <v>5.4667040778151899</v>
      </c>
      <c r="T36" s="25">
        <v>1729</v>
      </c>
      <c r="U36" s="30">
        <v>8.08548447437337</v>
      </c>
      <c r="V36" s="31">
        <v>168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49</v>
      </c>
      <c r="C37" s="47">
        <v>6756</v>
      </c>
      <c r="D37" s="48">
        <v>13</v>
      </c>
      <c r="E37" s="49">
        <v>0.19242155121373999</v>
      </c>
      <c r="F37" s="50">
        <v>245</v>
      </c>
      <c r="G37" s="49">
        <v>3.6264061574896398</v>
      </c>
      <c r="H37" s="50">
        <v>217</v>
      </c>
      <c r="I37" s="49">
        <v>3.2119597394908199</v>
      </c>
      <c r="J37" s="50">
        <v>124</v>
      </c>
      <c r="K37" s="49">
        <v>1.8354055654233301</v>
      </c>
      <c r="L37" s="50">
        <v>6046</v>
      </c>
      <c r="M37" s="49">
        <v>89.490822972172893</v>
      </c>
      <c r="N37" s="51">
        <v>7</v>
      </c>
      <c r="O37" s="49">
        <v>0.1036116044997</v>
      </c>
      <c r="P37" s="58">
        <v>104</v>
      </c>
      <c r="Q37" s="53">
        <v>1.53937240970989</v>
      </c>
      <c r="R37" s="59">
        <v>535</v>
      </c>
      <c r="S37" s="53">
        <v>7.9188869153345198</v>
      </c>
      <c r="T37" s="48">
        <v>74</v>
      </c>
      <c r="U37" s="54">
        <v>1.0953226761397299</v>
      </c>
      <c r="V37" s="55">
        <v>97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50</v>
      </c>
      <c r="C38" s="24">
        <v>61448</v>
      </c>
      <c r="D38" s="25">
        <v>63</v>
      </c>
      <c r="E38" s="26">
        <v>0.10252571279781</v>
      </c>
      <c r="F38" s="27">
        <v>8197</v>
      </c>
      <c r="G38" s="26">
        <v>13.3397344095821</v>
      </c>
      <c r="H38" s="27">
        <v>12416</v>
      </c>
      <c r="I38" s="26">
        <v>20.205702382502299</v>
      </c>
      <c r="J38" s="27">
        <v>8390</v>
      </c>
      <c r="K38" s="26">
        <v>13.653821117042099</v>
      </c>
      <c r="L38" s="27">
        <v>31420</v>
      </c>
      <c r="M38" s="26">
        <v>51.132665017575903</v>
      </c>
      <c r="N38" s="27">
        <v>121</v>
      </c>
      <c r="O38" s="26">
        <v>0.19691446426247</v>
      </c>
      <c r="P38" s="28">
        <v>841</v>
      </c>
      <c r="Q38" s="29">
        <v>1.36863689623747</v>
      </c>
      <c r="R38" s="34">
        <v>3255</v>
      </c>
      <c r="S38" s="29">
        <v>5.2971618278869901</v>
      </c>
      <c r="T38" s="25">
        <v>993</v>
      </c>
      <c r="U38" s="30">
        <v>1.6160005207655299</v>
      </c>
      <c r="V38" s="31">
        <v>538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51</v>
      </c>
      <c r="C39" s="47">
        <v>17973</v>
      </c>
      <c r="D39" s="59">
        <v>1347</v>
      </c>
      <c r="E39" s="49">
        <v>7.4945751961275304</v>
      </c>
      <c r="F39" s="50">
        <v>390</v>
      </c>
      <c r="G39" s="49">
        <v>2.1699215489901502</v>
      </c>
      <c r="H39" s="51">
        <v>11381</v>
      </c>
      <c r="I39" s="49">
        <v>63.322761920658799</v>
      </c>
      <c r="J39" s="50">
        <v>399</v>
      </c>
      <c r="K39" s="49">
        <v>2.21999666165916</v>
      </c>
      <c r="L39" s="51">
        <v>4092</v>
      </c>
      <c r="M39" s="49">
        <v>22.7674845601736</v>
      </c>
      <c r="N39" s="50">
        <v>16</v>
      </c>
      <c r="O39" s="49">
        <v>8.9022422522669994E-2</v>
      </c>
      <c r="P39" s="58">
        <v>348</v>
      </c>
      <c r="Q39" s="53">
        <v>1.9362376898681399</v>
      </c>
      <c r="R39" s="48">
        <v>1344</v>
      </c>
      <c r="S39" s="53">
        <v>7.4778834919045201</v>
      </c>
      <c r="T39" s="48">
        <v>1589</v>
      </c>
      <c r="U39" s="54">
        <v>8.8410393367829503</v>
      </c>
      <c r="V39" s="55">
        <v>240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53</v>
      </c>
      <c r="C40" s="36">
        <v>110525</v>
      </c>
      <c r="D40" s="25">
        <v>613</v>
      </c>
      <c r="E40" s="26">
        <v>0.55462565030536004</v>
      </c>
      <c r="F40" s="27">
        <v>14869</v>
      </c>
      <c r="G40" s="26">
        <v>13.4530649174395</v>
      </c>
      <c r="H40" s="27">
        <v>24621</v>
      </c>
      <c r="I40" s="26">
        <v>22.2764080524768</v>
      </c>
      <c r="J40" s="33">
        <v>18649</v>
      </c>
      <c r="K40" s="26">
        <v>16.873105632209899</v>
      </c>
      <c r="L40" s="33">
        <v>49551</v>
      </c>
      <c r="M40" s="26">
        <v>44.832390861796</v>
      </c>
      <c r="N40" s="27">
        <v>356</v>
      </c>
      <c r="O40" s="26">
        <v>0.32209907260801002</v>
      </c>
      <c r="P40" s="28">
        <v>1866</v>
      </c>
      <c r="Q40" s="29">
        <v>1.68830581316444</v>
      </c>
      <c r="R40" s="34">
        <v>6324</v>
      </c>
      <c r="S40" s="29">
        <v>5.7217824021714598</v>
      </c>
      <c r="T40" s="25">
        <v>4173</v>
      </c>
      <c r="U40" s="30">
        <v>3.7756163763854298</v>
      </c>
      <c r="V40" s="31">
        <v>1484</v>
      </c>
      <c r="W40" s="32">
        <v>99.932614555256094</v>
      </c>
    </row>
    <row r="41" spans="1:23" s="22" customFormat="1" ht="15" customHeight="1" x14ac:dyDescent="0.25">
      <c r="A41" s="21" t="s">
        <v>17</v>
      </c>
      <c r="B41" s="57" t="s">
        <v>46</v>
      </c>
      <c r="C41" s="47">
        <v>52403</v>
      </c>
      <c r="D41" s="59">
        <v>618</v>
      </c>
      <c r="E41" s="49">
        <v>1.17932179455375</v>
      </c>
      <c r="F41" s="50">
        <v>1615</v>
      </c>
      <c r="G41" s="49">
        <v>3.0818846249260501</v>
      </c>
      <c r="H41" s="50">
        <v>7791</v>
      </c>
      <c r="I41" s="49">
        <v>14.8674694196897</v>
      </c>
      <c r="J41" s="50">
        <v>13065</v>
      </c>
      <c r="K41" s="49">
        <v>24.931778714959101</v>
      </c>
      <c r="L41" s="51">
        <v>27240</v>
      </c>
      <c r="M41" s="49">
        <v>51.981756769650602</v>
      </c>
      <c r="N41" s="51">
        <v>58</v>
      </c>
      <c r="O41" s="49">
        <v>0.11068068622025</v>
      </c>
      <c r="P41" s="52">
        <v>2016</v>
      </c>
      <c r="Q41" s="53">
        <v>3.8471079900005698</v>
      </c>
      <c r="R41" s="48">
        <v>2909</v>
      </c>
      <c r="S41" s="53">
        <v>5.5512089002538003</v>
      </c>
      <c r="T41" s="59">
        <v>1361</v>
      </c>
      <c r="U41" s="54">
        <v>2.5971795507890798</v>
      </c>
      <c r="V41" s="55">
        <v>703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47</v>
      </c>
      <c r="C42" s="36">
        <v>3473</v>
      </c>
      <c r="D42" s="25">
        <v>229</v>
      </c>
      <c r="E42" s="26">
        <v>6.5937230060466501</v>
      </c>
      <c r="F42" s="27">
        <v>80</v>
      </c>
      <c r="G42" s="26">
        <v>2.30348401957961</v>
      </c>
      <c r="H42" s="27">
        <v>130</v>
      </c>
      <c r="I42" s="26">
        <v>3.7431615318168698</v>
      </c>
      <c r="J42" s="33">
        <v>201</v>
      </c>
      <c r="K42" s="26">
        <v>5.78750359919378</v>
      </c>
      <c r="L42" s="33">
        <v>2810</v>
      </c>
      <c r="M42" s="26">
        <v>80.909876187734</v>
      </c>
      <c r="N42" s="33">
        <v>10</v>
      </c>
      <c r="O42" s="26">
        <v>0.28793550244744998</v>
      </c>
      <c r="P42" s="28">
        <v>13</v>
      </c>
      <c r="Q42" s="29">
        <v>0.37431615318168998</v>
      </c>
      <c r="R42" s="34">
        <v>176</v>
      </c>
      <c r="S42" s="29">
        <v>5.0676648430751499</v>
      </c>
      <c r="T42" s="25">
        <v>76</v>
      </c>
      <c r="U42" s="30">
        <v>2.1883098186006298</v>
      </c>
      <c r="V42" s="31">
        <v>169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54</v>
      </c>
      <c r="C43" s="47">
        <v>87972</v>
      </c>
      <c r="D43" s="48">
        <v>119</v>
      </c>
      <c r="E43" s="49">
        <v>0.13527031328149999</v>
      </c>
      <c r="F43" s="50">
        <v>2525</v>
      </c>
      <c r="G43" s="49">
        <v>2.8702314372754998</v>
      </c>
      <c r="H43" s="51">
        <v>3756</v>
      </c>
      <c r="I43" s="49">
        <v>4.2695403082799102</v>
      </c>
      <c r="J43" s="50">
        <v>12839</v>
      </c>
      <c r="K43" s="49">
        <v>14.5944164052198</v>
      </c>
      <c r="L43" s="50">
        <v>65072</v>
      </c>
      <c r="M43" s="49">
        <v>73.968990133224196</v>
      </c>
      <c r="N43" s="50">
        <v>58</v>
      </c>
      <c r="O43" s="49">
        <v>6.5930068658209995E-2</v>
      </c>
      <c r="P43" s="52">
        <v>3603</v>
      </c>
      <c r="Q43" s="53">
        <v>4.0956213340608398</v>
      </c>
      <c r="R43" s="59">
        <v>6628</v>
      </c>
      <c r="S43" s="53">
        <v>7.53421543218297</v>
      </c>
      <c r="T43" s="59">
        <v>1311</v>
      </c>
      <c r="U43" s="54">
        <v>1.4902468967398701</v>
      </c>
      <c r="V43" s="55">
        <v>985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55</v>
      </c>
      <c r="C44" s="24">
        <v>25165</v>
      </c>
      <c r="D44" s="25">
        <v>3384</v>
      </c>
      <c r="E44" s="26">
        <v>13.447248162129901</v>
      </c>
      <c r="F44" s="33">
        <v>785</v>
      </c>
      <c r="G44" s="26">
        <v>3.1194118815815601</v>
      </c>
      <c r="H44" s="27">
        <v>3826</v>
      </c>
      <c r="I44" s="26">
        <v>15.203655871249801</v>
      </c>
      <c r="J44" s="27">
        <v>2297</v>
      </c>
      <c r="K44" s="26">
        <v>9.1277568050864293</v>
      </c>
      <c r="L44" s="27">
        <v>12867</v>
      </c>
      <c r="M44" s="26">
        <v>51.130538446254697</v>
      </c>
      <c r="N44" s="33">
        <v>68</v>
      </c>
      <c r="O44" s="26">
        <v>0.27021657063381999</v>
      </c>
      <c r="P44" s="35">
        <v>1938</v>
      </c>
      <c r="Q44" s="29">
        <v>7.7011722630637802</v>
      </c>
      <c r="R44" s="34">
        <v>2318</v>
      </c>
      <c r="S44" s="29">
        <v>9.2112060401351101</v>
      </c>
      <c r="T44" s="34">
        <v>772</v>
      </c>
      <c r="U44" s="30">
        <v>3.0677528313133302</v>
      </c>
      <c r="V44" s="31">
        <v>519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56</v>
      </c>
      <c r="C45" s="47">
        <v>15030</v>
      </c>
      <c r="D45" s="59">
        <v>231</v>
      </c>
      <c r="E45" s="49">
        <v>1.5369261477045899</v>
      </c>
      <c r="F45" s="50">
        <v>1052</v>
      </c>
      <c r="G45" s="49">
        <v>6.9993346640053202</v>
      </c>
      <c r="H45" s="51">
        <v>3047</v>
      </c>
      <c r="I45" s="49">
        <v>20.272787757817699</v>
      </c>
      <c r="J45" s="50">
        <v>304</v>
      </c>
      <c r="K45" s="49">
        <v>2.0226214238190301</v>
      </c>
      <c r="L45" s="51">
        <v>9402</v>
      </c>
      <c r="M45" s="49">
        <v>62.554890219560903</v>
      </c>
      <c r="N45" s="50">
        <v>113</v>
      </c>
      <c r="O45" s="49">
        <v>0.75182967398536005</v>
      </c>
      <c r="P45" s="52">
        <v>881</v>
      </c>
      <c r="Q45" s="53">
        <v>5.8616101131071199</v>
      </c>
      <c r="R45" s="48">
        <v>555</v>
      </c>
      <c r="S45" s="53">
        <v>3.6926147704590799</v>
      </c>
      <c r="T45" s="59">
        <v>236</v>
      </c>
      <c r="U45" s="54">
        <v>1.5701929474384599</v>
      </c>
      <c r="V45" s="55">
        <v>365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57</v>
      </c>
      <c r="C46" s="24">
        <v>65617</v>
      </c>
      <c r="D46" s="25">
        <v>84</v>
      </c>
      <c r="E46" s="26">
        <v>0.12801560571192999</v>
      </c>
      <c r="F46" s="27">
        <v>3920</v>
      </c>
      <c r="G46" s="26">
        <v>5.9740615998902697</v>
      </c>
      <c r="H46" s="27">
        <v>4809</v>
      </c>
      <c r="I46" s="26">
        <v>7.32889342700825</v>
      </c>
      <c r="J46" s="27">
        <v>8502</v>
      </c>
      <c r="K46" s="26">
        <v>12.9570080924151</v>
      </c>
      <c r="L46" s="33">
        <v>46798</v>
      </c>
      <c r="M46" s="26">
        <v>71.319932334608396</v>
      </c>
      <c r="N46" s="33">
        <v>46</v>
      </c>
      <c r="O46" s="26">
        <v>7.0103784080350007E-2</v>
      </c>
      <c r="P46" s="35">
        <v>1458</v>
      </c>
      <c r="Q46" s="29">
        <v>2.22198515628572</v>
      </c>
      <c r="R46" s="25">
        <v>2743</v>
      </c>
      <c r="S46" s="29">
        <v>4.1803191246170996</v>
      </c>
      <c r="T46" s="25">
        <v>1099</v>
      </c>
      <c r="U46" s="30">
        <v>1.67487084139781</v>
      </c>
      <c r="V46" s="31">
        <v>807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58</v>
      </c>
      <c r="C47" s="60">
        <v>6164</v>
      </c>
      <c r="D47" s="48">
        <v>33</v>
      </c>
      <c r="E47" s="49">
        <v>0.53536664503568998</v>
      </c>
      <c r="F47" s="51">
        <v>199</v>
      </c>
      <c r="G47" s="49">
        <v>3.2284231018819001</v>
      </c>
      <c r="H47" s="51">
        <v>1572</v>
      </c>
      <c r="I47" s="49">
        <v>25.502920181700201</v>
      </c>
      <c r="J47" s="51">
        <v>618</v>
      </c>
      <c r="K47" s="49">
        <v>10.0259571706684</v>
      </c>
      <c r="L47" s="51">
        <v>3532</v>
      </c>
      <c r="M47" s="49">
        <v>57.300454250486702</v>
      </c>
      <c r="N47" s="50">
        <v>6</v>
      </c>
      <c r="O47" s="49">
        <v>9.7339390006490001E-2</v>
      </c>
      <c r="P47" s="52">
        <v>204</v>
      </c>
      <c r="Q47" s="53">
        <v>3.3095392602206402</v>
      </c>
      <c r="R47" s="59">
        <v>407</v>
      </c>
      <c r="S47" s="53">
        <v>6.6028552887735303</v>
      </c>
      <c r="T47" s="48">
        <v>409</v>
      </c>
      <c r="U47" s="54">
        <v>6.6353017521090196</v>
      </c>
      <c r="V47" s="55">
        <v>65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59</v>
      </c>
      <c r="C48" s="24">
        <v>29142</v>
      </c>
      <c r="D48" s="34">
        <v>70</v>
      </c>
      <c r="E48" s="26">
        <v>0.24020314322969999</v>
      </c>
      <c r="F48" s="27">
        <v>721</v>
      </c>
      <c r="G48" s="26">
        <v>2.4740923752659398</v>
      </c>
      <c r="H48" s="33">
        <v>1969</v>
      </c>
      <c r="I48" s="26">
        <v>6.75657127170407</v>
      </c>
      <c r="J48" s="27">
        <v>8746</v>
      </c>
      <c r="K48" s="26">
        <v>30.011667009814001</v>
      </c>
      <c r="L48" s="27">
        <v>16667</v>
      </c>
      <c r="M48" s="26">
        <v>57.192368402992301</v>
      </c>
      <c r="N48" s="33">
        <v>33</v>
      </c>
      <c r="O48" s="26">
        <v>0.11323862466543</v>
      </c>
      <c r="P48" s="35">
        <v>936</v>
      </c>
      <c r="Q48" s="29">
        <v>3.2118591723285999</v>
      </c>
      <c r="R48" s="34">
        <v>1200</v>
      </c>
      <c r="S48" s="29">
        <v>4.1177681696520496</v>
      </c>
      <c r="T48" s="34">
        <v>1072</v>
      </c>
      <c r="U48" s="30">
        <v>3.6785395648891601</v>
      </c>
      <c r="V48" s="31">
        <v>289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60</v>
      </c>
      <c r="C49" s="60">
        <v>4221</v>
      </c>
      <c r="D49" s="48">
        <v>258</v>
      </c>
      <c r="E49" s="49">
        <v>6.1122956645344697</v>
      </c>
      <c r="F49" s="50">
        <v>77</v>
      </c>
      <c r="G49" s="49">
        <v>1.8242122719734699</v>
      </c>
      <c r="H49" s="50">
        <v>142</v>
      </c>
      <c r="I49" s="49">
        <v>3.3641317223406801</v>
      </c>
      <c r="J49" s="50">
        <v>110</v>
      </c>
      <c r="K49" s="49">
        <v>2.6060175313906702</v>
      </c>
      <c r="L49" s="51">
        <v>3550</v>
      </c>
      <c r="M49" s="49">
        <v>84.103293058516996</v>
      </c>
      <c r="N49" s="51">
        <v>4</v>
      </c>
      <c r="O49" s="49">
        <v>9.4764273868749999E-2</v>
      </c>
      <c r="P49" s="52">
        <v>80</v>
      </c>
      <c r="Q49" s="53">
        <v>1.8952854773750301</v>
      </c>
      <c r="R49" s="59">
        <v>119</v>
      </c>
      <c r="S49" s="53">
        <v>2.8192371475953601</v>
      </c>
      <c r="T49" s="59">
        <v>22</v>
      </c>
      <c r="U49" s="54">
        <v>0.52120350627812995</v>
      </c>
      <c r="V49" s="55">
        <v>195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61</v>
      </c>
      <c r="C50" s="24">
        <v>55656</v>
      </c>
      <c r="D50" s="25">
        <v>141</v>
      </c>
      <c r="E50" s="26">
        <v>0.25334195774041002</v>
      </c>
      <c r="F50" s="27">
        <v>1395</v>
      </c>
      <c r="G50" s="26">
        <v>2.50646830530401</v>
      </c>
      <c r="H50" s="33">
        <v>4448</v>
      </c>
      <c r="I50" s="26">
        <v>7.9919505533994597</v>
      </c>
      <c r="J50" s="27">
        <v>13127</v>
      </c>
      <c r="K50" s="26">
        <v>23.5859565904844</v>
      </c>
      <c r="L50" s="27">
        <v>35463</v>
      </c>
      <c r="M50" s="26">
        <v>63.718197498922002</v>
      </c>
      <c r="N50" s="33">
        <v>55</v>
      </c>
      <c r="O50" s="26">
        <v>9.8821331033490001E-2</v>
      </c>
      <c r="P50" s="35">
        <v>1027</v>
      </c>
      <c r="Q50" s="29">
        <v>1.84526376311629</v>
      </c>
      <c r="R50" s="25">
        <v>3255</v>
      </c>
      <c r="S50" s="29">
        <v>5.8484260457093598</v>
      </c>
      <c r="T50" s="25">
        <v>1980</v>
      </c>
      <c r="U50" s="30">
        <v>3.5575679172056902</v>
      </c>
      <c r="V50" s="31">
        <v>432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62</v>
      </c>
      <c r="C51" s="47">
        <v>172448</v>
      </c>
      <c r="D51" s="48">
        <v>665</v>
      </c>
      <c r="E51" s="49">
        <v>0.38562349229913001</v>
      </c>
      <c r="F51" s="51">
        <v>10796</v>
      </c>
      <c r="G51" s="49">
        <v>6.2604379291148602</v>
      </c>
      <c r="H51" s="50">
        <v>83468</v>
      </c>
      <c r="I51" s="49">
        <v>48.401837075524199</v>
      </c>
      <c r="J51" s="50">
        <v>22602</v>
      </c>
      <c r="K51" s="49">
        <v>13.1065596585637</v>
      </c>
      <c r="L51" s="50">
        <v>51021</v>
      </c>
      <c r="M51" s="49">
        <v>29.586310076080899</v>
      </c>
      <c r="N51" s="51">
        <v>202</v>
      </c>
      <c r="O51" s="49">
        <v>0.1171367600668</v>
      </c>
      <c r="P51" s="52">
        <v>3694</v>
      </c>
      <c r="Q51" s="53">
        <v>2.1420950083503398</v>
      </c>
      <c r="R51" s="48">
        <v>3903</v>
      </c>
      <c r="S51" s="53">
        <v>2.2632909630729299</v>
      </c>
      <c r="T51" s="48">
        <v>9211</v>
      </c>
      <c r="U51" s="54">
        <v>5.3413202820560404</v>
      </c>
      <c r="V51" s="55">
        <v>2287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63</v>
      </c>
      <c r="C52" s="24">
        <v>28773</v>
      </c>
      <c r="D52" s="34">
        <v>280</v>
      </c>
      <c r="E52" s="26">
        <v>0.97313453584957998</v>
      </c>
      <c r="F52" s="27">
        <v>658</v>
      </c>
      <c r="G52" s="26">
        <v>2.2868661592465198</v>
      </c>
      <c r="H52" s="33">
        <v>3965</v>
      </c>
      <c r="I52" s="26">
        <v>13.780280123727101</v>
      </c>
      <c r="J52" s="33">
        <v>378</v>
      </c>
      <c r="K52" s="26">
        <v>1.3137316233969401</v>
      </c>
      <c r="L52" s="27">
        <v>22407</v>
      </c>
      <c r="M52" s="26">
        <v>77.875091231362802</v>
      </c>
      <c r="N52" s="33">
        <v>402</v>
      </c>
      <c r="O52" s="26">
        <v>1.3971431550411799</v>
      </c>
      <c r="P52" s="28">
        <v>683</v>
      </c>
      <c r="Q52" s="29">
        <v>2.3737531713759399</v>
      </c>
      <c r="R52" s="25">
        <v>1368</v>
      </c>
      <c r="S52" s="29">
        <v>4.7544573037222397</v>
      </c>
      <c r="T52" s="25">
        <v>873</v>
      </c>
      <c r="U52" s="30">
        <v>3.0340944635595899</v>
      </c>
      <c r="V52" s="31">
        <v>316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64</v>
      </c>
      <c r="C53" s="60">
        <v>2615</v>
      </c>
      <c r="D53" s="59">
        <v>7</v>
      </c>
      <c r="E53" s="49">
        <v>0.26768642447419</v>
      </c>
      <c r="F53" s="50">
        <v>63</v>
      </c>
      <c r="G53" s="49">
        <v>2.4091778202676899</v>
      </c>
      <c r="H53" s="51">
        <v>36</v>
      </c>
      <c r="I53" s="49">
        <v>1.3766730401529601</v>
      </c>
      <c r="J53" s="50">
        <v>56</v>
      </c>
      <c r="K53" s="49">
        <v>2.1414913957935</v>
      </c>
      <c r="L53" s="51">
        <v>2426</v>
      </c>
      <c r="M53" s="49">
        <v>92.772466539196998</v>
      </c>
      <c r="N53" s="51">
        <v>0</v>
      </c>
      <c r="O53" s="49">
        <v>0</v>
      </c>
      <c r="P53" s="52">
        <v>27</v>
      </c>
      <c r="Q53" s="53">
        <v>1.03250478011472</v>
      </c>
      <c r="R53" s="59">
        <v>83</v>
      </c>
      <c r="S53" s="53">
        <v>3.1739961759082198</v>
      </c>
      <c r="T53" s="48">
        <v>14</v>
      </c>
      <c r="U53" s="54">
        <v>0.53537284894837001</v>
      </c>
      <c r="V53" s="55">
        <v>67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65</v>
      </c>
      <c r="C54" s="24">
        <v>43943</v>
      </c>
      <c r="D54" s="34">
        <v>101</v>
      </c>
      <c r="E54" s="26">
        <v>0.22984320597137001</v>
      </c>
      <c r="F54" s="27">
        <v>4686</v>
      </c>
      <c r="G54" s="37">
        <v>10.663814486949001</v>
      </c>
      <c r="H54" s="33">
        <v>4045</v>
      </c>
      <c r="I54" s="37">
        <v>9.2051066153881198</v>
      </c>
      <c r="J54" s="27">
        <v>9040</v>
      </c>
      <c r="K54" s="26">
        <v>20.572104772091102</v>
      </c>
      <c r="L54" s="27">
        <v>23862</v>
      </c>
      <c r="M54" s="26">
        <v>54.302164167216603</v>
      </c>
      <c r="N54" s="27">
        <v>64</v>
      </c>
      <c r="O54" s="26">
        <v>0.14564321962542001</v>
      </c>
      <c r="P54" s="35">
        <v>2145</v>
      </c>
      <c r="Q54" s="29">
        <v>4.8813235327583504</v>
      </c>
      <c r="R54" s="25">
        <v>1367</v>
      </c>
      <c r="S54" s="29">
        <v>3.1108481441867899</v>
      </c>
      <c r="T54" s="34">
        <v>582</v>
      </c>
      <c r="U54" s="30">
        <v>1.3244430284687001</v>
      </c>
      <c r="V54" s="31">
        <v>446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66</v>
      </c>
      <c r="C55" s="47">
        <v>32221</v>
      </c>
      <c r="D55" s="48">
        <v>248</v>
      </c>
      <c r="E55" s="49">
        <v>0.76968436733807</v>
      </c>
      <c r="F55" s="50">
        <v>4208</v>
      </c>
      <c r="G55" s="49">
        <v>13.059805716768601</v>
      </c>
      <c r="H55" s="51">
        <v>5788</v>
      </c>
      <c r="I55" s="49">
        <v>17.9634399925514</v>
      </c>
      <c r="J55" s="51">
        <v>2200</v>
      </c>
      <c r="K55" s="49">
        <v>6.8278451941280496</v>
      </c>
      <c r="L55" s="50">
        <v>16983</v>
      </c>
      <c r="M55" s="49">
        <v>52.7078613326712</v>
      </c>
      <c r="N55" s="50">
        <v>470</v>
      </c>
      <c r="O55" s="49">
        <v>1.4586760187455401</v>
      </c>
      <c r="P55" s="58">
        <v>2324</v>
      </c>
      <c r="Q55" s="53">
        <v>7.2126873777970903</v>
      </c>
      <c r="R55" s="48">
        <v>983</v>
      </c>
      <c r="S55" s="53">
        <v>3.05080537537631</v>
      </c>
      <c r="T55" s="59">
        <v>1526</v>
      </c>
      <c r="U55" s="54">
        <v>4.7360417119270002</v>
      </c>
      <c r="V55" s="55">
        <v>689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67</v>
      </c>
      <c r="C56" s="24">
        <v>10763</v>
      </c>
      <c r="D56" s="25">
        <v>11</v>
      </c>
      <c r="E56" s="26">
        <v>0.10220198829323</v>
      </c>
      <c r="F56" s="27">
        <v>104</v>
      </c>
      <c r="G56" s="26">
        <v>0.96627334386324004</v>
      </c>
      <c r="H56" s="27">
        <v>169</v>
      </c>
      <c r="I56" s="26">
        <v>1.57019418377776</v>
      </c>
      <c r="J56" s="33">
        <v>498</v>
      </c>
      <c r="K56" s="26">
        <v>4.6269627427297202</v>
      </c>
      <c r="L56" s="27">
        <v>9747</v>
      </c>
      <c r="M56" s="26">
        <v>90.560252717643806</v>
      </c>
      <c r="N56" s="33">
        <v>4</v>
      </c>
      <c r="O56" s="26" t="s">
        <v>77</v>
      </c>
      <c r="P56" s="28">
        <v>230</v>
      </c>
      <c r="Q56" s="29">
        <v>2.1369506643129199</v>
      </c>
      <c r="R56" s="34">
        <v>703</v>
      </c>
      <c r="S56" s="29">
        <v>6.5316361609216802</v>
      </c>
      <c r="T56" s="34">
        <v>41</v>
      </c>
      <c r="U56" s="30">
        <v>0.38093468363839</v>
      </c>
      <c r="V56" s="31">
        <v>145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68</v>
      </c>
      <c r="C57" s="47">
        <v>32218</v>
      </c>
      <c r="D57" s="48">
        <v>346</v>
      </c>
      <c r="E57" s="49">
        <v>1.07393382581166</v>
      </c>
      <c r="F57" s="51">
        <v>1311</v>
      </c>
      <c r="G57" s="49">
        <v>4.0691538891303001</v>
      </c>
      <c r="H57" s="50">
        <v>3237</v>
      </c>
      <c r="I57" s="49">
        <v>10.047178595816</v>
      </c>
      <c r="J57" s="50">
        <v>2521</v>
      </c>
      <c r="K57" s="49">
        <v>7.82481842448321</v>
      </c>
      <c r="L57" s="50">
        <v>23951</v>
      </c>
      <c r="M57" s="49">
        <v>74.340430815072295</v>
      </c>
      <c r="N57" s="50">
        <v>25</v>
      </c>
      <c r="O57" s="49">
        <v>7.7596374697370005E-2</v>
      </c>
      <c r="P57" s="58">
        <v>827</v>
      </c>
      <c r="Q57" s="53">
        <v>2.5668880749891398</v>
      </c>
      <c r="R57" s="59">
        <v>2446</v>
      </c>
      <c r="S57" s="53">
        <v>7.5920293003910899</v>
      </c>
      <c r="T57" s="59">
        <v>791</v>
      </c>
      <c r="U57" s="54">
        <v>2.4551492954249201</v>
      </c>
      <c r="V57" s="55">
        <v>605</v>
      </c>
      <c r="W57" s="56">
        <v>99.834710743801693</v>
      </c>
    </row>
    <row r="58" spans="1:23" s="22" customFormat="1" ht="15" customHeight="1" x14ac:dyDescent="0.25">
      <c r="A58" s="21" t="s">
        <v>17</v>
      </c>
      <c r="B58" s="23" t="s">
        <v>69</v>
      </c>
      <c r="C58" s="36">
        <v>3741</v>
      </c>
      <c r="D58" s="34">
        <v>84</v>
      </c>
      <c r="E58" s="26">
        <v>2.2453889334402599</v>
      </c>
      <c r="F58" s="27">
        <v>40</v>
      </c>
      <c r="G58" s="26">
        <v>1.0692328254477399</v>
      </c>
      <c r="H58" s="33">
        <v>405</v>
      </c>
      <c r="I58" s="26">
        <v>10.8259823576584</v>
      </c>
      <c r="J58" s="27">
        <v>47</v>
      </c>
      <c r="K58" s="26">
        <v>1.2563485699011001</v>
      </c>
      <c r="L58" s="27">
        <v>3083</v>
      </c>
      <c r="M58" s="26">
        <v>82.411120021384704</v>
      </c>
      <c r="N58" s="27">
        <v>4</v>
      </c>
      <c r="O58" s="26">
        <v>0.10692328254477</v>
      </c>
      <c r="P58" s="35">
        <v>78</v>
      </c>
      <c r="Q58" s="29">
        <v>2.0850040096231002</v>
      </c>
      <c r="R58" s="25">
        <v>157</v>
      </c>
      <c r="S58" s="29">
        <v>4.1967388398823902</v>
      </c>
      <c r="T58" s="25">
        <v>36</v>
      </c>
      <c r="U58" s="30">
        <v>0.96230954290296999</v>
      </c>
      <c r="V58" s="31">
        <v>101</v>
      </c>
      <c r="W58" s="32">
        <v>100</v>
      </c>
    </row>
    <row r="59" spans="1:23" s="22" customFormat="1" ht="15" customHeight="1" thickBot="1" x14ac:dyDescent="0.3">
      <c r="A59" s="21" t="s">
        <v>17</v>
      </c>
      <c r="B59" s="62" t="s">
        <v>71</v>
      </c>
      <c r="C59" s="63" t="s">
        <v>73</v>
      </c>
      <c r="D59" s="64" t="s">
        <v>73</v>
      </c>
      <c r="E59" s="65" t="s">
        <v>73</v>
      </c>
      <c r="F59" s="66" t="s">
        <v>73</v>
      </c>
      <c r="G59" s="65" t="s">
        <v>73</v>
      </c>
      <c r="H59" s="67" t="s">
        <v>73</v>
      </c>
      <c r="I59" s="65" t="s">
        <v>73</v>
      </c>
      <c r="J59" s="66" t="s">
        <v>73</v>
      </c>
      <c r="K59" s="65" t="s">
        <v>73</v>
      </c>
      <c r="L59" s="66" t="s">
        <v>73</v>
      </c>
      <c r="M59" s="65" t="s">
        <v>73</v>
      </c>
      <c r="N59" s="66" t="s">
        <v>73</v>
      </c>
      <c r="O59" s="65" t="s">
        <v>73</v>
      </c>
      <c r="P59" s="68" t="s">
        <v>73</v>
      </c>
      <c r="Q59" s="69" t="s">
        <v>73</v>
      </c>
      <c r="R59" s="70" t="s">
        <v>73</v>
      </c>
      <c r="S59" s="69" t="s">
        <v>73</v>
      </c>
      <c r="T59" s="70" t="s">
        <v>73</v>
      </c>
      <c r="U59" s="71" t="s">
        <v>73</v>
      </c>
      <c r="V59" s="72" t="s">
        <v>73</v>
      </c>
      <c r="W59" s="73" t="s">
        <v>73</v>
      </c>
    </row>
    <row r="60" spans="1:23" s="22" customFormat="1" ht="15" customHeight="1" x14ac:dyDescent="0.25">
      <c r="A60" s="21"/>
      <c r="B60" s="23" t="s">
        <v>76</v>
      </c>
      <c r="C60" s="33"/>
      <c r="D60" s="33"/>
      <c r="E60" s="30"/>
      <c r="F60" s="27"/>
      <c r="G60" s="30"/>
      <c r="H60" s="33"/>
      <c r="I60" s="30"/>
      <c r="J60" s="27"/>
      <c r="K60" s="30"/>
      <c r="L60" s="27"/>
      <c r="M60" s="30"/>
      <c r="N60" s="27"/>
      <c r="O60" s="30"/>
      <c r="P60" s="33"/>
      <c r="Q60" s="30"/>
      <c r="R60" s="27"/>
      <c r="S60" s="30"/>
      <c r="T60" s="27"/>
      <c r="U60" s="30"/>
      <c r="V60" s="74"/>
      <c r="W60" s="30"/>
    </row>
    <row r="61" spans="1:23" s="39" customFormat="1" ht="15" customHeight="1" x14ac:dyDescent="0.25">
      <c r="A61" s="41"/>
      <c r="B61" s="45" t="s">
        <v>74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43"/>
      <c r="U61" s="44"/>
      <c r="V61" s="38"/>
      <c r="W61" s="38"/>
    </row>
    <row r="62" spans="1:23" s="39" customFormat="1" ht="15" customHeight="1" x14ac:dyDescent="0.25">
      <c r="A62" s="41"/>
      <c r="B62" s="42" t="str">
        <f>CONCATENATE("NOTE: Table reads (for 50 states, District of Columbia, and Puerto Rico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1,932,142 public school female students who took the SAT or ACT, 15,288 (0.8%) were American Indian or Alaska Native, and 88,912 (4.6%) were students with disabilities served under the Individuals with Disabilities Education Act (IDEA).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3"/>
      <c r="W62" s="44"/>
    </row>
    <row r="63" spans="1:23" s="39" customFormat="1" ht="14.15" customHeight="1" x14ac:dyDescent="0.25">
      <c r="B63" s="75" t="s">
        <v>75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</row>
    <row r="64" spans="1:23" s="39" customFormat="1" ht="15" customHeight="1" x14ac:dyDescent="0.25">
      <c r="A64" s="41"/>
      <c r="B64" s="75" t="s">
        <v>72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  <row r="66" spans="1:23" s="39" customFormat="1" ht="15" customHeight="1" x14ac:dyDescent="0.25">
      <c r="A66" s="4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3"/>
      <c r="U66" s="44"/>
      <c r="V66" s="38"/>
      <c r="W66" s="38"/>
    </row>
  </sheetData>
  <sortState xmlns:xlrd2="http://schemas.microsoft.com/office/spreadsheetml/2017/richdata2" ref="B8:W59">
    <sortCondition ref="B8:B59"/>
  </sortState>
  <mergeCells count="16">
    <mergeCell ref="B64:W64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3:W63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Sable, Jennifer</cp:lastModifiedBy>
  <cp:lastPrinted>2015-09-09T00:33:04Z</cp:lastPrinted>
  <dcterms:created xsi:type="dcterms:W3CDTF">2014-03-02T22:16:30Z</dcterms:created>
  <dcterms:modified xsi:type="dcterms:W3CDTF">2021-02-01T16:20:41Z</dcterms:modified>
  <cp:category/>
</cp:coreProperties>
</file>