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65" yWindow="615" windowWidth="20730" windowHeight="11760"/>
  </bookViews>
  <sheets>
    <sheet name="DB" sheetId="1" r:id="rId1"/>
    <sheet name="FIELD VALUES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"/>
  <c r="E12"/>
  <c r="E11"/>
  <c r="E10"/>
  <c r="E9"/>
  <c r="E8"/>
  <c r="E7"/>
  <c r="E6"/>
  <c r="E5"/>
  <c r="E4"/>
  <c r="L42" i="1"/>
  <c r="L43"/>
  <c r="L44"/>
  <c r="L45"/>
  <c r="L46"/>
  <c r="L47"/>
  <c r="L48"/>
  <c r="L49"/>
  <c r="L50"/>
  <c r="L51"/>
  <c r="L52"/>
  <c r="L53"/>
  <c r="L54"/>
  <c r="E23" i="2"/>
  <c r="E22"/>
  <c r="E21"/>
  <c r="E20"/>
  <c r="E19"/>
  <c r="E18"/>
  <c r="E17"/>
  <c r="E16"/>
  <c r="E15"/>
  <c r="E14"/>
  <c r="E3"/>
</calcChain>
</file>

<file path=xl/sharedStrings.xml><?xml version="1.0" encoding="utf-8"?>
<sst xmlns="http://schemas.openxmlformats.org/spreadsheetml/2006/main" count="432" uniqueCount="155">
  <si>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</si>
  <si>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</si>
  <si>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</si>
  <si>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</si>
  <si>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</si>
  <si>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</si>
  <si>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</si>
  <si>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</si>
  <si>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</si>
  <si>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</si>
  <si>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</si>
  <si>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</si>
  <si>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</si>
  <si>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</si>
  <si>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</si>
  <si>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</si>
  <si>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</si>
  <si>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</si>
  <si>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</si>
  <si>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</si>
  <si>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</si>
  <si>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</si>
  <si>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</si>
  <si>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</si>
  <si>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</si>
  <si>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</si>
  <si>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</si>
  <si>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</si>
  <si>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</si>
  <si>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</si>
  <si>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</si>
  <si>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</si>
  <si>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</si>
  <si>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</si>
  <si>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</si>
  <si>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</si>
  <si>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</si>
  <si>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</si>
  <si>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</si>
  <si>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</si>
  <si>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</si>
  <si>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</si>
  <si>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</si>
  <si>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</si>
  <si>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</si>
  <si>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</si>
  <si>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</si>
  <si>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</si>
  <si>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</si>
  <si>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</si>
  <si>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</si>
  <si>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</si>
  <si>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</si>
  <si>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</si>
  <si>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</si>
  <si>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</si>
  <si>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</si>
  <si>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</si>
  <si>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</si>
  <si>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</si>
  <si>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</si>
  <si>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</si>
  <si>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</si>
  <si>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</si>
  <si>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</si>
  <si>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</si>
  <si>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</si>
  <si>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</si>
  <si>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</si>
  <si>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</si>
  <si>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</si>
  <si>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</si>
  <si>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</si>
  <si>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</si>
  <si>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</si>
  <si>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</si>
  <si>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</si>
  <si>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</si>
  <si>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</si>
  <si>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</si>
  <si>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</si>
  <si>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</si>
  <si>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</si>
  <si>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</si>
  <si>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</si>
  <si>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</si>
  <si>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</si>
  <si>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</si>
  <si>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</si>
  <si>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</si>
  <si>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</si>
  <si>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</si>
  <si>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</si>
  <si>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</si>
  <si>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</si>
  <si>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</si>
  <si>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</si>
  <si>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</si>
  <si>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</si>
  <si>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</si>
  <si>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</si>
  <si>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</si>
  <si>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</si>
  <si>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</si>
  <si>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</si>
  <si>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</si>
  <si>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</si>
  <si>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</si>
  <si>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</si>
  <si>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</si>
  <si>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</si>
  <si>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OSHA 10</t>
  </si>
  <si>
    <t>FISRT AID</t>
  </si>
  <si>
    <t>TOWER RESCUE</t>
  </si>
  <si>
    <t>CONFINED SPACE</t>
  </si>
  <si>
    <t>CRANE SAFETY</t>
  </si>
  <si>
    <t>CRANE SIGNAL</t>
  </si>
  <si>
    <t>GWO</t>
  </si>
  <si>
    <t>EGONOMICS</t>
  </si>
  <si>
    <t>TYPE OF SERVICE</t>
  </si>
  <si>
    <t>SCOPE OF WORK</t>
  </si>
  <si>
    <t>SITE NAME</t>
  </si>
  <si>
    <t>(WIND NAME)</t>
  </si>
  <si>
    <t>LISTA DEL SCOPE. FILTER</t>
  </si>
  <si>
    <t>IAN SEND ME INFO</t>
  </si>
  <si>
    <t>NOTES</t>
  </si>
  <si>
    <t>OPEN TEXT</t>
  </si>
  <si>
    <t>NFPA CERTIFICATES</t>
  </si>
  <si>
    <t>CERTIFICATES BY IAN</t>
  </si>
  <si>
    <t>CERTIFICATES LIST &gt; IAN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</si>
  <si>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</si>
  <si>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</si>
  <si>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</si>
  <si>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</si>
  <si>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</si>
  <si>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</si>
  <si>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</si>
  <si>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</si>
  <si>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</si>
  <si>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</si>
  <si>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</si>
  <si>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JOBS</t>
  </si>
  <si>
    <t>JOB #</t>
  </si>
  <si>
    <t>REPIT JOBS</t>
  </si>
  <si>
    <t>PO</t>
  </si>
  <si>
    <t>PO DATE</t>
  </si>
  <si>
    <t>TABLE: CONTRACT</t>
  </si>
  <si>
    <t>CONTRACT</t>
  </si>
  <si>
    <t>Date</t>
  </si>
  <si>
    <t>OC CLIENTE</t>
  </si>
  <si>
    <t>FECHA DEL CONTRATO</t>
  </si>
  <si>
    <t>DIRECCION DEL ARCHIVO</t>
  </si>
  <si>
    <t>STREET ADDERESS</t>
  </si>
  <si>
    <t>CITY ADDRESS</t>
  </si>
  <si>
    <t>ZIP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</si>
</sst>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0" fillId="0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/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/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/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/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/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/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5"/>
  <sheetViews>
    <sheetView tabSelected="1" topLeftCell="A32" zoomScale="80" zoomScaleNormal="80" zoomScalePageLayoutView="80" workbookViewId="0">
      <selection activeCell="B34" sqref="B34:D57"/>
    </sheetView>
  </sheetViews>
  <sheetFormatPr defaultColWidth="8.85546875" defaultRowHeight="15"/>
  <cols>
    <col min="1" max="1" width="3.28515625" customWidth="1"/>
    <col min="2" max="2" width="16.28515625" customWidth="1"/>
    <col min="3" max="3" width="12.85546875" customWidth="1"/>
    <col min="4" max="4" width="14.85546875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19.285156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4.5703125" customWidth="1"/>
    <col min="27" max="27" width="14.42578125" customWidth="1"/>
    <col min="28" max="28" width="12.140625" customWidth="1"/>
    <col min="29" max="29" width="24.28515625" customWidth="1"/>
    <col min="31" max="31" width="13.5703125" bestFit="1" customWidth="1"/>
    <col min="32" max="32" width="12.85546875" bestFit="1" customWidth="1"/>
    <col min="33" max="33" width="13.140625" bestFit="1" customWidth="1"/>
  </cols>
  <sheetData>
    <row r="1" spans="1:4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4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41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2"/>
      <c r="AA3" s="3" t="s">
        <v>146</v>
      </c>
      <c r="AB3" s="4"/>
      <c r="AC3" s="4"/>
      <c r="AD3" s="2"/>
      <c r="AI3" t="s">
        <v>141</v>
      </c>
      <c r="AM3" t="s">
        <v>141</v>
      </c>
    </row>
    <row r="4" spans="1:41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"/>
      <c r="AA4" s="5" t="s">
        <v>0</v>
      </c>
      <c r="AB4" s="5" t="s">
        <v>1</v>
      </c>
      <c r="AC4" s="5" t="s">
        <v>2</v>
      </c>
      <c r="AD4" s="2"/>
      <c r="AI4" s="5" t="s">
        <v>0</v>
      </c>
      <c r="AJ4" s="5" t="s">
        <v>1</v>
      </c>
      <c r="AK4" s="5" t="s">
        <v>2</v>
      </c>
      <c r="AM4" s="5" t="s">
        <v>0</v>
      </c>
      <c r="AN4" s="5" t="s">
        <v>1</v>
      </c>
      <c r="AO4" s="5" t="s">
        <v>2</v>
      </c>
    </row>
    <row r="5" spans="1:41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2"/>
      <c r="AA5" s="8" t="s">
        <v>147</v>
      </c>
      <c r="AB5" s="6" t="s">
        <v>20</v>
      </c>
      <c r="AC5" s="6" t="s">
        <v>3</v>
      </c>
      <c r="AD5" s="2"/>
      <c r="AI5" s="1" t="s">
        <v>142</v>
      </c>
      <c r="AJ5" s="6" t="s">
        <v>20</v>
      </c>
      <c r="AK5" s="6" t="s">
        <v>3</v>
      </c>
      <c r="AM5" s="1" t="s">
        <v>144</v>
      </c>
      <c r="AN5" s="6" t="s">
        <v>18</v>
      </c>
      <c r="AO5" s="1"/>
    </row>
    <row r="6" spans="1:41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2"/>
      <c r="AA6" s="8" t="s">
        <v>144</v>
      </c>
      <c r="AB6" s="6" t="s">
        <v>18</v>
      </c>
      <c r="AC6" s="8" t="s">
        <v>149</v>
      </c>
      <c r="AD6" s="2"/>
      <c r="AI6" s="1" t="s">
        <v>38</v>
      </c>
      <c r="AJ6" s="1"/>
      <c r="AK6" s="1"/>
      <c r="AM6" s="1" t="s">
        <v>142</v>
      </c>
      <c r="AN6" s="6" t="s">
        <v>20</v>
      </c>
      <c r="AO6" s="6" t="s">
        <v>143</v>
      </c>
    </row>
    <row r="7" spans="1:41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2"/>
      <c r="AA7" s="6" t="s">
        <v>38</v>
      </c>
      <c r="AB7" s="6" t="s">
        <v>20</v>
      </c>
      <c r="AC7" s="8"/>
      <c r="AD7" s="2"/>
      <c r="AI7" s="1" t="s">
        <v>42</v>
      </c>
      <c r="AJ7" s="1"/>
      <c r="AK7" s="1"/>
      <c r="AM7" s="12" t="s">
        <v>145</v>
      </c>
      <c r="AN7" s="1" t="s">
        <v>105</v>
      </c>
      <c r="AO7" s="1"/>
    </row>
    <row r="8" spans="1:41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2"/>
      <c r="AA8" s="6" t="s">
        <v>42</v>
      </c>
      <c r="AB8" s="6" t="s">
        <v>20</v>
      </c>
      <c r="AC8" s="8"/>
      <c r="AD8" s="2"/>
    </row>
    <row r="9" spans="1:41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2"/>
      <c r="AA9" s="8" t="s">
        <v>55</v>
      </c>
      <c r="AB9" s="8" t="s">
        <v>148</v>
      </c>
      <c r="AC9" s="8" t="s">
        <v>150</v>
      </c>
      <c r="AD9" s="2"/>
    </row>
    <row r="10" spans="1:41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2"/>
      <c r="AA10" s="8" t="s">
        <v>135</v>
      </c>
      <c r="AB10" s="6" t="s">
        <v>18</v>
      </c>
      <c r="AC10" s="8" t="s">
        <v>151</v>
      </c>
      <c r="AD10" s="2"/>
    </row>
    <row r="11" spans="1:41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2"/>
      <c r="AA11" s="8"/>
      <c r="AB11" s="8"/>
      <c r="AC11" s="8"/>
      <c r="AD11" s="2"/>
    </row>
    <row r="12" spans="1:41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41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41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41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41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Z33" s="2"/>
      <c r="AA33" s="2"/>
      <c r="AB33" s="2"/>
      <c r="AC33" s="2"/>
      <c r="AD33" s="2"/>
    </row>
    <row r="34" spans="1:30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</row>
    <row r="35" spans="1:30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</row>
    <row r="36" spans="1:30">
      <c r="A36" s="2"/>
      <c r="B36" s="8" t="s">
        <v>86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</row>
    <row r="37" spans="1:30">
      <c r="A37" s="2"/>
      <c r="B37" s="6" t="s">
        <v>60</v>
      </c>
      <c r="C37" s="6" t="s">
        <v>135</v>
      </c>
      <c r="D37" s="6" t="s">
        <v>61</v>
      </c>
      <c r="E37" s="2"/>
      <c r="F37" s="2"/>
      <c r="G37" s="2"/>
      <c r="H37" s="8" t="s">
        <v>119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</row>
    <row r="38" spans="1:30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120</v>
      </c>
      <c r="I38" s="6" t="s">
        <v>18</v>
      </c>
      <c r="J38" s="8" t="s">
        <v>123</v>
      </c>
      <c r="K38" s="2"/>
      <c r="L38" s="2"/>
      <c r="M38" s="8" t="s">
        <v>81</v>
      </c>
      <c r="N38" s="8"/>
      <c r="O38" s="8" t="s">
        <v>127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</row>
    <row r="39" spans="1:30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140</v>
      </c>
      <c r="K39" s="2"/>
      <c r="L39" s="2"/>
      <c r="M39" s="8" t="s">
        <v>111</v>
      </c>
      <c r="N39" s="8"/>
      <c r="O39" s="8" t="s">
        <v>128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</row>
    <row r="40" spans="1:30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124</v>
      </c>
      <c r="K40" s="2"/>
      <c r="L40" s="2"/>
      <c r="M40" s="8" t="s">
        <v>112</v>
      </c>
      <c r="N40" s="8"/>
      <c r="O40" s="8" t="s">
        <v>129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</row>
    <row r="41" spans="1:30">
      <c r="A41" s="2"/>
      <c r="B41" s="6" t="s">
        <v>152</v>
      </c>
      <c r="C41" s="6" t="s">
        <v>18</v>
      </c>
      <c r="D41" s="6" t="s">
        <v>65</v>
      </c>
      <c r="E41" s="2"/>
      <c r="F41" s="2"/>
      <c r="G41" s="2"/>
      <c r="H41" s="8" t="s">
        <v>121</v>
      </c>
      <c r="I41" s="6" t="s">
        <v>18</v>
      </c>
      <c r="J41" s="8" t="s">
        <v>122</v>
      </c>
      <c r="K41" s="2"/>
      <c r="L41" s="2">
        <v>1</v>
      </c>
      <c r="M41" s="8" t="s">
        <v>113</v>
      </c>
      <c r="N41" s="8"/>
      <c r="O41" s="8" t="s">
        <v>129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</row>
    <row r="42" spans="1:30">
      <c r="A42" s="2"/>
      <c r="B42" s="6" t="s">
        <v>153</v>
      </c>
      <c r="C42" s="6" t="s">
        <v>18</v>
      </c>
      <c r="D42" s="6" t="s">
        <v>65</v>
      </c>
      <c r="E42" s="2"/>
      <c r="F42" s="2"/>
      <c r="G42" s="2"/>
      <c r="H42" s="8" t="s">
        <v>125</v>
      </c>
      <c r="I42" s="6" t="s">
        <v>18</v>
      </c>
      <c r="J42" s="8" t="s">
        <v>126</v>
      </c>
      <c r="K42" s="2"/>
      <c r="L42" s="2">
        <f>L41+1</f>
        <v>2</v>
      </c>
      <c r="M42" s="8" t="s">
        <v>114</v>
      </c>
      <c r="N42" s="8"/>
      <c r="O42" s="8" t="s">
        <v>129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30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115</v>
      </c>
      <c r="N43" s="8"/>
      <c r="O43" s="8" t="s">
        <v>129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30">
      <c r="A44" s="2"/>
      <c r="B44" s="6" t="s">
        <v>154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116</v>
      </c>
      <c r="N44" s="8"/>
      <c r="O44" s="8" t="s">
        <v>129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30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117</v>
      </c>
      <c r="N45" s="8"/>
      <c r="O45" s="8" t="s">
        <v>129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30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118</v>
      </c>
      <c r="N46" s="1"/>
      <c r="O46" s="8" t="s">
        <v>129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30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/>
      <c r="N47" s="1"/>
      <c r="O47" s="8" t="s">
        <v>129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30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/>
      <c r="N48" s="1"/>
      <c r="O48" s="8" t="s">
        <v>129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/>
      <c r="N49" s="1"/>
      <c r="O49" s="8" t="s">
        <v>129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/>
      <c r="N50" s="8"/>
      <c r="O50" s="8" t="s">
        <v>129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8"/>
      <c r="N51" s="8"/>
      <c r="O51" s="8" t="s">
        <v>129</v>
      </c>
      <c r="P51" s="2"/>
      <c r="Q51" s="2"/>
      <c r="U51" s="2"/>
      <c r="V51" s="2"/>
    </row>
    <row r="52" spans="1:22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1"/>
      <c r="N52" s="1"/>
      <c r="O52" s="8" t="s">
        <v>129</v>
      </c>
      <c r="P52" s="2"/>
      <c r="Q52" s="2"/>
      <c r="R52" s="2"/>
      <c r="S52" s="2"/>
      <c r="T52" s="2"/>
      <c r="U52" s="2"/>
      <c r="V52" s="2"/>
    </row>
    <row r="53" spans="1:22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1"/>
      <c r="N53" s="1"/>
      <c r="O53" s="8" t="s">
        <v>129</v>
      </c>
      <c r="P53" s="2"/>
      <c r="Q53" s="2"/>
      <c r="R53" s="2"/>
    </row>
    <row r="54" spans="1:22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/>
      <c r="N54" s="1"/>
      <c r="O54" s="8" t="s">
        <v>129</v>
      </c>
      <c r="P54" s="2"/>
      <c r="Q54" s="2"/>
      <c r="R54" s="2"/>
    </row>
    <row r="55" spans="1:22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8" t="s">
        <v>130</v>
      </c>
      <c r="N55" s="8" t="s">
        <v>108</v>
      </c>
      <c r="O55" s="8" t="s">
        <v>107</v>
      </c>
      <c r="P55" s="2"/>
      <c r="Q55" s="2"/>
      <c r="R55" s="2"/>
    </row>
    <row r="56" spans="1:22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1" t="s">
        <v>134</v>
      </c>
      <c r="N56" s="1" t="s">
        <v>135</v>
      </c>
      <c r="O56" s="8" t="s">
        <v>107</v>
      </c>
      <c r="P56" s="2"/>
      <c r="Q56" s="2"/>
      <c r="R56" s="2"/>
    </row>
    <row r="57" spans="1:22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131</v>
      </c>
      <c r="N57" s="8" t="s">
        <v>108</v>
      </c>
      <c r="O57" s="8" t="s">
        <v>107</v>
      </c>
      <c r="P57" s="2"/>
      <c r="Q57" s="2"/>
      <c r="R57" s="2"/>
    </row>
    <row r="58" spans="1:22">
      <c r="M58" s="8" t="s">
        <v>136</v>
      </c>
      <c r="N58" s="1" t="s">
        <v>135</v>
      </c>
      <c r="O58" s="8" t="s">
        <v>107</v>
      </c>
    </row>
    <row r="59" spans="1:22">
      <c r="M59" s="1" t="s">
        <v>132</v>
      </c>
      <c r="N59" s="8" t="s">
        <v>108</v>
      </c>
      <c r="O59" s="8" t="s">
        <v>107</v>
      </c>
    </row>
    <row r="60" spans="1:22">
      <c r="M60" s="1" t="s">
        <v>137</v>
      </c>
      <c r="N60" s="1" t="s">
        <v>135</v>
      </c>
      <c r="O60" s="8" t="s">
        <v>107</v>
      </c>
    </row>
    <row r="61" spans="1:22">
      <c r="M61" s="8" t="s">
        <v>133</v>
      </c>
      <c r="N61" s="8" t="s">
        <v>108</v>
      </c>
      <c r="O61" s="8" t="s">
        <v>107</v>
      </c>
    </row>
    <row r="62" spans="1:22">
      <c r="M62" s="8" t="s">
        <v>138</v>
      </c>
      <c r="N62" s="1" t="s">
        <v>135</v>
      </c>
      <c r="O62" s="8" t="s">
        <v>107</v>
      </c>
    </row>
    <row r="63" spans="1:22">
      <c r="M63" s="8" t="s">
        <v>109</v>
      </c>
      <c r="N63" s="8" t="s">
        <v>108</v>
      </c>
      <c r="O63" s="8" t="s">
        <v>107</v>
      </c>
    </row>
    <row r="64" spans="1:22">
      <c r="M64" s="8" t="s">
        <v>109</v>
      </c>
      <c r="N64" s="1" t="s">
        <v>135</v>
      </c>
      <c r="O64" s="8" t="s">
        <v>107</v>
      </c>
    </row>
    <row r="65" spans="13:15">
      <c r="M65" s="8" t="s">
        <v>139</v>
      </c>
      <c r="N65" s="6" t="s">
        <v>18</v>
      </c>
      <c r="O65" s="1" t="s">
        <v>110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D2:M23"/>
  <sheetViews>
    <sheetView workbookViewId="0">
      <selection activeCell="G2" sqref="G2:I7"/>
    </sheetView>
  </sheetViews>
  <sheetFormatPr defaultColWidth="8.85546875" defaultRowHeight="15"/>
  <cols>
    <col min="1" max="1" width="3.85546875" customWidth="1"/>
    <col min="2" max="2" width="4" customWidth="1"/>
    <col min="3" max="3" width="4.42578125" customWidth="1"/>
    <col min="4" max="4" width="14.140625" bestFit="1" customWidth="1"/>
    <col min="5" max="5" width="41.5703125" bestFit="1" customWidth="1"/>
    <col min="6" max="6" width="41" customWidth="1"/>
    <col min="7" max="7" width="13" customWidth="1"/>
  </cols>
  <sheetData>
    <row r="2" spans="4:13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>
      <c r="D3" s="13" t="s">
        <v>58</v>
      </c>
      <c r="E3" s="13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>
      <c r="D4" s="13" t="s">
        <v>58</v>
      </c>
      <c r="E4" s="13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>
      <c r="D5" s="13" t="s">
        <v>58</v>
      </c>
      <c r="E5" s="13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>
      <c r="D6" s="13" t="s">
        <v>58</v>
      </c>
      <c r="E6" s="13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>
      <c r="D7" s="13" t="s">
        <v>58</v>
      </c>
      <c r="E7" s="13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>
      <c r="D8" s="13" t="s">
        <v>58</v>
      </c>
      <c r="E8" s="13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>
      <c r="D9" s="13" t="s">
        <v>58</v>
      </c>
      <c r="E9" s="13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>
      <c r="D10" s="13" t="s">
        <v>58</v>
      </c>
      <c r="E10" s="13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>
      <c r="D11" s="13" t="s">
        <v>58</v>
      </c>
      <c r="E11" s="13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>
      <c r="D12" s="13" t="s">
        <v>58</v>
      </c>
      <c r="E12" s="13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>
      <c r="D13" s="13" t="s">
        <v>58</v>
      </c>
      <c r="E13" s="13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>
      <c r="D14" s="13" t="s">
        <v>58</v>
      </c>
      <c r="E14" s="13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>
      <c r="D15" s="13" t="s">
        <v>58</v>
      </c>
      <c r="E15" s="13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>
      <c r="D16" s="13" t="s">
        <v>58</v>
      </c>
      <c r="E16" s="13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>
      <c r="D17" s="14" t="s">
        <v>59</v>
      </c>
      <c r="E17" s="14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>
      <c r="D18" s="14" t="s">
        <v>59</v>
      </c>
      <c r="E18" s="14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>
      <c r="D19" s="14" t="s">
        <v>59</v>
      </c>
      <c r="E19" s="14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>
      <c r="D20" s="14" t="s">
        <v>59</v>
      </c>
      <c r="E20" s="14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>
      <c r="D21" s="14" t="s">
        <v>59</v>
      </c>
      <c r="E21" s="14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>
      <c r="D22" s="14" t="s">
        <v>59</v>
      </c>
      <c r="E22" s="14" t="str">
        <f>D$17 &amp; ": COMMISION"</f>
        <v>CONSTRUCT: COMMISION</v>
      </c>
    </row>
    <row r="23" spans="4:13">
      <c r="D23" s="14" t="s">
        <v>59</v>
      </c>
      <c r="E23" s="14" t="str">
        <f>D$17 &amp; ": OPEN"</f>
        <v>CONSTRUCT: OPEN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2017-03-22T00:59:51Z</dcterms:modified>
</cp:coreProperties>
</file>