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ource\axis\Documentacion\"/>
    </mc:Choice>
  </mc:AlternateContent>
  <bookViews>
    <workbookView xWindow="465" yWindow="615" windowWidth="20730" windowHeight="11760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71027"/>
</workbook>
</file>

<file path=xl/calcChain.xml><?xml version="1.0" encoding="utf-8"?>
<calcChain xmlns="http://schemas.openxmlformats.org/spreadsheetml/2006/main">
  <c r="G233" i="2" l="1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C62" i="2" l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E13" i="2"/>
  <c r="E12" i="2"/>
  <c r="E11" i="2"/>
  <c r="E10" i="2"/>
  <c r="E9" i="2"/>
  <c r="E8" i="2"/>
  <c r="E7" i="2"/>
  <c r="E6" i="2"/>
  <c r="E5" i="2"/>
  <c r="E4" i="2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E23" i="2"/>
  <c r="E22" i="2"/>
  <c r="E21" i="2"/>
  <c r="E20" i="2"/>
  <c r="E19" i="2"/>
  <c r="E18" i="2"/>
  <c r="E17" i="2"/>
  <c r="E16" i="2"/>
  <c r="E15" i="2"/>
  <c r="E14" i="2"/>
  <c r="E3" i="2"/>
</calcChain>
</file>

<file path=xl/comments1.xml><?xml version="1.0" encoding="utf-8"?>
<comments xmlns="http://schemas.openxmlformats.org/spreadsheetml/2006/main">
  <authors>
    <author>aelavalle</author>
  </authors>
  <commentList>
    <comment ref="H99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Agregar os campos que falten. NO dan en la tabla de herramientas</t>
        </r>
      </text>
    </comment>
    <comment ref="B104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Glove Bag</t>
        </r>
      </text>
    </comment>
    <comment ref="B105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Notes</t>
        </r>
      </text>
    </comment>
    <comment ref="B118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Glove Bag</t>
        </r>
      </text>
    </comment>
    <comment ref="B119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Notes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Glove Bag</t>
        </r>
      </text>
    </comment>
    <comment ref="B129" authorId="0" shapeId="0">
      <text>
        <r>
          <rPr>
            <b/>
            <sz val="9"/>
            <color indexed="81"/>
            <rFont val="Tahoma"/>
            <charset val="1"/>
          </rPr>
          <t>aelavalle:</t>
        </r>
        <r>
          <rPr>
            <sz val="9"/>
            <color indexed="81"/>
            <rFont val="Tahoma"/>
            <charset val="1"/>
          </rPr>
          <t xml:space="preserve">
Notes</t>
        </r>
      </text>
    </comment>
  </commentList>
</comments>
</file>

<file path=xl/sharedStrings.xml><?xml version="1.0" encoding="utf-8"?>
<sst xmlns="http://schemas.openxmlformats.org/spreadsheetml/2006/main" count="1287" uniqueCount="607">
  <si>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</si>
  <si>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</si>
  <si>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</si>
  <si>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</si>
  <si>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</si>
  <si>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</si>
  <si>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</si>
  <si>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</si>
  <si>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</si>
  <si>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</si>
  <si>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</si>
  <si>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</si>
  <si>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</si>
  <si>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</si>
  <si>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</si>
  <si>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</si>
  <si>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</si>
  <si>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</si>
  <si>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</si>
  <si>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</si>
  <si>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</si>
  <si>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</si>
  <si>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</si>
  <si>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</si>
  <si>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</si>
  <si>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</si>
  <si>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</si>
  <si>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</si>
  <si>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</si>
  <si>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</si>
  <si>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</si>
  <si>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</si>
  <si>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</si>
  <si>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</si>
  <si>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</si>
  <si>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</si>
  <si>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</si>
  <si>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</si>
  <si>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</si>
  <si>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</si>
  <si>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</si>
  <si>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</si>
  <si>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</si>
  <si>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</si>
  <si>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</si>
  <si>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</si>
  <si>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</si>
  <si>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</si>
  <si>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</si>
  <si>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</si>
  <si>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</si>
  <si>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</si>
  <si>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</si>
  <si>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</si>
  <si>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</si>
  <si>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</si>
  <si>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</si>
  <si>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</si>
  <si>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</si>
  <si>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</si>
  <si>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</si>
  <si>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</si>
  <si>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</si>
  <si>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</si>
  <si>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</si>
  <si>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</si>
  <si>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</si>
  <si>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</si>
  <si>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</si>
  <si>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</si>
  <si>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</si>
  <si>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</si>
  <si>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</si>
  <si>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</si>
  <si>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</si>
  <si>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</si>
  <si>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</si>
  <si>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</si>
  <si>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</si>
  <si>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</si>
  <si>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</si>
  <si>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</si>
  <si>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</si>
  <si>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</si>
  <si>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</si>
  <si>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</si>
  <si>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</si>
  <si>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</si>
  <si>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</si>
  <si>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</si>
  <si>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</si>
  <si>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</si>
  <si>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</si>
  <si>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</si>
  <si>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</si>
  <si>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</si>
  <si>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</si>
  <si>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</si>
  <si>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</si>
  <si>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</si>
  <si>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</si>
  <si>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</si>
  <si>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</si>
  <si>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</si>
  <si>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</si>
  <si>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</si>
  <si>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</si>
  <si>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</si>
  <si>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</si>
  <si>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</si>
  <si>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</si>
  <si>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</si>
  <si>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</si>
  <si>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</si>
  <si>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</si>
  <si>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</si>
  <si>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</si>
  <si>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</si>
  <si>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</si>
  <si>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</si>
  <si>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</si>
  <si>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</si>
  <si>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</si>
  <si>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</si>
  <si>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</si>
  <si>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</si>
  <si>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</si>
  <si>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</si>
  <si>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</si>
  <si>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</si>
  <si>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</si>
  <si>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</si>
  <si>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</si>
  <si>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</si>
  <si>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</si>
  <si>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</si>
  <si>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</si>
  <si>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</si>
  <si>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</si>
  <si>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</si>
  <si>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</si>
  <si>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</si>
  <si>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</si>
  <si>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</si>
  <si>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</si>
  <si>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</si>
  <si>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</si>
  <si>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</si>
  <si>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</si>
  <si>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</si>
  <si>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</si>
  <si>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</si>
  <si>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</si>
  <si>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</si>
  <si>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</si>
  <si>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</si>
  <si>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</si>
  <si>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</si>
  <si>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</si>
  <si>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</si>
  <si>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</si>
  <si>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</si>
  <si>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</si>
  <si>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</si>
  <si>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</si>
  <si>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</si>
  <si>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</si>
  <si>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</si>
  <si>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</si>
  <si>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</si>
  <si>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</si>
  <si>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</si>
  <si>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</si>
  <si>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</si>
  <si>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</si>
  <si>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</si>
  <si>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</si>
  <si>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</si>
  <si>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</si>
  <si>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</si>
  <si>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</si>
  <si>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</si>
  <si>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</si>
  <si>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</si>
  <si>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</si>
  <si>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</si>
  <si>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</si>
  <si>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</si>
  <si>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</si>
  <si>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</si>
  <si>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</si>
  <si>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</si>
  <si>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</si>
  <si>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</si>
  <si>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</si>
  <si>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</si>
  <si>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</si>
  <si>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</si>
  <si>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</si>
  <si>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</si>
  <si>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</si>
  <si>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</si>
  <si>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</si>
  <si>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</si>
  <si>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</si>
  <si>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</si>
  <si>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</si>
  <si>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</si>
  <si>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</si>
  <si>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</si>
  <si>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</si>
  <si>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</si>
  <si>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</si>
  <si>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</si>
  <si>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</si>
  <si>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</si>
  <si>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</si>
  <si>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</si>
  <si>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</si>
  <si>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</si>
  <si>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</si>
  <si>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</si>
  <si>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</si>
  <si>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</si>
  <si>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</si>
  <si>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</si>
  <si>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</si>
  <si>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</si>
  <si>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</si>
  <si>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</si>
  <si>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</si>
  <si>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</si>
  <si>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</si>
  <si>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</si>
  <si>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</si>
  <si>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</si>
  <si>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</si>
  <si>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</si>
  <si>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</si>
  <si>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</si>
  <si>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</si>
  <si>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</si>
  <si>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</si>
  <si>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</si>
  <si>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</si>
  <si>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</si>
  <si>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</si>
  <si>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</si>
  <si>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</si>
  <si>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</si>
  <si>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</si>
  <si>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</si>
  <si>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</si>
  <si>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</si>
  <si>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</si>
  <si>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</si>
  <si>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</si>
  <si>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</si>
  <si>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</si>
  <si>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</si>
  <si>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</si>
  <si>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</si>
  <si>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</si>
  <si>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</si>
  <si>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</si>
  <si>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</si>
  <si>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</si>
  <si>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</si>
  <si>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</si>
  <si>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</si>
  <si>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</si>
  <si>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</si>
  <si>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</si>
  <si>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</si>
  <si>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</si>
  <si>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</si>
  <si>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</si>
  <si>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</si>
  <si>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</si>
  <si>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</si>
  <si>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</si>
  <si>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</si>
  <si>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</si>
  <si>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</si>
  <si>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</si>
  <si>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</si>
  <si>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</si>
  <si>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</si>
  <si>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</si>
  <si>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</si>
  <si>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</si>
  <si>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</si>
  <si>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</si>
  <si>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</si>
  <si>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</si>
  <si>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</si>
  <si>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</si>
  <si>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</si>
  <si>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</si>
  <si>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</si>
  <si>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</si>
  <si>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</si>
  <si>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</si>
  <si>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</si>
  <si>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</si>
  <si>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</si>
  <si>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</si>
  <si>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</si>
  <si>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</si>
  <si>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</si>
  <si>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</si>
  <si>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</si>
  <si>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</si>
  <si>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</si>
  <si>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</si>
  <si>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</si>
  <si>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</si>
  <si>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</si>
  <si>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</si>
  <si>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</si>
  <si>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</si>
  <si>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</si>
  <si>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</si>
  <si>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</si>
  <si>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</si>
  <si>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</si>
  <si>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</si>
  <si>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</si>
  <si>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</si>
  <si>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</si>
  <si>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</si>
  <si>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</si>
  <si>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</si>
  <si>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</si>
  <si>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</si>
  <si>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</si>
  <si>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</si>
  <si>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</si>
  <si>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</si>
  <si>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</si>
  <si>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</si>
  <si>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</si>
  <si>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</si>
  <si>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</si>
  <si>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</si>
  <si>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</si>
  <si>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</si>
  <si>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</si>
  <si>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</si>
  <si>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</si>
  <si>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</si>
  <si>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</si>
  <si>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</si>
  <si>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</si>
  <si>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</si>
  <si>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</si>
  <si>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</si>
  <si>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</si>
  <si>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</si>
  <si>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</si>
  <si>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</si>
  <si>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</si>
  <si>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</si>
  <si>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</si>
  <si>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</si>
  <si>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</si>
  <si>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</si>
  <si>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</si>
  <si>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</si>
  <si>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</si>
  <si>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</si>
  <si>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</si>
  <si>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</si>
  <si>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</si>
  <si>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</si>
  <si>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</si>
  <si>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</si>
  <si>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</si>
  <si>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</si>
  <si>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</si>
  <si>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</si>
  <si>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</si>
  <si>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</si>
  <si>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</si>
  <si>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</si>
  <si>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</si>
  <si>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</si>
  <si>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</si>
  <si>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</si>
  <si>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</si>
  <si>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</si>
  <si>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</si>
  <si>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</si>
  <si>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</si>
  <si>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</si>
  <si>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</si>
  <si>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</si>
  <si>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</si>
  <si>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</si>
  <si>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</si>
  <si>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</si>
  <si>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</si>
  <si>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</si>
  <si>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</si>
  <si>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</si>
  <si>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</si>
  <si>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</si>
  <si>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</si>
  <si>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</si>
  <si>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</si>
  <si>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</si>
  <si>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</si>
  <si>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</si>
  <si>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</si>
  <si>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</si>
  <si>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</si>
  <si>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</si>
  <si>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</si>
  <si>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</si>
  <si>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</si>
  <si>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</si>
  <si>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</si>
  <si>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</si>
  <si>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</si>
  <si>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</si>
  <si>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</si>
  <si>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</si>
  <si>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</si>
  <si>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</si>
  <si>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</si>
  <si>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</si>
  <si>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</si>
  <si>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</si>
  <si>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</si>
  <si>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</si>
  <si>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</si>
  <si>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</si>
  <si>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</si>
  <si>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</si>
  <si>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</si>
  <si>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</si>
  <si>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</si>
  <si>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</si>
  <si>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</si>
  <si>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</si>
  <si>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</si>
  <si>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>Descripción del vuelo</t>
  </si>
  <si>
    <t>TABLE: FLIGHTS</t>
  </si>
  <si>
    <t>ID FIELD OP</t>
  </si>
  <si>
    <t>ID FLIGHT</t>
  </si>
  <si>
    <t>ID TECH</t>
  </si>
  <si>
    <t>Redundancia para reporte de costo de Tech</t>
  </si>
  <si>
    <t>BANCH / IN FIELD / PENDING  APPROVAL</t>
  </si>
  <si>
    <t>Assigned /  Closed / Pending Approval / Denied (Este campo servira para identificar cuando se libere un tecnico de un proyecto)</t>
  </si>
  <si>
    <t xml:space="preserve">Assigned /  </t>
  </si>
  <si>
    <t xml:space="preserve">Closed / </t>
  </si>
  <si>
    <t xml:space="preserve">Pending Approval / </t>
  </si>
  <si>
    <t>Denied</t>
  </si>
  <si>
    <t xml:space="preserve">Cuando al tecnico se libera de la PO </t>
  </si>
  <si>
    <t>Cuando esta pendiente que se apruebe o niegue la participación del tecnico al PO</t>
  </si>
  <si>
    <t>Cuando se niega la participación del tecnico a la PO</t>
  </si>
  <si>
    <t>Cuando nieguen a un tecnico se libera el Tecnico, por lo cual</t>
  </si>
  <si>
    <t>se debera modificar el status de la tabla tecnico pasando a banch</t>
  </si>
  <si>
    <t>Pendiente agregar</t>
  </si>
  <si>
    <t>Roles</t>
  </si>
  <si>
    <t>SuperUser</t>
  </si>
  <si>
    <t>SalesMan</t>
  </si>
  <si>
    <t>SalesManager</t>
  </si>
  <si>
    <t>Technician</t>
  </si>
  <si>
    <t>FieldManager</t>
  </si>
  <si>
    <t>Example</t>
  </si>
  <si>
    <t>Cuando el tecnico se aprueba la asignación a la PO. Cuando se asignado cambia el status en la tabla de tecnico y se guarda el numero de PO</t>
  </si>
  <si>
    <t>Status</t>
  </si>
  <si>
    <t>TABLE: TOOL</t>
  </si>
  <si>
    <t>IDTOLL</t>
  </si>
  <si>
    <t>Description</t>
  </si>
  <si>
    <t>Number Item</t>
  </si>
  <si>
    <t>Libre</t>
  </si>
  <si>
    <t>TABLE: TOOL KIT</t>
  </si>
  <si>
    <t>IDTOLLKIT</t>
  </si>
  <si>
    <t>IDComponent</t>
  </si>
  <si>
    <t>Tool type</t>
  </si>
  <si>
    <t>Kit type</t>
  </si>
  <si>
    <t>IdToolKit</t>
  </si>
  <si>
    <t>TABLE: Kit Components</t>
  </si>
  <si>
    <t xml:space="preserve">
REJECTION COMMENT</t>
  </si>
  <si>
    <t xml:space="preserve">
Approved /  Pending Approval / Denied (Este campo servira para identificar cuando se libere un tecnico de un proyecto)</t>
  </si>
  <si>
    <t>Cuando esta pendiente que se apruebe o niegue la participación el vuelo</t>
  </si>
  <si>
    <t>Approved</t>
  </si>
  <si>
    <t>Cuando se aprueba el vuelo</t>
  </si>
  <si>
    <t>TABLE: TOOLTYPE</t>
  </si>
  <si>
    <t>IDTOLLTYPE</t>
  </si>
  <si>
    <t>Role Description</t>
  </si>
  <si>
    <t>Angel Lavalle</t>
  </si>
  <si>
    <t>System Admin</t>
  </si>
  <si>
    <t>Doug Hudson</t>
  </si>
  <si>
    <t>Peter Tattersfield</t>
  </si>
  <si>
    <t>TBD</t>
  </si>
  <si>
    <t>Ian Price, George Tapia</t>
  </si>
  <si>
    <t>Benton Moore</t>
  </si>
  <si>
    <t>Resource Manager</t>
  </si>
  <si>
    <t>Anticipos</t>
  </si>
  <si>
    <t>Accounts &amp; Assets Manager</t>
  </si>
  <si>
    <t>Account &amp; Financial Manager</t>
  </si>
  <si>
    <t>Robbie Gallo</t>
  </si>
  <si>
    <t>Brent Berentson</t>
  </si>
  <si>
    <t>EHS Manager</t>
  </si>
  <si>
    <t xml:space="preserve">Certificados, Caducidad, Capacitacion, </t>
  </si>
  <si>
    <t>Herramientas, Compa de herramientas, Embargues</t>
  </si>
  <si>
    <t>Autoriza Tecnicos, Vuelos, asigna al Resouce Manager</t>
  </si>
  <si>
    <t>Gilbert Murrieta / Delfino Alarcon</t>
  </si>
  <si>
    <t>Vendedor, Genera RFQ, Cotiza</t>
  </si>
  <si>
    <t>Convierte RFQ a Contrato</t>
  </si>
  <si>
    <t>Asiga a los tecnicos, Actuliza estatus de PO y Contratos</t>
  </si>
  <si>
    <t>E-Mail</t>
  </si>
  <si>
    <t>no-reply@appsmerida.com</t>
  </si>
  <si>
    <t>pruebamail@appsmerida.com</t>
  </si>
  <si>
    <t>admin@axis.com</t>
  </si>
  <si>
    <t>dhudson@axisrg.com</t>
  </si>
  <si>
    <t>ptattersfield@axisrg.com</t>
  </si>
  <si>
    <t>prueba@axisrg.com</t>
  </si>
  <si>
    <t>gmurrieta@axisrg.com, dalarcon@axisrg.com</t>
  </si>
  <si>
    <t>bmoore@axisrg.com</t>
  </si>
  <si>
    <t>rgallo@axisrg.com</t>
  </si>
  <si>
    <t>bberentson@axisrg.com</t>
  </si>
  <si>
    <t>Rol</t>
  </si>
  <si>
    <t>iprice@axisrg.com; gtapia@axisrg.com</t>
  </si>
  <si>
    <t>User</t>
  </si>
  <si>
    <t>Pass</t>
  </si>
  <si>
    <t>Prueba.2017</t>
  </si>
  <si>
    <t>Tecnico.2017</t>
  </si>
  <si>
    <t>Administrator</t>
  </si>
  <si>
    <t>AFManager</t>
  </si>
  <si>
    <t>EHSManager</t>
  </si>
  <si>
    <t>RSourceManager</t>
  </si>
  <si>
    <t>AAManager</t>
  </si>
  <si>
    <t>Salesman</t>
  </si>
  <si>
    <t>IdRol</t>
  </si>
  <si>
    <t>TABLE: ASSIGNMENT OF TOOLS</t>
  </si>
  <si>
    <t>Supplied by</t>
  </si>
  <si>
    <t xml:space="preserve">Owner, PURCHASE REQUEST TO , RENT (invoice , Cost), SELECT INVENTORY ASSET 
</t>
  </si>
  <si>
    <t>Cost</t>
  </si>
  <si>
    <t>Double</t>
  </si>
  <si>
    <t>El costo de la renta o la compra</t>
  </si>
  <si>
    <t>File</t>
  </si>
  <si>
    <t>Esta campo se activa se se realiza una orden de compra o renta</t>
  </si>
  <si>
    <t>Order Number</t>
  </si>
  <si>
    <t>PurchaseOrderId</t>
  </si>
  <si>
    <t>Relacion con PO</t>
  </si>
  <si>
    <t>TABLE: TRUCKS</t>
  </si>
  <si>
    <t>NumberTrucks</t>
  </si>
  <si>
    <t>Numero de autos</t>
  </si>
  <si>
    <t>RentaAgency</t>
  </si>
  <si>
    <t>Agencia rentadora de autos</t>
  </si>
  <si>
    <t>El costo de la renta</t>
  </si>
  <si>
    <t>Other1</t>
  </si>
  <si>
    <t>Campo adicional</t>
  </si>
  <si>
    <t>PackingList</t>
  </si>
  <si>
    <t>Lista de envio</t>
  </si>
  <si>
    <t>AirwayBill</t>
  </si>
  <si>
    <t>Costo de envio</t>
  </si>
  <si>
    <t>TABLE: SHIPPINGS</t>
  </si>
  <si>
    <t>Manufacturer</t>
  </si>
  <si>
    <t>Model</t>
  </si>
  <si>
    <t>Serial #</t>
  </si>
  <si>
    <t>Serial 2 #</t>
  </si>
  <si>
    <t>Additiona 1</t>
  </si>
  <si>
    <t>Additiona 2</t>
  </si>
  <si>
    <t>Status / Condition</t>
  </si>
  <si>
    <t>Category</t>
  </si>
  <si>
    <t>Rescue Kits</t>
  </si>
  <si>
    <t>PO / TECH</t>
  </si>
  <si>
    <t>Tool Kits</t>
  </si>
  <si>
    <t>40 Cal Suit</t>
  </si>
  <si>
    <t>Class 0 Gloves</t>
  </si>
  <si>
    <t>Class 0 Face Shield</t>
  </si>
  <si>
    <t>Tic Tracer</t>
  </si>
  <si>
    <t>Torque Wrench</t>
  </si>
  <si>
    <t>Torque Pump</t>
  </si>
  <si>
    <t>Hot Stick</t>
  </si>
  <si>
    <t>LOTO Box</t>
  </si>
  <si>
    <t>Hard Hat</t>
  </si>
  <si>
    <t>Harness</t>
  </si>
  <si>
    <t>Lanyard</t>
  </si>
  <si>
    <t>Lad-Saf</t>
  </si>
  <si>
    <t>Calibration Due / Manufact. Date</t>
  </si>
  <si>
    <t>Assign to Tuck / VIN</t>
  </si>
  <si>
    <t>Commets</t>
  </si>
  <si>
    <t>Only 1 per Tuck</t>
  </si>
  <si>
    <t>JOB</t>
  </si>
  <si>
    <t>Cada PPE es asignado a un solo tecnico</t>
  </si>
  <si>
    <t>Location</t>
  </si>
  <si>
    <t>Asignar a un solo JOB, lo mismo que los Tecnicos</t>
  </si>
  <si>
    <t>ContractId</t>
  </si>
  <si>
    <t>JOB / Warehouse</t>
  </si>
  <si>
    <t>TruckId</t>
  </si>
  <si>
    <t>Truck / Warehouse</t>
  </si>
  <si>
    <t>TABLE: ASSIGNMENT OF TOOLS BY JOB</t>
  </si>
  <si>
    <t>TABLE: ASSIGNMENT OF TOOLS BY TRUCK</t>
  </si>
  <si>
    <t>TABLE: TruckDetails</t>
  </si>
  <si>
    <t>PlateNumber</t>
  </si>
  <si>
    <t>Numero de placa</t>
  </si>
  <si>
    <t>Color</t>
  </si>
  <si>
    <t>Brand</t>
  </si>
  <si>
    <t>Other 1</t>
  </si>
  <si>
    <t xml:space="preserve">Status </t>
  </si>
  <si>
    <t>Este campo ayuda a determinar si ya fueron colocados la cantidad de autos a rentar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</si>
</sst>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164" fontId="0" fillId="0" borderId="6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  <xf numFmtId="0" fontId="6" fillId="0" borderId="1" xfId="0" applyFont="1" applyBorder="1"/>
    <xf numFmtId="0" fontId="2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/>
    <xf numFmtId="0" fontId="6" fillId="0" borderId="1" xfId="0" applyFont="1" applyFill="1" applyBorder="1"/>
    <xf numFmtId="0" fontId="9" fillId="0" borderId="1" xfId="2" applyFill="1" applyBorder="1" applyAlignment="1" applyProtection="1"/>
    <xf numFmtId="0" fontId="9" fillId="0" borderId="1" xfId="2" applyBorder="1" applyAlignment="1" applyProtection="1"/>
    <xf numFmtId="0" fontId="6" fillId="0" borderId="0" xfId="0" applyFont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6" borderId="1" xfId="0" applyFill="1" applyBorder="1"/>
    <xf numFmtId="0" fontId="0" fillId="0" borderId="0" xfId="0" applyBorder="1"/>
    <xf numFmtId="0" fontId="0" fillId="0" borderId="0" xfId="0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59531</xdr:colOff>
      <xdr:row>68</xdr:row>
      <xdr:rowOff>119062</xdr:rowOff>
    </xdr:from>
    <xdr:to>
      <xdr:col>11</xdr:col>
      <xdr:colOff>190500</xdr:colOff>
      <xdr:row>72</xdr:row>
      <xdr:rowOff>83344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A8762C4-75E4-4CAA-876C-291079BE25E1}"/>
            </a:ext>
          </a:extLst>
        </xdr:cNvPr>
        <xdr:cNvCxnSpPr/>
      </xdr:nvCxnSpPr>
      <xdr:spPr>
        <a:xfrm>
          <a:off x="8060531" y="13787437"/>
          <a:ext cx="381000" cy="726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33338</xdr:colOff>
      <xdr:row>12</xdr:row>
      <xdr:rowOff>23812</xdr:rowOff>
    </xdr:from>
    <xdr:to>
      <xdr:col>32</xdr:col>
      <xdr:colOff>416718</xdr:colOff>
      <xdr:row>91</xdr:row>
      <xdr:rowOff>104776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EB1A7FE-85B1-40C1-82DE-6984A8D635A3}"/>
            </a:ext>
          </a:extLst>
        </xdr:cNvPr>
        <xdr:cNvCxnSpPr/>
      </xdr:nvCxnSpPr>
      <xdr:spPr>
        <a:xfrm flipV="1">
          <a:off x="3259932" y="2809875"/>
          <a:ext cx="23576755" cy="165830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11</xdr:row>
      <xdr:rowOff>261938</xdr:rowOff>
    </xdr:from>
    <xdr:to>
      <xdr:col>32</xdr:col>
      <xdr:colOff>154781</xdr:colOff>
      <xdr:row>73</xdr:row>
      <xdr:rowOff>95251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67EE2BB-7F67-44F5-B8E5-22CBD2DBE390}"/>
            </a:ext>
          </a:extLst>
        </xdr:cNvPr>
        <xdr:cNvCxnSpPr/>
      </xdr:nvCxnSpPr>
      <xdr:spPr>
        <a:xfrm flipV="1">
          <a:off x="8048625" y="2750344"/>
          <a:ext cx="18526125" cy="11965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gallo@axisrg.com" TargetMode="External"/><Relationship Id="rId3" Type="http://schemas.openxmlformats.org/officeDocument/2006/relationships/hyperlink" Target="mailto:dhudson@axisrg.com" TargetMode="External"/><Relationship Id="rId7" Type="http://schemas.openxmlformats.org/officeDocument/2006/relationships/hyperlink" Target="mailto:bmoore@axisrg.com" TargetMode="External"/><Relationship Id="rId2" Type="http://schemas.openxmlformats.org/officeDocument/2006/relationships/hyperlink" Target="mailto:admin@axis.com" TargetMode="External"/><Relationship Id="rId1" Type="http://schemas.openxmlformats.org/officeDocument/2006/relationships/hyperlink" Target="mailto:no-reply@appsmerida.com" TargetMode="External"/><Relationship Id="rId6" Type="http://schemas.openxmlformats.org/officeDocument/2006/relationships/hyperlink" Target="mailto:gmurrieta@axisrg.com" TargetMode="External"/><Relationship Id="rId5" Type="http://schemas.openxmlformats.org/officeDocument/2006/relationships/hyperlink" Target="mailto:prueba@axisrg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ptattersfield@axisrg.com" TargetMode="External"/><Relationship Id="rId9" Type="http://schemas.openxmlformats.org/officeDocument/2006/relationships/hyperlink" Target="mailto:bberentson@axisr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30"/>
  <sheetViews>
    <sheetView showGridLines="0" tabSelected="1" topLeftCell="F79" zoomScale="91" zoomScaleNormal="91" zoomScalePageLayoutView="80" workbookViewId="0">
      <selection activeCell="J92" sqref="J92"/>
    </sheetView>
  </sheetViews>
  <sheetFormatPr defaultColWidth="8.85546875" defaultRowHeight="15" x14ac:dyDescent="0.2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24" customWidth="1"/>
    <col min="10" max="10" width="44.140625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20.42578125" customWidth="1"/>
    <col min="39" max="39" width="13" customWidth="1"/>
    <col min="40" max="40" width="30.28515625" customWidth="1"/>
    <col min="43" max="43" width="20.5703125" bestFit="1" customWidth="1"/>
    <col min="44" max="44" width="12.85546875" bestFit="1" customWidth="1"/>
    <col min="45" max="45" width="31.28515625" bestFit="1" customWidth="1"/>
  </cols>
  <sheetData>
    <row r="1" spans="1:4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 x14ac:dyDescent="0.2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447</v>
      </c>
      <c r="AR3" s="2"/>
      <c r="AS3" s="2"/>
    </row>
    <row r="4" spans="1:45" x14ac:dyDescent="0.2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 x14ac:dyDescent="0.2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449</v>
      </c>
      <c r="AR5" s="11" t="s">
        <v>20</v>
      </c>
      <c r="AS5" s="11"/>
    </row>
    <row r="6" spans="1:45" x14ac:dyDescent="0.2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446</v>
      </c>
    </row>
    <row r="7" spans="1:45" x14ac:dyDescent="0.2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441</v>
      </c>
      <c r="AO7" s="30"/>
      <c r="AP7" s="30"/>
      <c r="AQ7" s="11" t="s">
        <v>432</v>
      </c>
      <c r="AR7" s="11" t="s">
        <v>18</v>
      </c>
      <c r="AS7" s="11" t="s">
        <v>433</v>
      </c>
    </row>
    <row r="8" spans="1:45" x14ac:dyDescent="0.2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434</v>
      </c>
      <c r="AR8" s="11" t="s">
        <v>435</v>
      </c>
      <c r="AS8" s="11" t="s">
        <v>436</v>
      </c>
    </row>
    <row r="9" spans="1:45" x14ac:dyDescent="0.2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442</v>
      </c>
      <c r="AO9" s="2"/>
      <c r="AP9" s="2"/>
      <c r="AQ9" s="11" t="s">
        <v>448</v>
      </c>
      <c r="AR9" s="11" t="s">
        <v>20</v>
      </c>
      <c r="AS9" s="11"/>
    </row>
    <row r="10" spans="1:45" x14ac:dyDescent="0.2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445</v>
      </c>
      <c r="AJ10" s="2"/>
      <c r="AK10" s="2"/>
      <c r="AL10" s="11" t="s">
        <v>437</v>
      </c>
      <c r="AM10" s="11" t="s">
        <v>18</v>
      </c>
      <c r="AN10" s="11" t="s">
        <v>438</v>
      </c>
      <c r="AO10" s="2"/>
      <c r="AP10" s="2"/>
      <c r="AQ10" s="11" t="s">
        <v>450</v>
      </c>
      <c r="AR10" s="11" t="s">
        <v>20</v>
      </c>
      <c r="AS10" s="11" t="s">
        <v>451</v>
      </c>
    </row>
    <row r="11" spans="1:45" ht="45.75" x14ac:dyDescent="0.2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439</v>
      </c>
      <c r="AI11" s="11" t="s">
        <v>440</v>
      </c>
      <c r="AJ11" s="2"/>
      <c r="AK11" s="2"/>
      <c r="AL11" s="11" t="s">
        <v>39</v>
      </c>
      <c r="AM11" s="11" t="s">
        <v>18</v>
      </c>
      <c r="AN11" s="11" t="s">
        <v>453</v>
      </c>
      <c r="AO11" s="2"/>
      <c r="AP11" s="2"/>
      <c r="AQ11" s="11" t="s">
        <v>39</v>
      </c>
      <c r="AR11" s="11" t="s">
        <v>18</v>
      </c>
      <c r="AS11" s="39" t="s">
        <v>486</v>
      </c>
    </row>
    <row r="12" spans="1:45" ht="23.25" x14ac:dyDescent="0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443</v>
      </c>
      <c r="AJ12" s="2"/>
      <c r="AK12" s="2"/>
      <c r="AL12" s="39" t="s">
        <v>485</v>
      </c>
      <c r="AM12" s="11" t="s">
        <v>18</v>
      </c>
      <c r="AN12" s="11"/>
      <c r="AO12" s="2"/>
      <c r="AP12" s="2"/>
      <c r="AQ12" s="39" t="s">
        <v>485</v>
      </c>
      <c r="AR12" s="11" t="s">
        <v>18</v>
      </c>
      <c r="AS12" s="11"/>
    </row>
    <row r="13" spans="1:45" ht="23.25" x14ac:dyDescent="0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444</v>
      </c>
      <c r="AE13" s="2"/>
      <c r="AF13" s="2"/>
      <c r="AG13" s="2"/>
      <c r="AH13" s="2"/>
      <c r="AI13" s="2"/>
      <c r="AJ13" s="2"/>
      <c r="AK13" s="2"/>
      <c r="AL13" s="39" t="s">
        <v>485</v>
      </c>
      <c r="AM13" s="11" t="s">
        <v>18</v>
      </c>
      <c r="AN13" s="11"/>
      <c r="AP13" s="2"/>
    </row>
    <row r="14" spans="1:45" x14ac:dyDescent="0.2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472</v>
      </c>
      <c r="AM14" s="2"/>
      <c r="AN14" s="2"/>
      <c r="AO14" s="2"/>
      <c r="AP14" s="2"/>
      <c r="AQ14" s="2" t="s">
        <v>456</v>
      </c>
      <c r="AR14" s="2" t="s">
        <v>487</v>
      </c>
    </row>
    <row r="15" spans="1:45" x14ac:dyDescent="0.2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454</v>
      </c>
      <c r="AM15" s="2" t="s">
        <v>471</v>
      </c>
      <c r="AN15" s="2"/>
      <c r="AO15" s="2"/>
      <c r="AP15" s="2"/>
      <c r="AQ15" t="s">
        <v>488</v>
      </c>
      <c r="AR15" t="s">
        <v>489</v>
      </c>
    </row>
    <row r="16" spans="1:45" x14ac:dyDescent="0.2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11" t="s">
        <v>10</v>
      </c>
      <c r="I16" s="11" t="s">
        <v>18</v>
      </c>
      <c r="J16" s="11" t="s">
        <v>21</v>
      </c>
      <c r="K16" s="2"/>
      <c r="L16" s="2" t="s">
        <v>463</v>
      </c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455</v>
      </c>
      <c r="AM16" s="2" t="s">
        <v>458</v>
      </c>
      <c r="AN16" s="2"/>
      <c r="AO16" s="2"/>
      <c r="AP16" s="2"/>
      <c r="AQ16" t="s">
        <v>457</v>
      </c>
    </row>
    <row r="17" spans="1:42" x14ac:dyDescent="0.25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 t="s">
        <v>456</v>
      </c>
      <c r="AM17" s="2" t="s">
        <v>459</v>
      </c>
      <c r="AN17" s="2"/>
      <c r="AO17" s="2"/>
      <c r="AP17" s="2"/>
    </row>
    <row r="18" spans="1:42" x14ac:dyDescent="0.25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s">
        <v>457</v>
      </c>
      <c r="AM18" s="2" t="s">
        <v>460</v>
      </c>
      <c r="AN18" s="2"/>
      <c r="AO18" s="2"/>
      <c r="AP18" s="2"/>
    </row>
    <row r="19" spans="1:42" x14ac:dyDescent="0.25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 t="s">
        <v>461</v>
      </c>
      <c r="AM20" s="2"/>
      <c r="AN20" s="2"/>
      <c r="AO20" s="2"/>
      <c r="AP20" s="2"/>
    </row>
    <row r="21" spans="1:42" x14ac:dyDescent="0.25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 t="s">
        <v>462</v>
      </c>
      <c r="AM21" s="2"/>
      <c r="AN21" s="2"/>
      <c r="AO21" s="2"/>
      <c r="AP21" s="2"/>
    </row>
    <row r="22" spans="1:42" x14ac:dyDescent="0.25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 x14ac:dyDescent="0.25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 x14ac:dyDescent="0.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 x14ac:dyDescent="0.25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 x14ac:dyDescent="0.25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 x14ac:dyDescent="0.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 x14ac:dyDescent="0.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 x14ac:dyDescent="0.25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 x14ac:dyDescent="0.25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 x14ac:dyDescent="0.25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 x14ac:dyDescent="0.25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 x14ac:dyDescent="0.25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 x14ac:dyDescent="0.25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 x14ac:dyDescent="0.25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 x14ac:dyDescent="0.25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 x14ac:dyDescent="0.25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 x14ac:dyDescent="0.25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 x14ac:dyDescent="0.25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 x14ac:dyDescent="0.25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 x14ac:dyDescent="0.25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 x14ac:dyDescent="0.25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 x14ac:dyDescent="0.25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 x14ac:dyDescent="0.25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 x14ac:dyDescent="0.25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 x14ac:dyDescent="0.25">
      <c r="B58" s="31" t="s">
        <v>39</v>
      </c>
      <c r="C58" s="31" t="s">
        <v>18</v>
      </c>
      <c r="D58" s="32" t="s">
        <v>452</v>
      </c>
      <c r="M58" s="8" t="s">
        <v>109</v>
      </c>
      <c r="N58" s="8" t="s">
        <v>108</v>
      </c>
      <c r="O58" s="8" t="s">
        <v>107</v>
      </c>
    </row>
    <row r="59" spans="1:22" x14ac:dyDescent="0.25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 x14ac:dyDescent="0.25">
      <c r="M60" s="8" t="s">
        <v>128</v>
      </c>
      <c r="N60" s="6" t="s">
        <v>18</v>
      </c>
      <c r="O60" s="1" t="s">
        <v>110</v>
      </c>
    </row>
    <row r="67" spans="2:15" ht="23.25" x14ac:dyDescent="0.25">
      <c r="B67" s="3" t="s">
        <v>473</v>
      </c>
      <c r="C67" s="4"/>
      <c r="D67" s="4"/>
      <c r="H67" s="3" t="s">
        <v>478</v>
      </c>
      <c r="I67" s="4"/>
      <c r="J67" s="4"/>
      <c r="M67" s="38" t="s">
        <v>484</v>
      </c>
      <c r="N67" s="4"/>
      <c r="O67" s="4"/>
    </row>
    <row r="68" spans="2:15" x14ac:dyDescent="0.25">
      <c r="B68" s="5" t="s">
        <v>0</v>
      </c>
      <c r="C68" s="5" t="s">
        <v>1</v>
      </c>
      <c r="D68" s="5" t="s">
        <v>2</v>
      </c>
      <c r="H68" s="5" t="s">
        <v>0</v>
      </c>
      <c r="I68" s="5" t="s">
        <v>1</v>
      </c>
      <c r="J68" s="5" t="s">
        <v>2</v>
      </c>
      <c r="M68" s="5" t="s">
        <v>0</v>
      </c>
      <c r="N68" s="5" t="s">
        <v>1</v>
      </c>
      <c r="O68" s="5" t="s">
        <v>2</v>
      </c>
    </row>
    <row r="69" spans="2:15" x14ac:dyDescent="0.25">
      <c r="B69" s="32" t="s">
        <v>474</v>
      </c>
      <c r="C69" s="31" t="s">
        <v>20</v>
      </c>
      <c r="D69" s="32" t="s">
        <v>83</v>
      </c>
      <c r="H69" s="32" t="s">
        <v>479</v>
      </c>
      <c r="I69" s="31" t="s">
        <v>20</v>
      </c>
      <c r="J69" s="32" t="s">
        <v>83</v>
      </c>
      <c r="M69" s="32" t="s">
        <v>480</v>
      </c>
      <c r="N69" s="31" t="s">
        <v>20</v>
      </c>
      <c r="O69" s="32" t="s">
        <v>83</v>
      </c>
    </row>
    <row r="70" spans="2:15" x14ac:dyDescent="0.25">
      <c r="B70" s="31" t="s">
        <v>475</v>
      </c>
      <c r="C70" s="31" t="s">
        <v>18</v>
      </c>
      <c r="D70" s="31"/>
      <c r="H70" s="31" t="s">
        <v>475</v>
      </c>
      <c r="I70" s="31" t="s">
        <v>18</v>
      </c>
      <c r="J70" s="31"/>
      <c r="M70" s="31" t="s">
        <v>475</v>
      </c>
      <c r="N70" s="31" t="s">
        <v>18</v>
      </c>
      <c r="O70" s="31"/>
    </row>
    <row r="71" spans="2:15" x14ac:dyDescent="0.25">
      <c r="B71" s="31" t="s">
        <v>476</v>
      </c>
      <c r="C71" s="31" t="s">
        <v>18</v>
      </c>
      <c r="D71" s="31"/>
      <c r="H71" s="31" t="s">
        <v>482</v>
      </c>
      <c r="I71" s="31" t="s">
        <v>18</v>
      </c>
      <c r="J71" s="31"/>
      <c r="M71" s="31" t="s">
        <v>476</v>
      </c>
      <c r="N71" s="31" t="s">
        <v>18</v>
      </c>
      <c r="O71" s="31"/>
    </row>
    <row r="72" spans="2:15" x14ac:dyDescent="0.25">
      <c r="B72" s="31" t="s">
        <v>481</v>
      </c>
      <c r="C72" s="31" t="s">
        <v>18</v>
      </c>
      <c r="D72" s="31"/>
      <c r="H72" s="31" t="s">
        <v>476</v>
      </c>
      <c r="I72" s="31" t="s">
        <v>18</v>
      </c>
      <c r="J72" s="31"/>
      <c r="M72" s="31" t="s">
        <v>472</v>
      </c>
      <c r="N72" s="31" t="s">
        <v>18</v>
      </c>
      <c r="O72" s="31"/>
    </row>
    <row r="73" spans="2:15" x14ac:dyDescent="0.25">
      <c r="B73" s="31" t="s">
        <v>472</v>
      </c>
      <c r="C73" s="31" t="s">
        <v>18</v>
      </c>
      <c r="D73" s="31" t="s">
        <v>477</v>
      </c>
      <c r="H73" s="31" t="s">
        <v>472</v>
      </c>
      <c r="I73" s="31" t="s">
        <v>18</v>
      </c>
      <c r="J73" s="31"/>
      <c r="M73" s="31" t="s">
        <v>483</v>
      </c>
      <c r="N73" s="31"/>
      <c r="O73" s="31"/>
    </row>
    <row r="74" spans="2:15" x14ac:dyDescent="0.25">
      <c r="H74" s="46" t="s">
        <v>547</v>
      </c>
      <c r="I74" s="46" t="s">
        <v>439</v>
      </c>
      <c r="J74" s="47" t="s">
        <v>548</v>
      </c>
    </row>
    <row r="78" spans="2:15" x14ac:dyDescent="0.25">
      <c r="B78" s="3" t="s">
        <v>490</v>
      </c>
      <c r="C78" s="4"/>
      <c r="D78" s="4"/>
    </row>
    <row r="79" spans="2:15" x14ac:dyDescent="0.25">
      <c r="B79" s="5" t="s">
        <v>0</v>
      </c>
      <c r="C79" s="5" t="s">
        <v>1</v>
      </c>
      <c r="D79" s="5" t="s">
        <v>2</v>
      </c>
    </row>
    <row r="80" spans="2:15" x14ac:dyDescent="0.25">
      <c r="B80" s="32" t="s">
        <v>491</v>
      </c>
      <c r="C80" s="31" t="s">
        <v>20</v>
      </c>
      <c r="D80" s="32"/>
    </row>
    <row r="81" spans="2:20" x14ac:dyDescent="0.25">
      <c r="B81" s="31" t="s">
        <v>475</v>
      </c>
      <c r="C81" s="31" t="s">
        <v>18</v>
      </c>
      <c r="D81" s="31"/>
    </row>
    <row r="85" spans="2:20" x14ac:dyDescent="0.25">
      <c r="B85" s="44" t="s">
        <v>538</v>
      </c>
      <c r="H85" t="s">
        <v>549</v>
      </c>
      <c r="M85" t="s">
        <v>599</v>
      </c>
      <c r="R85" t="s">
        <v>561</v>
      </c>
    </row>
    <row r="86" spans="2:20" x14ac:dyDescent="0.25">
      <c r="B86" s="45" t="s">
        <v>0</v>
      </c>
      <c r="C86" s="45" t="s">
        <v>1</v>
      </c>
      <c r="D86" s="45" t="s">
        <v>2</v>
      </c>
      <c r="H86" s="45" t="s">
        <v>0</v>
      </c>
      <c r="I86" s="45" t="s">
        <v>1</v>
      </c>
      <c r="J86" s="45" t="s">
        <v>2</v>
      </c>
      <c r="M86" s="45" t="s">
        <v>0</v>
      </c>
      <c r="N86" s="45" t="s">
        <v>1</v>
      </c>
      <c r="O86" s="45" t="s">
        <v>2</v>
      </c>
      <c r="R86" s="45" t="s">
        <v>0</v>
      </c>
      <c r="S86" s="45" t="s">
        <v>1</v>
      </c>
      <c r="T86" s="45" t="s">
        <v>2</v>
      </c>
    </row>
    <row r="87" spans="2:20" x14ac:dyDescent="0.25">
      <c r="B87" s="46" t="s">
        <v>547</v>
      </c>
      <c r="C87" s="46" t="s">
        <v>439</v>
      </c>
      <c r="D87" s="47" t="s">
        <v>548</v>
      </c>
      <c r="H87" s="46" t="s">
        <v>547</v>
      </c>
      <c r="I87" s="46" t="s">
        <v>439</v>
      </c>
      <c r="J87" s="47" t="s">
        <v>548</v>
      </c>
      <c r="M87" s="46" t="s">
        <v>595</v>
      </c>
      <c r="N87" s="46" t="s">
        <v>439</v>
      </c>
      <c r="O87" s="47"/>
      <c r="R87" s="46" t="s">
        <v>547</v>
      </c>
      <c r="S87" s="46" t="s">
        <v>439</v>
      </c>
      <c r="T87" s="47" t="s">
        <v>548</v>
      </c>
    </row>
    <row r="88" spans="2:20" ht="57" x14ac:dyDescent="0.25">
      <c r="B88" s="46" t="s">
        <v>539</v>
      </c>
      <c r="C88" s="46" t="s">
        <v>18</v>
      </c>
      <c r="D88" s="47" t="s">
        <v>540</v>
      </c>
      <c r="H88" s="46" t="s">
        <v>550</v>
      </c>
      <c r="I88" s="46" t="s">
        <v>439</v>
      </c>
      <c r="J88" s="47" t="s">
        <v>551</v>
      </c>
      <c r="M88" s="46" t="s">
        <v>600</v>
      </c>
      <c r="N88" s="46" t="s">
        <v>18</v>
      </c>
      <c r="O88" s="47" t="s">
        <v>601</v>
      </c>
      <c r="R88" s="46" t="s">
        <v>557</v>
      </c>
      <c r="S88" s="46" t="s">
        <v>18</v>
      </c>
      <c r="T88" s="47" t="s">
        <v>558</v>
      </c>
    </row>
    <row r="89" spans="2:20" ht="50.25" customHeight="1" x14ac:dyDescent="0.25">
      <c r="B89" s="46" t="s">
        <v>546</v>
      </c>
      <c r="C89" s="46" t="s">
        <v>18</v>
      </c>
      <c r="D89" s="47" t="s">
        <v>545</v>
      </c>
      <c r="H89" s="46" t="s">
        <v>552</v>
      </c>
      <c r="I89" s="46" t="s">
        <v>18</v>
      </c>
      <c r="J89" s="47" t="s">
        <v>553</v>
      </c>
      <c r="M89" s="46" t="s">
        <v>603</v>
      </c>
      <c r="N89" s="46" t="s">
        <v>18</v>
      </c>
      <c r="O89" s="47"/>
      <c r="R89" s="46" t="s">
        <v>559</v>
      </c>
      <c r="S89" s="46" t="s">
        <v>18</v>
      </c>
      <c r="T89" s="47"/>
    </row>
    <row r="90" spans="2:20" ht="23.25" x14ac:dyDescent="0.25">
      <c r="B90" s="46" t="s">
        <v>541</v>
      </c>
      <c r="C90" s="46" t="s">
        <v>542</v>
      </c>
      <c r="D90" s="47" t="s">
        <v>543</v>
      </c>
      <c r="H90" s="46" t="s">
        <v>541</v>
      </c>
      <c r="I90" s="46" t="s">
        <v>542</v>
      </c>
      <c r="J90" s="47" t="s">
        <v>554</v>
      </c>
      <c r="M90" s="46" t="s">
        <v>563</v>
      </c>
      <c r="N90" s="46" t="s">
        <v>18</v>
      </c>
      <c r="O90" s="47"/>
      <c r="R90" s="46" t="s">
        <v>541</v>
      </c>
      <c r="S90" s="46" t="s">
        <v>542</v>
      </c>
      <c r="T90" s="47" t="s">
        <v>560</v>
      </c>
    </row>
    <row r="91" spans="2:20" x14ac:dyDescent="0.25">
      <c r="B91" s="46" t="s">
        <v>544</v>
      </c>
      <c r="C91" s="46" t="s">
        <v>18</v>
      </c>
      <c r="D91" s="47"/>
      <c r="H91" s="46" t="s">
        <v>555</v>
      </c>
      <c r="I91" s="46" t="s">
        <v>18</v>
      </c>
      <c r="J91" s="47" t="s">
        <v>556</v>
      </c>
      <c r="M91" s="46" t="s">
        <v>602</v>
      </c>
      <c r="N91" s="46" t="s">
        <v>18</v>
      </c>
      <c r="O91" s="47"/>
      <c r="R91" s="46"/>
      <c r="S91" s="46"/>
      <c r="T91" s="47"/>
    </row>
    <row r="92" spans="2:20" ht="23.25" x14ac:dyDescent="0.25">
      <c r="B92" s="46"/>
      <c r="C92" s="46"/>
      <c r="D92" s="47"/>
      <c r="H92" s="46" t="s">
        <v>605</v>
      </c>
      <c r="I92" s="46" t="s">
        <v>18</v>
      </c>
      <c r="J92" s="47" t="s">
        <v>606</v>
      </c>
      <c r="M92" s="46" t="s">
        <v>604</v>
      </c>
      <c r="N92" s="46" t="s">
        <v>18</v>
      </c>
      <c r="O92" s="47"/>
      <c r="R92" s="46"/>
      <c r="S92" s="46"/>
      <c r="T92" s="47"/>
    </row>
    <row r="95" spans="2:20" x14ac:dyDescent="0.25">
      <c r="B95" s="44" t="s">
        <v>597</v>
      </c>
    </row>
    <row r="96" spans="2:20" x14ac:dyDescent="0.25">
      <c r="B96" s="45" t="s">
        <v>0</v>
      </c>
      <c r="C96" s="45" t="s">
        <v>1</v>
      </c>
      <c r="D96" s="45" t="s">
        <v>2</v>
      </c>
      <c r="H96" s="1" t="s">
        <v>569</v>
      </c>
      <c r="I96" s="1" t="s">
        <v>571</v>
      </c>
      <c r="J96" s="1" t="s">
        <v>587</v>
      </c>
    </row>
    <row r="97" spans="2:10" x14ac:dyDescent="0.25">
      <c r="B97" s="46" t="s">
        <v>593</v>
      </c>
      <c r="C97" s="46" t="s">
        <v>439</v>
      </c>
      <c r="D97" s="47"/>
      <c r="H97" s="1" t="s">
        <v>570</v>
      </c>
      <c r="I97" s="1" t="s">
        <v>586</v>
      </c>
      <c r="J97" s="1" t="s">
        <v>588</v>
      </c>
    </row>
    <row r="98" spans="2:10" x14ac:dyDescent="0.25">
      <c r="B98" s="1" t="s">
        <v>562</v>
      </c>
      <c r="C98" s="1" t="s">
        <v>18</v>
      </c>
      <c r="D98" s="1"/>
      <c r="H98" s="1" t="s">
        <v>572</v>
      </c>
      <c r="I98" s="1" t="s">
        <v>586</v>
      </c>
      <c r="J98" s="1" t="s">
        <v>588</v>
      </c>
    </row>
    <row r="99" spans="2:10" x14ac:dyDescent="0.25">
      <c r="B99" s="1" t="s">
        <v>563</v>
      </c>
      <c r="C99" s="1" t="s">
        <v>18</v>
      </c>
      <c r="D99" s="1"/>
      <c r="H99" s="48" t="s">
        <v>573</v>
      </c>
      <c r="I99" s="48" t="s">
        <v>589</v>
      </c>
      <c r="J99" s="48" t="s">
        <v>592</v>
      </c>
    </row>
    <row r="100" spans="2:10" x14ac:dyDescent="0.25">
      <c r="B100" s="1" t="s">
        <v>564</v>
      </c>
      <c r="C100" s="1" t="s">
        <v>18</v>
      </c>
      <c r="D100" s="1"/>
      <c r="H100" s="1" t="s">
        <v>574</v>
      </c>
      <c r="I100" s="1" t="s">
        <v>586</v>
      </c>
      <c r="J100" s="1" t="s">
        <v>588</v>
      </c>
    </row>
    <row r="101" spans="2:10" x14ac:dyDescent="0.25">
      <c r="B101" s="1" t="s">
        <v>565</v>
      </c>
      <c r="C101" s="1" t="s">
        <v>18</v>
      </c>
      <c r="D101" s="1"/>
      <c r="H101" s="1" t="s">
        <v>575</v>
      </c>
      <c r="I101" s="1" t="s">
        <v>586</v>
      </c>
      <c r="J101" s="1" t="s">
        <v>588</v>
      </c>
    </row>
    <row r="102" spans="2:10" x14ac:dyDescent="0.25">
      <c r="B102" s="1" t="s">
        <v>568</v>
      </c>
      <c r="C102" s="1" t="s">
        <v>18</v>
      </c>
      <c r="D102" s="1"/>
      <c r="H102" s="1" t="s">
        <v>576</v>
      </c>
      <c r="I102" s="1" t="s">
        <v>589</v>
      </c>
      <c r="J102" s="1" t="s">
        <v>592</v>
      </c>
    </row>
    <row r="103" spans="2:10" x14ac:dyDescent="0.25">
      <c r="B103" s="1" t="s">
        <v>585</v>
      </c>
      <c r="C103" s="1" t="s">
        <v>105</v>
      </c>
      <c r="D103" s="1"/>
      <c r="H103" s="1" t="s">
        <v>577</v>
      </c>
      <c r="I103" s="1" t="s">
        <v>589</v>
      </c>
      <c r="J103" s="1" t="s">
        <v>592</v>
      </c>
    </row>
    <row r="104" spans="2:10" x14ac:dyDescent="0.25">
      <c r="B104" s="1" t="s">
        <v>566</v>
      </c>
      <c r="C104" s="1" t="s">
        <v>18</v>
      </c>
      <c r="D104" s="1"/>
      <c r="H104" s="1" t="s">
        <v>578</v>
      </c>
      <c r="I104" s="1" t="s">
        <v>589</v>
      </c>
      <c r="J104" s="1" t="s">
        <v>592</v>
      </c>
    </row>
    <row r="105" spans="2:10" x14ac:dyDescent="0.25">
      <c r="B105" s="1" t="s">
        <v>567</v>
      </c>
      <c r="C105" s="1" t="s">
        <v>18</v>
      </c>
      <c r="D105" s="1"/>
      <c r="H105" s="1" t="s">
        <v>579</v>
      </c>
      <c r="I105" s="1" t="s">
        <v>589</v>
      </c>
      <c r="J105" s="1" t="s">
        <v>592</v>
      </c>
    </row>
    <row r="106" spans="2:10" x14ac:dyDescent="0.25">
      <c r="B106" s="40" t="s">
        <v>591</v>
      </c>
      <c r="C106" s="1" t="s">
        <v>18</v>
      </c>
      <c r="D106" s="1" t="s">
        <v>594</v>
      </c>
      <c r="H106" s="1" t="s">
        <v>580</v>
      </c>
      <c r="I106" s="1" t="s">
        <v>589</v>
      </c>
      <c r="J106" s="1" t="s">
        <v>592</v>
      </c>
    </row>
    <row r="107" spans="2:10" x14ac:dyDescent="0.25">
      <c r="B107" s="40" t="s">
        <v>569</v>
      </c>
      <c r="C107" s="1" t="s">
        <v>18</v>
      </c>
      <c r="D107" s="1"/>
      <c r="H107" s="1" t="s">
        <v>581</v>
      </c>
      <c r="I107" s="1" t="s">
        <v>170</v>
      </c>
      <c r="J107" s="1" t="s">
        <v>590</v>
      </c>
    </row>
    <row r="108" spans="2:10" x14ac:dyDescent="0.25">
      <c r="H108" s="1" t="s">
        <v>582</v>
      </c>
      <c r="I108" s="1" t="s">
        <v>170</v>
      </c>
      <c r="J108" s="1" t="s">
        <v>590</v>
      </c>
    </row>
    <row r="109" spans="2:10" x14ac:dyDescent="0.25">
      <c r="B109" s="44" t="s">
        <v>598</v>
      </c>
      <c r="H109" s="1" t="s">
        <v>583</v>
      </c>
      <c r="I109" s="1" t="s">
        <v>170</v>
      </c>
      <c r="J109" s="1" t="s">
        <v>590</v>
      </c>
    </row>
    <row r="110" spans="2:10" x14ac:dyDescent="0.25">
      <c r="B110" s="45" t="s">
        <v>0</v>
      </c>
      <c r="C110" s="45" t="s">
        <v>1</v>
      </c>
      <c r="D110" s="45" t="s">
        <v>2</v>
      </c>
      <c r="H110" s="1" t="s">
        <v>584</v>
      </c>
      <c r="I110" s="1" t="s">
        <v>170</v>
      </c>
      <c r="J110" s="1" t="s">
        <v>590</v>
      </c>
    </row>
    <row r="111" spans="2:10" x14ac:dyDescent="0.25">
      <c r="B111" s="46" t="s">
        <v>595</v>
      </c>
      <c r="C111" s="46" t="s">
        <v>439</v>
      </c>
      <c r="D111" s="47"/>
    </row>
    <row r="112" spans="2:10" x14ac:dyDescent="0.25">
      <c r="B112" s="1" t="s">
        <v>562</v>
      </c>
      <c r="C112" s="1" t="s">
        <v>18</v>
      </c>
      <c r="D112" s="1"/>
    </row>
    <row r="113" spans="2:4" x14ac:dyDescent="0.25">
      <c r="B113" s="1" t="s">
        <v>563</v>
      </c>
      <c r="C113" s="1" t="s">
        <v>18</v>
      </c>
      <c r="D113" s="1"/>
    </row>
    <row r="114" spans="2:4" x14ac:dyDescent="0.25">
      <c r="B114" s="1" t="s">
        <v>564</v>
      </c>
      <c r="C114" s="1" t="s">
        <v>18</v>
      </c>
      <c r="D114" s="1"/>
    </row>
    <row r="115" spans="2:4" x14ac:dyDescent="0.25">
      <c r="B115" s="1" t="s">
        <v>565</v>
      </c>
      <c r="C115" s="1" t="s">
        <v>18</v>
      </c>
      <c r="D115" s="1"/>
    </row>
    <row r="116" spans="2:4" x14ac:dyDescent="0.25">
      <c r="B116" s="1" t="s">
        <v>568</v>
      </c>
      <c r="C116" s="1" t="s">
        <v>18</v>
      </c>
      <c r="D116" s="1"/>
    </row>
    <row r="117" spans="2:4" x14ac:dyDescent="0.25">
      <c r="B117" s="1" t="s">
        <v>585</v>
      </c>
      <c r="C117" s="1" t="s">
        <v>105</v>
      </c>
      <c r="D117" s="1"/>
    </row>
    <row r="118" spans="2:4" x14ac:dyDescent="0.25">
      <c r="B118" s="1" t="s">
        <v>566</v>
      </c>
      <c r="C118" s="1" t="s">
        <v>18</v>
      </c>
      <c r="D118" s="1"/>
    </row>
    <row r="119" spans="2:4" x14ac:dyDescent="0.25">
      <c r="B119" s="1" t="s">
        <v>567</v>
      </c>
      <c r="C119" s="1" t="s">
        <v>18</v>
      </c>
      <c r="D119" s="1"/>
    </row>
    <row r="120" spans="2:4" x14ac:dyDescent="0.25">
      <c r="B120" s="40" t="s">
        <v>591</v>
      </c>
      <c r="C120" s="1" t="s">
        <v>18</v>
      </c>
      <c r="D120" s="1" t="s">
        <v>596</v>
      </c>
    </row>
    <row r="121" spans="2:4" x14ac:dyDescent="0.25">
      <c r="B121" s="40" t="s">
        <v>569</v>
      </c>
      <c r="C121" s="1" t="s">
        <v>18</v>
      </c>
      <c r="D121" s="1"/>
    </row>
    <row r="122" spans="2:4" x14ac:dyDescent="0.25">
      <c r="B122" s="49"/>
      <c r="C122" s="49"/>
      <c r="D122" s="49"/>
    </row>
    <row r="123" spans="2:4" x14ac:dyDescent="0.25">
      <c r="B123" s="49"/>
      <c r="C123" s="49"/>
      <c r="D123" s="49"/>
    </row>
    <row r="124" spans="2:4" x14ac:dyDescent="0.25">
      <c r="B124" s="49"/>
      <c r="C124" s="49"/>
      <c r="D124" s="49"/>
    </row>
    <row r="125" spans="2:4" x14ac:dyDescent="0.25">
      <c r="B125" s="49"/>
      <c r="C125" s="49"/>
      <c r="D125" s="49"/>
    </row>
    <row r="126" spans="2:4" x14ac:dyDescent="0.25">
      <c r="B126" s="49"/>
      <c r="C126" s="49"/>
      <c r="D126" s="49"/>
    </row>
    <row r="127" spans="2:4" x14ac:dyDescent="0.25">
      <c r="B127" s="49"/>
      <c r="C127" s="49"/>
      <c r="D127" s="49"/>
    </row>
    <row r="128" spans="2:4" x14ac:dyDescent="0.25">
      <c r="B128" s="49"/>
      <c r="C128" s="49"/>
      <c r="D128" s="49"/>
    </row>
    <row r="129" spans="2:4" x14ac:dyDescent="0.25">
      <c r="B129" s="49"/>
      <c r="C129" s="49"/>
      <c r="D129" s="49"/>
    </row>
    <row r="130" spans="2:4" x14ac:dyDescent="0.25">
      <c r="B130" s="50"/>
      <c r="C130" s="49"/>
      <c r="D130" s="49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W290"/>
  <sheetViews>
    <sheetView topLeftCell="K1" workbookViewId="0">
      <selection activeCell="P18" sqref="P18"/>
    </sheetView>
  </sheetViews>
  <sheetFormatPr defaultColWidth="8.85546875" defaultRowHeight="15" x14ac:dyDescent="0.2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  <col min="16" max="16" width="26.5703125" customWidth="1"/>
    <col min="17" max="17" width="7.28515625" customWidth="1"/>
    <col min="18" max="18" width="16.7109375" customWidth="1"/>
    <col min="19" max="19" width="41.85546875" customWidth="1"/>
    <col min="20" max="20" width="17.140625" customWidth="1"/>
    <col min="21" max="21" width="25.42578125" customWidth="1"/>
    <col min="22" max="22" width="49.5703125" customWidth="1"/>
    <col min="23" max="23" width="34.7109375" customWidth="1"/>
  </cols>
  <sheetData>
    <row r="2" spans="4:23" x14ac:dyDescent="0.25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  <c r="P2" s="37" t="s">
        <v>464</v>
      </c>
      <c r="Q2" s="37" t="s">
        <v>537</v>
      </c>
      <c r="R2" s="37" t="s">
        <v>525</v>
      </c>
      <c r="S2" s="37" t="s">
        <v>527</v>
      </c>
      <c r="T2" s="37" t="s">
        <v>528</v>
      </c>
      <c r="U2" s="37" t="s">
        <v>470</v>
      </c>
      <c r="V2" s="37" t="s">
        <v>492</v>
      </c>
      <c r="W2" s="41" t="s">
        <v>514</v>
      </c>
    </row>
    <row r="3" spans="4:23" x14ac:dyDescent="0.25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  <c r="P3" s="1" t="s">
        <v>465</v>
      </c>
      <c r="Q3" s="1">
        <v>1</v>
      </c>
      <c r="R3" s="1" t="s">
        <v>531</v>
      </c>
      <c r="S3" s="43" t="s">
        <v>517</v>
      </c>
      <c r="T3" s="43"/>
      <c r="U3" s="1" t="s">
        <v>493</v>
      </c>
      <c r="V3" s="1" t="s">
        <v>494</v>
      </c>
      <c r="W3" s="42" t="s">
        <v>515</v>
      </c>
    </row>
    <row r="4" spans="4:23" x14ac:dyDescent="0.25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  <c r="P4" s="1" t="s">
        <v>469</v>
      </c>
      <c r="Q4" s="1">
        <v>3</v>
      </c>
      <c r="R4" s="1" t="s">
        <v>469</v>
      </c>
      <c r="S4" s="1" t="s">
        <v>526</v>
      </c>
      <c r="T4" s="43" t="s">
        <v>529</v>
      </c>
      <c r="U4" s="1" t="s">
        <v>498</v>
      </c>
      <c r="V4" s="1" t="s">
        <v>509</v>
      </c>
      <c r="W4" s="43" t="s">
        <v>516</v>
      </c>
    </row>
    <row r="5" spans="4:23" x14ac:dyDescent="0.25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  <c r="P5" s="1" t="s">
        <v>503</v>
      </c>
      <c r="Q5" s="1">
        <v>4</v>
      </c>
      <c r="R5" s="1" t="s">
        <v>532</v>
      </c>
      <c r="S5" s="43" t="s">
        <v>522</v>
      </c>
      <c r="T5" s="43" t="s">
        <v>529</v>
      </c>
      <c r="U5" s="1" t="s">
        <v>499</v>
      </c>
      <c r="V5" s="1" t="s">
        <v>501</v>
      </c>
      <c r="W5" s="1" t="s">
        <v>516</v>
      </c>
    </row>
    <row r="6" spans="4:23" x14ac:dyDescent="0.25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  <c r="P6" s="40" t="s">
        <v>506</v>
      </c>
      <c r="Q6" s="40">
        <v>5</v>
      </c>
      <c r="R6" s="40" t="s">
        <v>533</v>
      </c>
      <c r="S6" s="42" t="s">
        <v>524</v>
      </c>
      <c r="T6" s="43" t="s">
        <v>529</v>
      </c>
      <c r="U6" s="40" t="s">
        <v>505</v>
      </c>
      <c r="V6" s="40" t="s">
        <v>507</v>
      </c>
      <c r="W6" s="1" t="s">
        <v>516</v>
      </c>
    </row>
    <row r="7" spans="4:23" x14ac:dyDescent="0.25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  <c r="P7" s="1" t="s">
        <v>467</v>
      </c>
      <c r="Q7" s="1">
        <v>6</v>
      </c>
      <c r="R7" s="1" t="s">
        <v>467</v>
      </c>
      <c r="S7" s="43" t="s">
        <v>519</v>
      </c>
      <c r="T7" s="43" t="s">
        <v>529</v>
      </c>
      <c r="U7" s="1" t="s">
        <v>496</v>
      </c>
      <c r="V7" s="1" t="s">
        <v>512</v>
      </c>
      <c r="W7" s="1" t="s">
        <v>516</v>
      </c>
    </row>
    <row r="8" spans="4:23" x14ac:dyDescent="0.25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  <c r="P8" s="40" t="s">
        <v>500</v>
      </c>
      <c r="Q8" s="40">
        <v>7</v>
      </c>
      <c r="R8" s="40" t="s">
        <v>534</v>
      </c>
      <c r="S8" s="42" t="s">
        <v>521</v>
      </c>
      <c r="T8" s="43" t="s">
        <v>529</v>
      </c>
      <c r="U8" s="1" t="s">
        <v>510</v>
      </c>
      <c r="V8" s="1" t="s">
        <v>513</v>
      </c>
      <c r="W8" s="1" t="s">
        <v>516</v>
      </c>
    </row>
    <row r="9" spans="4:23" x14ac:dyDescent="0.25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  <c r="P9" s="40" t="s">
        <v>502</v>
      </c>
      <c r="Q9" s="40">
        <v>8</v>
      </c>
      <c r="R9" s="40" t="s">
        <v>535</v>
      </c>
      <c r="S9" s="42" t="s">
        <v>523</v>
      </c>
      <c r="T9" s="43" t="s">
        <v>529</v>
      </c>
      <c r="U9" s="40" t="s">
        <v>504</v>
      </c>
      <c r="V9" s="1" t="s">
        <v>508</v>
      </c>
      <c r="W9" s="1" t="s">
        <v>516</v>
      </c>
    </row>
    <row r="10" spans="4:23" x14ac:dyDescent="0.25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  <c r="P10" s="1" t="s">
        <v>466</v>
      </c>
      <c r="Q10" s="1">
        <v>9</v>
      </c>
      <c r="R10" s="1" t="s">
        <v>536</v>
      </c>
      <c r="S10" s="43" t="s">
        <v>518</v>
      </c>
      <c r="T10" s="43" t="s">
        <v>529</v>
      </c>
      <c r="U10" s="1" t="s">
        <v>495</v>
      </c>
      <c r="V10" s="1" t="s">
        <v>511</v>
      </c>
      <c r="W10" s="1" t="s">
        <v>516</v>
      </c>
    </row>
    <row r="11" spans="4:23" x14ac:dyDescent="0.25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  <c r="P11" s="1" t="s">
        <v>468</v>
      </c>
      <c r="Q11" s="1">
        <v>2</v>
      </c>
      <c r="R11" s="1" t="s">
        <v>468</v>
      </c>
      <c r="S11" s="43" t="s">
        <v>520</v>
      </c>
      <c r="T11" s="43" t="s">
        <v>530</v>
      </c>
      <c r="U11" s="1" t="s">
        <v>497</v>
      </c>
      <c r="V11" s="1"/>
      <c r="W11" s="1" t="s">
        <v>516</v>
      </c>
    </row>
    <row r="12" spans="4:23" x14ac:dyDescent="0.25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23" x14ac:dyDescent="0.25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23" x14ac:dyDescent="0.25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23" x14ac:dyDescent="0.25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23" x14ac:dyDescent="0.25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 x14ac:dyDescent="0.25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 x14ac:dyDescent="0.25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 x14ac:dyDescent="0.25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 x14ac:dyDescent="0.25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 x14ac:dyDescent="0.25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 x14ac:dyDescent="0.25">
      <c r="D22" s="13" t="s">
        <v>59</v>
      </c>
      <c r="E22" s="13" t="str">
        <f>D$17 &amp; ": COMMISION"</f>
        <v>CONSTRUCT: COMMISION</v>
      </c>
    </row>
    <row r="23" spans="4:13" x14ac:dyDescent="0.25">
      <c r="D23" s="13" t="s">
        <v>59</v>
      </c>
      <c r="E23" s="13" t="str">
        <f>D$17 &amp; ": OPEN"</f>
        <v>CONSTRUCT: OPEN</v>
      </c>
    </row>
    <row r="26" spans="4:13" x14ac:dyDescent="0.25">
      <c r="D26" s="14" t="s">
        <v>149</v>
      </c>
      <c r="E26" s="1" t="s">
        <v>161</v>
      </c>
    </row>
    <row r="27" spans="4:13" x14ac:dyDescent="0.25">
      <c r="D27" s="1"/>
      <c r="E27" s="1" t="s">
        <v>150</v>
      </c>
    </row>
    <row r="28" spans="4:13" x14ac:dyDescent="0.25">
      <c r="D28" s="1"/>
      <c r="E28" s="1" t="s">
        <v>151</v>
      </c>
    </row>
    <row r="29" spans="4:13" x14ac:dyDescent="0.25">
      <c r="D29" s="1"/>
      <c r="E29" s="1" t="s">
        <v>152</v>
      </c>
    </row>
    <row r="30" spans="4:13" x14ac:dyDescent="0.25">
      <c r="D30" s="1"/>
      <c r="E30" s="1" t="s">
        <v>153</v>
      </c>
    </row>
    <row r="31" spans="4:13" x14ac:dyDescent="0.25">
      <c r="D31" s="1"/>
      <c r="E31" s="1" t="s">
        <v>154</v>
      </c>
    </row>
    <row r="32" spans="4:13" x14ac:dyDescent="0.25">
      <c r="D32" s="1"/>
      <c r="E32" s="1" t="s">
        <v>155</v>
      </c>
    </row>
    <row r="33" spans="4:11" x14ac:dyDescent="0.25">
      <c r="D33" s="1"/>
      <c r="E33" s="1" t="s">
        <v>156</v>
      </c>
    </row>
    <row r="34" spans="4:11" x14ac:dyDescent="0.25">
      <c r="D34" s="1"/>
      <c r="E34" s="1" t="s">
        <v>157</v>
      </c>
    </row>
    <row r="35" spans="4:11" x14ac:dyDescent="0.25">
      <c r="D35" s="1"/>
      <c r="E35" s="1" t="s">
        <v>158</v>
      </c>
    </row>
    <row r="36" spans="4:11" x14ac:dyDescent="0.25">
      <c r="D36" s="1"/>
      <c r="E36" s="1" t="s">
        <v>159</v>
      </c>
    </row>
    <row r="37" spans="4:11" x14ac:dyDescent="0.25">
      <c r="D37" s="1"/>
      <c r="E37" s="1" t="s">
        <v>160</v>
      </c>
    </row>
    <row r="42" spans="4:11" ht="15.75" thickBot="1" x14ac:dyDescent="0.3">
      <c r="D42" t="s">
        <v>162</v>
      </c>
      <c r="K42" t="s">
        <v>408</v>
      </c>
    </row>
    <row r="43" spans="4:11" ht="24.75" thickBot="1" x14ac:dyDescent="0.5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 x14ac:dyDescent="0.25">
      <c r="D44" s="16" t="s">
        <v>167</v>
      </c>
      <c r="E44" s="17" t="s">
        <v>166</v>
      </c>
      <c r="F44" s="18"/>
      <c r="G44" s="19">
        <v>75</v>
      </c>
    </row>
    <row r="45" spans="4:11" x14ac:dyDescent="0.25">
      <c r="D45" s="20" t="s">
        <v>168</v>
      </c>
      <c r="E45" s="1" t="s">
        <v>166</v>
      </c>
      <c r="F45" s="1"/>
      <c r="G45" s="21">
        <v>100</v>
      </c>
    </row>
    <row r="46" spans="4:11" x14ac:dyDescent="0.25">
      <c r="D46" s="20" t="s">
        <v>165</v>
      </c>
      <c r="E46" s="1" t="s">
        <v>169</v>
      </c>
      <c r="F46" s="1"/>
      <c r="G46" s="22"/>
    </row>
    <row r="47" spans="4:11" x14ac:dyDescent="0.25">
      <c r="D47" s="20" t="s">
        <v>165</v>
      </c>
      <c r="E47" s="1" t="s">
        <v>169</v>
      </c>
      <c r="F47" s="1"/>
      <c r="G47" s="22"/>
    </row>
    <row r="48" spans="4:11" x14ac:dyDescent="0.25">
      <c r="D48" s="20" t="s">
        <v>171</v>
      </c>
      <c r="E48" s="1" t="s">
        <v>170</v>
      </c>
      <c r="F48" s="1"/>
      <c r="G48" s="21">
        <v>750</v>
      </c>
    </row>
    <row r="49" spans="3:7" x14ac:dyDescent="0.25">
      <c r="D49" s="20" t="s">
        <v>172</v>
      </c>
      <c r="E49" s="1" t="s">
        <v>170</v>
      </c>
      <c r="F49" s="1"/>
      <c r="G49" s="21">
        <v>750</v>
      </c>
    </row>
    <row r="50" spans="3:7" x14ac:dyDescent="0.25">
      <c r="D50" s="20" t="s">
        <v>173</v>
      </c>
      <c r="E50" s="1" t="s">
        <v>170</v>
      </c>
      <c r="F50" s="1"/>
      <c r="G50" s="22"/>
    </row>
    <row r="51" spans="3:7" x14ac:dyDescent="0.25">
      <c r="D51" s="20" t="s">
        <v>174</v>
      </c>
      <c r="E51" s="1" t="s">
        <v>170</v>
      </c>
      <c r="F51" s="1"/>
      <c r="G51" s="22"/>
    </row>
    <row r="52" spans="3:7" x14ac:dyDescent="0.25">
      <c r="D52" s="20" t="s">
        <v>175</v>
      </c>
      <c r="E52" s="1" t="s">
        <v>177</v>
      </c>
      <c r="F52" s="1"/>
      <c r="G52" s="22"/>
    </row>
    <row r="53" spans="3:7" x14ac:dyDescent="0.25">
      <c r="D53" s="20" t="s">
        <v>176</v>
      </c>
      <c r="E53" s="1" t="s">
        <v>177</v>
      </c>
      <c r="F53" s="1"/>
      <c r="G53" s="22"/>
    </row>
    <row r="54" spans="3:7" x14ac:dyDescent="0.25">
      <c r="D54" s="20" t="s">
        <v>178</v>
      </c>
      <c r="E54" s="1" t="s">
        <v>182</v>
      </c>
      <c r="F54" s="1"/>
      <c r="G54" s="22"/>
    </row>
    <row r="55" spans="3:7" x14ac:dyDescent="0.25">
      <c r="D55" s="20" t="s">
        <v>179</v>
      </c>
      <c r="E55" s="1" t="s">
        <v>182</v>
      </c>
      <c r="F55" s="1"/>
      <c r="G55" s="22"/>
    </row>
    <row r="56" spans="3:7" x14ac:dyDescent="0.25">
      <c r="D56" s="20" t="s">
        <v>180</v>
      </c>
      <c r="E56" s="1" t="s">
        <v>182</v>
      </c>
      <c r="F56" s="1"/>
      <c r="G56" s="22"/>
    </row>
    <row r="57" spans="3:7" ht="15.75" thickBot="1" x14ac:dyDescent="0.3">
      <c r="D57" s="23" t="s">
        <v>181</v>
      </c>
      <c r="E57" s="24" t="s">
        <v>182</v>
      </c>
      <c r="F57" s="24"/>
      <c r="G57" s="25"/>
    </row>
    <row r="60" spans="3:7" x14ac:dyDescent="0.25">
      <c r="C60" t="s">
        <v>405</v>
      </c>
      <c r="D60" s="14" t="s">
        <v>406</v>
      </c>
      <c r="E60" s="14" t="s">
        <v>407</v>
      </c>
    </row>
    <row r="61" spans="3:7" hidden="1" x14ac:dyDescent="0.25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 x14ac:dyDescent="0.25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 x14ac:dyDescent="0.25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 x14ac:dyDescent="0.25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 x14ac:dyDescent="0.25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 x14ac:dyDescent="0.25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 x14ac:dyDescent="0.25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 x14ac:dyDescent="0.25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 x14ac:dyDescent="0.25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 x14ac:dyDescent="0.25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 x14ac:dyDescent="0.25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 x14ac:dyDescent="0.25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 x14ac:dyDescent="0.25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 x14ac:dyDescent="0.25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 x14ac:dyDescent="0.25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 x14ac:dyDescent="0.25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 x14ac:dyDescent="0.25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 x14ac:dyDescent="0.25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 x14ac:dyDescent="0.25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 x14ac:dyDescent="0.25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 x14ac:dyDescent="0.25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 x14ac:dyDescent="0.25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 x14ac:dyDescent="0.25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 x14ac:dyDescent="0.25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 x14ac:dyDescent="0.25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 x14ac:dyDescent="0.25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 x14ac:dyDescent="0.25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 x14ac:dyDescent="0.25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 x14ac:dyDescent="0.25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 x14ac:dyDescent="0.25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 x14ac:dyDescent="0.25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 x14ac:dyDescent="0.25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 x14ac:dyDescent="0.25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 x14ac:dyDescent="0.25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 x14ac:dyDescent="0.25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 x14ac:dyDescent="0.25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 x14ac:dyDescent="0.25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 x14ac:dyDescent="0.25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 x14ac:dyDescent="0.25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 x14ac:dyDescent="0.25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 x14ac:dyDescent="0.25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 x14ac:dyDescent="0.25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 x14ac:dyDescent="0.25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 x14ac:dyDescent="0.25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 x14ac:dyDescent="0.25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 x14ac:dyDescent="0.25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 x14ac:dyDescent="0.25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 x14ac:dyDescent="0.25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 x14ac:dyDescent="0.25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 x14ac:dyDescent="0.25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 x14ac:dyDescent="0.25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 x14ac:dyDescent="0.25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 x14ac:dyDescent="0.25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 x14ac:dyDescent="0.25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 x14ac:dyDescent="0.25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 x14ac:dyDescent="0.25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 x14ac:dyDescent="0.25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 x14ac:dyDescent="0.25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 x14ac:dyDescent="0.25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 x14ac:dyDescent="0.25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 x14ac:dyDescent="0.25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 x14ac:dyDescent="0.25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 x14ac:dyDescent="0.25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 x14ac:dyDescent="0.25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 x14ac:dyDescent="0.25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 x14ac:dyDescent="0.25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 x14ac:dyDescent="0.25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 x14ac:dyDescent="0.25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 x14ac:dyDescent="0.25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 x14ac:dyDescent="0.25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 x14ac:dyDescent="0.25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 x14ac:dyDescent="0.25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 x14ac:dyDescent="0.25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 x14ac:dyDescent="0.25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 x14ac:dyDescent="0.25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 x14ac:dyDescent="0.25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 x14ac:dyDescent="0.25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 x14ac:dyDescent="0.25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 x14ac:dyDescent="0.25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 x14ac:dyDescent="0.25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 x14ac:dyDescent="0.25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 x14ac:dyDescent="0.25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 x14ac:dyDescent="0.25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 x14ac:dyDescent="0.25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 x14ac:dyDescent="0.25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 x14ac:dyDescent="0.25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 x14ac:dyDescent="0.25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 x14ac:dyDescent="0.25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 x14ac:dyDescent="0.25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 x14ac:dyDescent="0.25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 x14ac:dyDescent="0.25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 x14ac:dyDescent="0.25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 x14ac:dyDescent="0.25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 x14ac:dyDescent="0.25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 x14ac:dyDescent="0.25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 x14ac:dyDescent="0.25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 x14ac:dyDescent="0.25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 x14ac:dyDescent="0.25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 x14ac:dyDescent="0.25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 x14ac:dyDescent="0.25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 x14ac:dyDescent="0.25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 x14ac:dyDescent="0.25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 x14ac:dyDescent="0.25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 x14ac:dyDescent="0.25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 x14ac:dyDescent="0.25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 x14ac:dyDescent="0.25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 x14ac:dyDescent="0.25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 x14ac:dyDescent="0.25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 x14ac:dyDescent="0.25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 x14ac:dyDescent="0.25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 x14ac:dyDescent="0.25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 x14ac:dyDescent="0.25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 x14ac:dyDescent="0.25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 x14ac:dyDescent="0.25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 x14ac:dyDescent="0.25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 x14ac:dyDescent="0.25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 x14ac:dyDescent="0.25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 x14ac:dyDescent="0.25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 x14ac:dyDescent="0.25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 x14ac:dyDescent="0.25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 x14ac:dyDescent="0.25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 x14ac:dyDescent="0.25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 x14ac:dyDescent="0.25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 x14ac:dyDescent="0.25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 x14ac:dyDescent="0.25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 x14ac:dyDescent="0.25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 x14ac:dyDescent="0.25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 x14ac:dyDescent="0.25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 x14ac:dyDescent="0.25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 x14ac:dyDescent="0.25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 x14ac:dyDescent="0.25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 x14ac:dyDescent="0.25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 x14ac:dyDescent="0.25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 x14ac:dyDescent="0.25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 x14ac:dyDescent="0.25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 x14ac:dyDescent="0.25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 x14ac:dyDescent="0.25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 x14ac:dyDescent="0.25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 x14ac:dyDescent="0.25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 x14ac:dyDescent="0.25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 x14ac:dyDescent="0.25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 x14ac:dyDescent="0.25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 x14ac:dyDescent="0.25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 x14ac:dyDescent="0.25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 x14ac:dyDescent="0.25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 x14ac:dyDescent="0.25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 x14ac:dyDescent="0.25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 x14ac:dyDescent="0.25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 x14ac:dyDescent="0.25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 x14ac:dyDescent="0.25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 x14ac:dyDescent="0.25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 x14ac:dyDescent="0.25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 x14ac:dyDescent="0.25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 x14ac:dyDescent="0.25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 x14ac:dyDescent="0.25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 x14ac:dyDescent="0.25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 x14ac:dyDescent="0.25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 x14ac:dyDescent="0.25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 x14ac:dyDescent="0.25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 x14ac:dyDescent="0.25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 x14ac:dyDescent="0.25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 x14ac:dyDescent="0.25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 x14ac:dyDescent="0.25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 x14ac:dyDescent="0.25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 x14ac:dyDescent="0.25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 x14ac:dyDescent="0.25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 x14ac:dyDescent="0.25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 x14ac:dyDescent="0.25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 x14ac:dyDescent="0.25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 x14ac:dyDescent="0.25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 x14ac:dyDescent="0.25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 x14ac:dyDescent="0.25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 x14ac:dyDescent="0.25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 x14ac:dyDescent="0.25">
      <c r="D240" t="s">
        <v>360</v>
      </c>
      <c r="F240" t="s">
        <v>150</v>
      </c>
    </row>
    <row r="241" spans="4:6" x14ac:dyDescent="0.25">
      <c r="D241" t="s">
        <v>386</v>
      </c>
      <c r="F241" t="s">
        <v>151</v>
      </c>
    </row>
    <row r="242" spans="4:6" x14ac:dyDescent="0.25">
      <c r="D242" t="s">
        <v>385</v>
      </c>
      <c r="F242" t="s">
        <v>152</v>
      </c>
    </row>
    <row r="243" spans="4:6" x14ac:dyDescent="0.25">
      <c r="D243" t="s">
        <v>367</v>
      </c>
      <c r="F243" t="s">
        <v>153</v>
      </c>
    </row>
    <row r="244" spans="4:6" x14ac:dyDescent="0.25">
      <c r="D244" t="s">
        <v>363</v>
      </c>
      <c r="F244" t="s">
        <v>154</v>
      </c>
    </row>
    <row r="245" spans="4:6" x14ac:dyDescent="0.25">
      <c r="D245" t="s">
        <v>369</v>
      </c>
      <c r="F245" t="s">
        <v>155</v>
      </c>
    </row>
    <row r="246" spans="4:6" x14ac:dyDescent="0.25">
      <c r="D246" t="s">
        <v>361</v>
      </c>
      <c r="F246" t="s">
        <v>156</v>
      </c>
    </row>
    <row r="247" spans="4:6" x14ac:dyDescent="0.25">
      <c r="D247" t="s">
        <v>400</v>
      </c>
      <c r="F247" t="s">
        <v>157</v>
      </c>
    </row>
    <row r="248" spans="4:6" x14ac:dyDescent="0.25">
      <c r="D248" t="s">
        <v>366</v>
      </c>
      <c r="F248" t="s">
        <v>158</v>
      </c>
    </row>
    <row r="249" spans="4:6" x14ac:dyDescent="0.25">
      <c r="D249" t="s">
        <v>382</v>
      </c>
      <c r="F249" t="s">
        <v>159</v>
      </c>
    </row>
    <row r="250" spans="4:6" x14ac:dyDescent="0.25">
      <c r="D250" t="s">
        <v>402</v>
      </c>
      <c r="F250" t="s">
        <v>160</v>
      </c>
    </row>
    <row r="251" spans="4:6" x14ac:dyDescent="0.25">
      <c r="D251" t="s">
        <v>376</v>
      </c>
    </row>
    <row r="252" spans="4:6" x14ac:dyDescent="0.25">
      <c r="D252" t="s">
        <v>377</v>
      </c>
    </row>
    <row r="253" spans="4:6" x14ac:dyDescent="0.25">
      <c r="D253" t="s">
        <v>355</v>
      </c>
    </row>
    <row r="254" spans="4:6" x14ac:dyDescent="0.25">
      <c r="D254" t="s">
        <v>387</v>
      </c>
    </row>
    <row r="255" spans="4:6" x14ac:dyDescent="0.25">
      <c r="D255" t="s">
        <v>375</v>
      </c>
    </row>
    <row r="256" spans="4:6" x14ac:dyDescent="0.25">
      <c r="D256" t="s">
        <v>388</v>
      </c>
    </row>
    <row r="257" spans="4:4" x14ac:dyDescent="0.25">
      <c r="D257" t="s">
        <v>374</v>
      </c>
    </row>
    <row r="258" spans="4:4" x14ac:dyDescent="0.25">
      <c r="D258" t="s">
        <v>364</v>
      </c>
    </row>
    <row r="259" spans="4:4" x14ac:dyDescent="0.25">
      <c r="D259" t="s">
        <v>156</v>
      </c>
    </row>
    <row r="260" spans="4:4" x14ac:dyDescent="0.25">
      <c r="D260" t="s">
        <v>371</v>
      </c>
    </row>
    <row r="261" spans="4:4" x14ac:dyDescent="0.25">
      <c r="D261" t="s">
        <v>389</v>
      </c>
    </row>
    <row r="262" spans="4:4" x14ac:dyDescent="0.25">
      <c r="D262" t="s">
        <v>396</v>
      </c>
    </row>
    <row r="263" spans="4:4" x14ac:dyDescent="0.25">
      <c r="D263" t="s">
        <v>379</v>
      </c>
    </row>
    <row r="264" spans="4:4" x14ac:dyDescent="0.25">
      <c r="D264" t="s">
        <v>401</v>
      </c>
    </row>
    <row r="265" spans="4:4" x14ac:dyDescent="0.25">
      <c r="D265" t="s">
        <v>383</v>
      </c>
    </row>
    <row r="266" spans="4:4" x14ac:dyDescent="0.25">
      <c r="D266" t="s">
        <v>358</v>
      </c>
    </row>
    <row r="267" spans="4:4" x14ac:dyDescent="0.25">
      <c r="D267" t="s">
        <v>357</v>
      </c>
    </row>
    <row r="268" spans="4:4" x14ac:dyDescent="0.25">
      <c r="D268" t="s">
        <v>390</v>
      </c>
    </row>
    <row r="269" spans="4:4" x14ac:dyDescent="0.25">
      <c r="D269" t="s">
        <v>391</v>
      </c>
    </row>
    <row r="270" spans="4:4" x14ac:dyDescent="0.25">
      <c r="D270" t="s">
        <v>392</v>
      </c>
    </row>
    <row r="271" spans="4:4" x14ac:dyDescent="0.25">
      <c r="D271" t="s">
        <v>368</v>
      </c>
    </row>
    <row r="272" spans="4:4" x14ac:dyDescent="0.25">
      <c r="D272" t="s">
        <v>373</v>
      </c>
    </row>
    <row r="273" spans="4:4" x14ac:dyDescent="0.25">
      <c r="D273" t="s">
        <v>372</v>
      </c>
    </row>
    <row r="274" spans="4:4" x14ac:dyDescent="0.25">
      <c r="D274" t="s">
        <v>362</v>
      </c>
    </row>
    <row r="275" spans="4:4" x14ac:dyDescent="0.25">
      <c r="D275" t="s">
        <v>380</v>
      </c>
    </row>
    <row r="276" spans="4:4" x14ac:dyDescent="0.25">
      <c r="D276" t="s">
        <v>393</v>
      </c>
    </row>
    <row r="277" spans="4:4" x14ac:dyDescent="0.25">
      <c r="D277" t="s">
        <v>359</v>
      </c>
    </row>
    <row r="278" spans="4:4" x14ac:dyDescent="0.25">
      <c r="D278" t="s">
        <v>378</v>
      </c>
    </row>
    <row r="279" spans="4:4" x14ac:dyDescent="0.25">
      <c r="D279" t="s">
        <v>394</v>
      </c>
    </row>
    <row r="280" spans="4:4" x14ac:dyDescent="0.25">
      <c r="D280" t="s">
        <v>381</v>
      </c>
    </row>
    <row r="281" spans="4:4" x14ac:dyDescent="0.25">
      <c r="D281" t="s">
        <v>384</v>
      </c>
    </row>
    <row r="282" spans="4:4" x14ac:dyDescent="0.25">
      <c r="D282" t="s">
        <v>397</v>
      </c>
    </row>
    <row r="283" spans="4:4" x14ac:dyDescent="0.25">
      <c r="D283" t="s">
        <v>403</v>
      </c>
    </row>
    <row r="284" spans="4:4" x14ac:dyDescent="0.25">
      <c r="D284" t="s">
        <v>365</v>
      </c>
    </row>
    <row r="285" spans="4:4" x14ac:dyDescent="0.25">
      <c r="D285" t="s">
        <v>399</v>
      </c>
    </row>
    <row r="286" spans="4:4" x14ac:dyDescent="0.25">
      <c r="D286" t="s">
        <v>356</v>
      </c>
    </row>
    <row r="287" spans="4:4" x14ac:dyDescent="0.25">
      <c r="D287" t="s">
        <v>398</v>
      </c>
    </row>
    <row r="288" spans="4:4" x14ac:dyDescent="0.25">
      <c r="D288" t="s">
        <v>395</v>
      </c>
    </row>
    <row r="289" spans="4:4" x14ac:dyDescent="0.25">
      <c r="D289" t="s">
        <v>404</v>
      </c>
    </row>
    <row r="290" spans="4:4" x14ac:dyDescent="0.25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hyperlinks>
    <hyperlink ref="W3" r:id="rId1"/>
    <hyperlink ref="S3" r:id="rId2"/>
    <hyperlink ref="S10" r:id="rId3"/>
    <hyperlink ref="S7" r:id="rId4"/>
    <hyperlink ref="S11" r:id="rId5"/>
    <hyperlink ref="S8" r:id="rId6" display="gmurrieta@axisrg.com"/>
    <hyperlink ref="S5" r:id="rId7"/>
    <hyperlink ref="S9" r:id="rId8"/>
    <hyperlink ref="S6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Jose Antonio Garcia Robles</cp:lastModifiedBy>
  <dcterms:created xsi:type="dcterms:W3CDTF">2017-02-18T14:15:32Z</dcterms:created>
  <dcterms:modified xsi:type="dcterms:W3CDTF">2017-08-20T16:48:35Z</dcterms:modified>
</cp:coreProperties>
</file>