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116" windowHeight="9528"/>
  </bookViews>
  <sheets>
    <sheet name="Hoja1" sheetId="1" r:id="rId1"/>
  </sheets>
  <calcPr calcId="144525"/>
</workbook>
</file>

<file path=xl/calcChain.xml><?xml version="1.0" encoding="utf-8"?>
<calcChain xmlns="http://schemas.openxmlformats.org/spreadsheetml/2006/main">
  <c r="O109" i="1" l="1"/>
  <c r="O108" i="1"/>
  <c r="O106" i="1"/>
  <c r="O105" i="1"/>
  <c r="O103" i="1"/>
  <c r="O102" i="1"/>
  <c r="O100" i="1"/>
  <c r="O99" i="1"/>
  <c r="O97" i="1"/>
  <c r="O96" i="1"/>
  <c r="O94" i="1"/>
  <c r="O93" i="1"/>
  <c r="O91" i="1"/>
  <c r="O90" i="1"/>
  <c r="O88" i="1"/>
  <c r="O87" i="1"/>
  <c r="O85" i="1"/>
  <c r="O84" i="1"/>
  <c r="O82" i="1"/>
  <c r="O81" i="1"/>
  <c r="O79" i="1"/>
  <c r="O78" i="1"/>
  <c r="O52" i="1"/>
  <c r="O51" i="1"/>
  <c r="O55" i="1"/>
  <c r="O54" i="1"/>
  <c r="O58" i="1"/>
  <c r="O57" i="1"/>
  <c r="O61" i="1"/>
  <c r="O60" i="1"/>
  <c r="O64" i="1"/>
  <c r="O63" i="1"/>
  <c r="O67" i="1"/>
  <c r="O66" i="1"/>
  <c r="O70" i="1"/>
  <c r="O69" i="1"/>
  <c r="O73" i="1"/>
  <c r="O72" i="1"/>
  <c r="O76" i="1"/>
  <c r="O75" i="1"/>
  <c r="O49" i="1"/>
  <c r="O48" i="1"/>
  <c r="O40" i="1"/>
  <c r="O39" i="1"/>
  <c r="O37" i="1"/>
  <c r="O36" i="1"/>
  <c r="O34" i="1"/>
  <c r="O33" i="1"/>
  <c r="O43" i="1"/>
  <c r="O42" i="1"/>
  <c r="O46" i="1"/>
  <c r="O45" i="1"/>
  <c r="O31" i="1"/>
  <c r="O30" i="1"/>
  <c r="O28" i="1"/>
  <c r="O27" i="1"/>
  <c r="O25" i="1"/>
  <c r="O24" i="1"/>
  <c r="O22" i="1"/>
  <c r="O21" i="1"/>
  <c r="O19" i="1"/>
  <c r="O18" i="1"/>
  <c r="O16" i="1"/>
  <c r="O15" i="1"/>
  <c r="O13" i="1"/>
  <c r="O12" i="1"/>
  <c r="O10" i="1"/>
  <c r="O9" i="1"/>
  <c r="O7" i="1"/>
  <c r="O6" i="1"/>
  <c r="O4" i="1"/>
  <c r="O3" i="1"/>
</calcChain>
</file>

<file path=xl/sharedStrings.xml><?xml version="1.0" encoding="utf-8"?>
<sst xmlns="http://schemas.openxmlformats.org/spreadsheetml/2006/main" count="18" uniqueCount="18">
  <si>
    <t>fecha</t>
  </si>
  <si>
    <t>CETES_28</t>
  </si>
  <si>
    <t>CETES_91</t>
  </si>
  <si>
    <t>CETES_182</t>
  </si>
  <si>
    <t>CETES_364</t>
  </si>
  <si>
    <t>DOLAR_TC</t>
  </si>
  <si>
    <t>EURO_ TC</t>
  </si>
  <si>
    <t>Inflacion</t>
  </si>
  <si>
    <t>IPC</t>
  </si>
  <si>
    <t>X_NOPETROLERAS</t>
  </si>
  <si>
    <t>TIIE_28</t>
  </si>
  <si>
    <t>TIIE 91</t>
  </si>
  <si>
    <t>T_DESEMPLEO</t>
  </si>
  <si>
    <t>TIIE 182</t>
  </si>
  <si>
    <t>PIB</t>
  </si>
  <si>
    <t>Reserva_Consumo</t>
  </si>
  <si>
    <t>Reserva_Comercial</t>
  </si>
  <si>
    <t>Reserva_Hipotecario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</si>
</sst>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pane ySplit="1" topLeftCell="A2" activePane="bottomLeft" state="frozen"/>
      <selection pane="bottomLeft" activeCell="O2" sqref="O2"/>
    </sheetView>
  </sheetViews>
  <sheetFormatPr baseColWidth="10" defaultRowHeight="14.4" x14ac:dyDescent="0.3"/>
  <sheetData>
    <row r="1" spans="1:1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40179</v>
      </c>
      <c r="B2">
        <v>13.07</v>
      </c>
      <c r="C2">
        <v>18.08362</v>
      </c>
      <c r="D2">
        <v>4.49</v>
      </c>
      <c r="E2">
        <v>4.62</v>
      </c>
      <c r="F2">
        <v>4.83</v>
      </c>
      <c r="G2">
        <v>4.99</v>
      </c>
      <c r="H2">
        <v>1.0900000000000001</v>
      </c>
      <c r="I2">
        <v>30391.61</v>
      </c>
      <c r="J2">
        <v>16082.073</v>
      </c>
      <c r="K2">
        <v>4.91</v>
      </c>
      <c r="L2">
        <v>5.0599999999999996</v>
      </c>
      <c r="N2">
        <v>5.7610400000000004</v>
      </c>
      <c r="O2">
        <v>4.5051500000000004</v>
      </c>
    </row>
    <row r="3" spans="1:18" x14ac:dyDescent="0.3">
      <c r="A3" s="1">
        <v>40210</v>
      </c>
      <c r="B3">
        <v>13.01</v>
      </c>
      <c r="C3">
        <v>17.435359999999999</v>
      </c>
      <c r="D3">
        <v>4.49</v>
      </c>
      <c r="E3">
        <v>4.6399999999999997</v>
      </c>
      <c r="F3">
        <v>4.74</v>
      </c>
      <c r="G3">
        <v>5</v>
      </c>
      <c r="H3">
        <v>0.57999999999999996</v>
      </c>
      <c r="I3">
        <v>31634.54</v>
      </c>
      <c r="J3">
        <v>18368.706999999999</v>
      </c>
      <c r="K3">
        <v>4.92</v>
      </c>
      <c r="L3">
        <v>5.03</v>
      </c>
      <c r="N3">
        <v>5.2808900000000003</v>
      </c>
      <c r="O3">
        <f>O2+(O5-O2)/3</f>
        <v>5.3475666666666672</v>
      </c>
    </row>
    <row r="4" spans="1:18" x14ac:dyDescent="0.3">
      <c r="A4" s="1">
        <v>40238</v>
      </c>
      <c r="B4">
        <v>12.75</v>
      </c>
      <c r="C4">
        <v>16.675899999999999</v>
      </c>
      <c r="D4">
        <v>4.45</v>
      </c>
      <c r="E4">
        <v>4.6399999999999997</v>
      </c>
      <c r="F4">
        <v>4.7699999999999996</v>
      </c>
      <c r="G4">
        <v>5.08</v>
      </c>
      <c r="H4">
        <v>0.71</v>
      </c>
      <c r="I4">
        <v>33266.43</v>
      </c>
      <c r="J4">
        <v>22655.51</v>
      </c>
      <c r="K4">
        <v>4.92</v>
      </c>
      <c r="L4">
        <v>5.03</v>
      </c>
      <c r="N4">
        <v>4.7439900000000002</v>
      </c>
      <c r="O4">
        <f>O2+2*(O5-O2)/3</f>
        <v>6.1899833333333332</v>
      </c>
    </row>
    <row r="5" spans="1:18" x14ac:dyDescent="0.3">
      <c r="A5" s="1">
        <v>40269</v>
      </c>
      <c r="B5">
        <v>12.33</v>
      </c>
      <c r="C5">
        <v>16.303129999999999</v>
      </c>
      <c r="D5">
        <v>4.4400000000000004</v>
      </c>
      <c r="E5">
        <v>4.63</v>
      </c>
      <c r="F5">
        <v>4.72</v>
      </c>
      <c r="G5">
        <v>5.09</v>
      </c>
      <c r="H5">
        <v>-0.32</v>
      </c>
      <c r="I5">
        <v>32687.32</v>
      </c>
      <c r="J5">
        <v>21441.297999999999</v>
      </c>
      <c r="K5">
        <v>4.9400000000000004</v>
      </c>
      <c r="L5">
        <v>5.03</v>
      </c>
      <c r="N5">
        <v>5.3473499999999996</v>
      </c>
      <c r="O5">
        <v>7.0324</v>
      </c>
    </row>
    <row r="6" spans="1:18" x14ac:dyDescent="0.3">
      <c r="A6" s="1">
        <v>40299</v>
      </c>
      <c r="B6">
        <v>12.26</v>
      </c>
      <c r="C6">
        <v>15.83976</v>
      </c>
      <c r="D6">
        <v>4.5199999999999996</v>
      </c>
      <c r="E6">
        <v>4.6399999999999997</v>
      </c>
      <c r="F6">
        <v>4.72</v>
      </c>
      <c r="G6">
        <v>4.96</v>
      </c>
      <c r="H6">
        <v>-0.63</v>
      </c>
      <c r="I6">
        <v>32038.53</v>
      </c>
      <c r="J6">
        <v>20976.202000000001</v>
      </c>
      <c r="K6">
        <v>4.9400000000000004</v>
      </c>
      <c r="L6">
        <v>5.04</v>
      </c>
      <c r="N6">
        <v>4.9954700000000001</v>
      </c>
      <c r="O6">
        <f>O5+(O8-O5)/3</f>
        <v>6.3032000000000004</v>
      </c>
    </row>
    <row r="7" spans="1:18" x14ac:dyDescent="0.3">
      <c r="A7" s="1">
        <v>40330</v>
      </c>
      <c r="B7">
        <v>12.9</v>
      </c>
      <c r="C7">
        <v>15.727600000000001</v>
      </c>
      <c r="D7">
        <v>4.59</v>
      </c>
      <c r="E7">
        <v>4.66</v>
      </c>
      <c r="F7">
        <v>4.72</v>
      </c>
      <c r="G7">
        <v>4.8600000000000003</v>
      </c>
      <c r="H7">
        <v>-0.03</v>
      </c>
      <c r="I7">
        <v>31156.97</v>
      </c>
      <c r="J7">
        <v>22372.260999999999</v>
      </c>
      <c r="K7">
        <v>4.9400000000000004</v>
      </c>
      <c r="L7">
        <v>5.01</v>
      </c>
      <c r="N7">
        <v>4.92164</v>
      </c>
      <c r="O7">
        <f>O5+2*(O8-O5)/3</f>
        <v>5.5739999999999998</v>
      </c>
    </row>
    <row r="8" spans="1:18" x14ac:dyDescent="0.3">
      <c r="A8" s="1">
        <v>40360</v>
      </c>
      <c r="B8">
        <v>13.03</v>
      </c>
      <c r="C8">
        <v>16.480879999999999</v>
      </c>
      <c r="D8">
        <v>4.5999999999999996</v>
      </c>
      <c r="E8">
        <v>4.6399999999999997</v>
      </c>
      <c r="F8">
        <v>4.7</v>
      </c>
      <c r="G8">
        <v>4.8</v>
      </c>
      <c r="H8">
        <v>0.22</v>
      </c>
      <c r="I8">
        <v>32308.74</v>
      </c>
      <c r="J8">
        <v>19928.665000000001</v>
      </c>
      <c r="K8">
        <v>4.92</v>
      </c>
      <c r="L8">
        <v>5.01</v>
      </c>
      <c r="N8">
        <v>5.5851699999999997</v>
      </c>
      <c r="O8">
        <v>4.8448000000000002</v>
      </c>
    </row>
    <row r="9" spans="1:18" x14ac:dyDescent="0.3">
      <c r="A9" s="1">
        <v>40391</v>
      </c>
      <c r="B9">
        <v>12.65</v>
      </c>
      <c r="C9">
        <v>16.73865</v>
      </c>
      <c r="D9">
        <v>4.5199999999999996</v>
      </c>
      <c r="E9">
        <v>4.6399999999999997</v>
      </c>
      <c r="F9">
        <v>4.71</v>
      </c>
      <c r="G9">
        <v>4.78</v>
      </c>
      <c r="H9">
        <v>0.28000000000000003</v>
      </c>
      <c r="I9">
        <v>31679.85</v>
      </c>
      <c r="J9">
        <v>23444.43</v>
      </c>
      <c r="K9">
        <v>4.9000000000000004</v>
      </c>
      <c r="L9">
        <v>4.99</v>
      </c>
      <c r="N9">
        <v>5.4157900000000003</v>
      </c>
      <c r="O9">
        <f>O8+(O11-O8)/3</f>
        <v>4.6110333333333333</v>
      </c>
    </row>
    <row r="10" spans="1:18" x14ac:dyDescent="0.3">
      <c r="A10" s="1">
        <v>40422</v>
      </c>
      <c r="B10">
        <v>13.05</v>
      </c>
      <c r="C10">
        <v>17.19369</v>
      </c>
      <c r="D10">
        <v>4.43</v>
      </c>
      <c r="E10">
        <v>4.6100000000000003</v>
      </c>
      <c r="F10">
        <v>4.6500000000000004</v>
      </c>
      <c r="G10">
        <v>4.74</v>
      </c>
      <c r="H10">
        <v>0.52</v>
      </c>
      <c r="I10">
        <v>33330.339999999997</v>
      </c>
      <c r="J10">
        <v>22020.010999999999</v>
      </c>
      <c r="K10">
        <v>4.9000000000000004</v>
      </c>
      <c r="L10">
        <v>4.9800000000000004</v>
      </c>
      <c r="N10">
        <v>5.6576000000000004</v>
      </c>
      <c r="O10">
        <f>O8+2*(O11-O8)/3</f>
        <v>4.3772666666666673</v>
      </c>
    </row>
    <row r="11" spans="1:18" x14ac:dyDescent="0.3">
      <c r="A11" s="1">
        <v>40452</v>
      </c>
      <c r="B11">
        <v>12.55</v>
      </c>
      <c r="C11">
        <v>17.150790000000001</v>
      </c>
      <c r="D11">
        <v>4.03</v>
      </c>
      <c r="E11">
        <v>4.3899999999999997</v>
      </c>
      <c r="F11">
        <v>4.55</v>
      </c>
      <c r="G11">
        <v>4.66</v>
      </c>
      <c r="H11">
        <v>0.62</v>
      </c>
      <c r="I11">
        <v>35568.22</v>
      </c>
      <c r="J11">
        <v>22844.516</v>
      </c>
      <c r="K11">
        <v>4.87</v>
      </c>
      <c r="L11">
        <v>4.95</v>
      </c>
      <c r="N11">
        <v>5.4813099999999997</v>
      </c>
      <c r="O11">
        <v>4.1435000000000004</v>
      </c>
    </row>
    <row r="12" spans="1:18" x14ac:dyDescent="0.3">
      <c r="A12" s="1">
        <v>40483</v>
      </c>
      <c r="B12">
        <v>12.35</v>
      </c>
      <c r="C12">
        <v>16.227509999999999</v>
      </c>
      <c r="D12">
        <v>3.97</v>
      </c>
      <c r="E12">
        <v>4.25</v>
      </c>
      <c r="F12">
        <v>4.37</v>
      </c>
      <c r="G12">
        <v>4.5199999999999996</v>
      </c>
      <c r="H12">
        <v>0.8</v>
      </c>
      <c r="I12">
        <v>36817.32</v>
      </c>
      <c r="J12">
        <v>23973.044999999998</v>
      </c>
      <c r="K12">
        <v>4.87</v>
      </c>
      <c r="L12">
        <v>4.92</v>
      </c>
      <c r="N12">
        <v>5.1723600000000003</v>
      </c>
      <c r="O12">
        <f>O11+(O14-O11)/3</f>
        <v>3.9940900000000004</v>
      </c>
    </row>
    <row r="13" spans="1:18" x14ac:dyDescent="0.3">
      <c r="A13" s="1">
        <v>40513</v>
      </c>
      <c r="B13">
        <v>12.4</v>
      </c>
      <c r="C13">
        <v>16.563279999999999</v>
      </c>
      <c r="D13">
        <v>4.3</v>
      </c>
      <c r="E13">
        <v>4.53</v>
      </c>
      <c r="F13">
        <v>4.68</v>
      </c>
      <c r="G13">
        <v>4.8600000000000003</v>
      </c>
      <c r="H13">
        <v>0.5</v>
      </c>
      <c r="I13">
        <v>38550.79</v>
      </c>
      <c r="J13">
        <v>22673.141</v>
      </c>
      <c r="K13">
        <v>4.8899999999999997</v>
      </c>
      <c r="L13">
        <v>4.95</v>
      </c>
      <c r="N13">
        <v>4.9369699999999996</v>
      </c>
      <c r="O13">
        <f>O11+2*(O14-O11)/3</f>
        <v>3.8446799999999999</v>
      </c>
    </row>
    <row r="14" spans="1:18" x14ac:dyDescent="0.3">
      <c r="A14" s="1">
        <v>40544</v>
      </c>
      <c r="B14">
        <v>12.35</v>
      </c>
      <c r="C14">
        <v>16.668759999999999</v>
      </c>
      <c r="D14">
        <v>4.1399999999999997</v>
      </c>
      <c r="E14">
        <v>4.4400000000000004</v>
      </c>
      <c r="F14">
        <v>4.55</v>
      </c>
      <c r="G14">
        <v>4.76</v>
      </c>
      <c r="H14">
        <v>0.49</v>
      </c>
      <c r="I14">
        <v>36982.239999999998</v>
      </c>
      <c r="J14">
        <v>20242.873</v>
      </c>
      <c r="K14">
        <v>4.8600000000000003</v>
      </c>
      <c r="L14">
        <v>4.92</v>
      </c>
      <c r="N14">
        <v>5.3370100000000003</v>
      </c>
      <c r="O14">
        <v>3.6952699999999998</v>
      </c>
    </row>
    <row r="15" spans="1:18" x14ac:dyDescent="0.3">
      <c r="A15" s="1">
        <v>40575</v>
      </c>
      <c r="B15">
        <v>12.02</v>
      </c>
      <c r="C15">
        <v>16.722290000000001</v>
      </c>
      <c r="D15">
        <v>4.04</v>
      </c>
      <c r="E15">
        <v>4.29</v>
      </c>
      <c r="F15">
        <v>4.58</v>
      </c>
      <c r="G15">
        <v>4.82</v>
      </c>
      <c r="H15">
        <v>0.38</v>
      </c>
      <c r="I15">
        <v>37019.699999999997</v>
      </c>
      <c r="J15">
        <v>22151.262999999999</v>
      </c>
      <c r="K15">
        <v>4.84</v>
      </c>
      <c r="L15">
        <v>4.88</v>
      </c>
      <c r="N15">
        <v>5.3384799999999997</v>
      </c>
      <c r="O15">
        <f>O14+(O17-O14)/3</f>
        <v>3.3851433333333332</v>
      </c>
    </row>
    <row r="16" spans="1:18" x14ac:dyDescent="0.3">
      <c r="A16" s="1">
        <v>40603</v>
      </c>
      <c r="B16">
        <v>12.09</v>
      </c>
      <c r="C16">
        <v>16.888490000000001</v>
      </c>
      <c r="D16">
        <v>4.2699999999999996</v>
      </c>
      <c r="E16">
        <v>4.32</v>
      </c>
      <c r="F16">
        <v>4.57</v>
      </c>
      <c r="G16">
        <v>4.75</v>
      </c>
      <c r="H16">
        <v>0.19</v>
      </c>
      <c r="I16">
        <v>37440.51</v>
      </c>
      <c r="J16">
        <v>26191.875</v>
      </c>
      <c r="K16">
        <v>4.84</v>
      </c>
      <c r="L16">
        <v>4.87</v>
      </c>
      <c r="N16">
        <v>4.6417400000000004</v>
      </c>
      <c r="O16">
        <f>O14+2*(O17-O14)/3</f>
        <v>3.0750166666666665</v>
      </c>
    </row>
    <row r="17" spans="1:16" x14ac:dyDescent="0.3">
      <c r="A17" s="1">
        <v>40634</v>
      </c>
      <c r="B17">
        <v>11.84</v>
      </c>
      <c r="C17">
        <v>17.104949999999999</v>
      </c>
      <c r="D17">
        <v>4.28</v>
      </c>
      <c r="E17">
        <v>4.3899999999999997</v>
      </c>
      <c r="F17">
        <v>4.6100000000000003</v>
      </c>
      <c r="G17">
        <v>4.93</v>
      </c>
      <c r="H17">
        <v>-0.01</v>
      </c>
      <c r="I17">
        <v>36962.620000000003</v>
      </c>
      <c r="J17">
        <v>23225.893</v>
      </c>
      <c r="K17">
        <v>4.8499999999999996</v>
      </c>
      <c r="L17">
        <v>4.88</v>
      </c>
      <c r="M17">
        <v>4.9800000000000004</v>
      </c>
      <c r="N17">
        <v>5.1306399999999996</v>
      </c>
      <c r="O17">
        <v>2.7648899999999998</v>
      </c>
    </row>
    <row r="18" spans="1:16" x14ac:dyDescent="0.3">
      <c r="A18" s="1">
        <v>40664</v>
      </c>
      <c r="B18">
        <v>11.53</v>
      </c>
      <c r="C18">
        <v>16.68158</v>
      </c>
      <c r="D18">
        <v>4.3099999999999996</v>
      </c>
      <c r="E18">
        <v>4.45</v>
      </c>
      <c r="F18">
        <v>4.5999999999999996</v>
      </c>
      <c r="G18">
        <v>4.84</v>
      </c>
      <c r="H18">
        <v>-0.74</v>
      </c>
      <c r="I18">
        <v>35832.79</v>
      </c>
      <c r="J18">
        <v>26026.425999999999</v>
      </c>
      <c r="K18">
        <v>4.8499999999999996</v>
      </c>
      <c r="L18">
        <v>4.88</v>
      </c>
      <c r="M18">
        <v>4.96</v>
      </c>
      <c r="N18">
        <v>5.1807600000000003</v>
      </c>
      <c r="O18">
        <f>O17+(O20-O17)/3</f>
        <v>3.1937899999999999</v>
      </c>
    </row>
    <row r="19" spans="1:16" x14ac:dyDescent="0.3">
      <c r="A19" s="1">
        <v>40695</v>
      </c>
      <c r="B19">
        <v>11.63</v>
      </c>
      <c r="C19">
        <v>16.960840000000001</v>
      </c>
      <c r="D19">
        <v>4.37</v>
      </c>
      <c r="E19">
        <v>4.3899999999999997</v>
      </c>
      <c r="F19">
        <v>4.5199999999999996</v>
      </c>
      <c r="G19">
        <v>4.72</v>
      </c>
      <c r="H19">
        <v>0</v>
      </c>
      <c r="I19">
        <v>36558.07</v>
      </c>
      <c r="J19">
        <v>25355.897000000001</v>
      </c>
      <c r="K19">
        <v>4.8499999999999996</v>
      </c>
      <c r="L19">
        <v>4.8899999999999997</v>
      </c>
      <c r="M19">
        <v>4.95</v>
      </c>
      <c r="N19">
        <v>5.4007899999999998</v>
      </c>
      <c r="O19">
        <f>O17+2*(O20-O17)/3</f>
        <v>3.62269</v>
      </c>
    </row>
    <row r="20" spans="1:16" x14ac:dyDescent="0.3">
      <c r="A20" s="1">
        <v>40725</v>
      </c>
      <c r="B20">
        <v>11.64</v>
      </c>
      <c r="C20">
        <v>16.893940000000001</v>
      </c>
      <c r="D20">
        <v>4.1399999999999997</v>
      </c>
      <c r="E20">
        <v>4.2699999999999996</v>
      </c>
      <c r="F20">
        <v>4.49</v>
      </c>
      <c r="G20">
        <v>4.6500000000000004</v>
      </c>
      <c r="H20">
        <v>0.48</v>
      </c>
      <c r="I20">
        <v>35999.339999999997</v>
      </c>
      <c r="J20">
        <v>23346.649000000001</v>
      </c>
      <c r="K20">
        <v>4.82</v>
      </c>
      <c r="L20">
        <v>4.8600000000000003</v>
      </c>
      <c r="M20">
        <v>4.9000000000000004</v>
      </c>
      <c r="N20">
        <v>5.4771200000000002</v>
      </c>
      <c r="O20">
        <v>4.05159</v>
      </c>
    </row>
    <row r="21" spans="1:16" x14ac:dyDescent="0.3">
      <c r="A21" s="1">
        <v>40756</v>
      </c>
      <c r="B21">
        <v>11.75</v>
      </c>
      <c r="C21">
        <v>17.83175</v>
      </c>
      <c r="D21">
        <v>4.05</v>
      </c>
      <c r="E21">
        <v>4.22</v>
      </c>
      <c r="F21">
        <v>4.42</v>
      </c>
      <c r="G21">
        <v>4.5199999999999996</v>
      </c>
      <c r="H21">
        <v>0.16</v>
      </c>
      <c r="I21">
        <v>35721.1</v>
      </c>
      <c r="J21">
        <v>26551.463</v>
      </c>
      <c r="K21">
        <v>4.8099999999999996</v>
      </c>
      <c r="L21">
        <v>4.8499999999999996</v>
      </c>
      <c r="M21">
        <v>4.87</v>
      </c>
      <c r="N21">
        <v>5.7052399999999999</v>
      </c>
      <c r="O21">
        <f>O20+(O23-O20)/3</f>
        <v>4.0770866666666663</v>
      </c>
    </row>
    <row r="22" spans="1:16" x14ac:dyDescent="0.3">
      <c r="A22" s="1">
        <v>40787</v>
      </c>
      <c r="B22">
        <v>12.26</v>
      </c>
      <c r="C22">
        <v>18.535350000000001</v>
      </c>
      <c r="D22">
        <v>4.2300000000000004</v>
      </c>
      <c r="E22">
        <v>4.28</v>
      </c>
      <c r="F22">
        <v>4.37</v>
      </c>
      <c r="G22">
        <v>4.46</v>
      </c>
      <c r="H22">
        <v>0.25</v>
      </c>
      <c r="I22">
        <v>33503.279999999999</v>
      </c>
      <c r="J22">
        <v>24409.535</v>
      </c>
      <c r="K22">
        <v>4.78</v>
      </c>
      <c r="L22">
        <v>4.8</v>
      </c>
      <c r="M22">
        <v>4.8099999999999996</v>
      </c>
      <c r="N22">
        <v>5.4323899999999998</v>
      </c>
      <c r="O22">
        <f>O20+2*(O23-O20)/3</f>
        <v>4.1025833333333335</v>
      </c>
    </row>
    <row r="23" spans="1:16" x14ac:dyDescent="0.3">
      <c r="A23" s="1">
        <v>40817</v>
      </c>
      <c r="B23">
        <v>13.8</v>
      </c>
      <c r="C23">
        <v>18.44042</v>
      </c>
      <c r="D23">
        <v>4.3600000000000003</v>
      </c>
      <c r="E23">
        <v>4.37</v>
      </c>
      <c r="F23">
        <v>4.43</v>
      </c>
      <c r="G23">
        <v>4.4000000000000004</v>
      </c>
      <c r="H23">
        <v>0.67</v>
      </c>
      <c r="I23">
        <v>36159.99</v>
      </c>
      <c r="J23">
        <v>25164.736000000001</v>
      </c>
      <c r="K23">
        <v>4.79</v>
      </c>
      <c r="L23">
        <v>4.8099999999999996</v>
      </c>
      <c r="M23">
        <v>4.8</v>
      </c>
      <c r="N23">
        <v>4.9934000000000003</v>
      </c>
      <c r="O23">
        <v>4.1280799999999997</v>
      </c>
    </row>
    <row r="24" spans="1:16" x14ac:dyDescent="0.3">
      <c r="A24" s="1">
        <v>40848</v>
      </c>
      <c r="B24">
        <v>13.63</v>
      </c>
      <c r="C24">
        <v>18.34628</v>
      </c>
      <c r="D24">
        <v>4.3499999999999996</v>
      </c>
      <c r="E24">
        <v>4.37</v>
      </c>
      <c r="F24">
        <v>4.43</v>
      </c>
      <c r="G24">
        <v>4.47</v>
      </c>
      <c r="H24">
        <v>1.08</v>
      </c>
      <c r="I24">
        <v>36829.15</v>
      </c>
      <c r="J24">
        <v>25990.409</v>
      </c>
      <c r="K24">
        <v>4.8</v>
      </c>
      <c r="L24">
        <v>4.8099999999999996</v>
      </c>
      <c r="M24">
        <v>4.8</v>
      </c>
      <c r="N24">
        <v>4.9612800000000004</v>
      </c>
      <c r="O24">
        <f>O23+(O26-O23)/3</f>
        <v>4.3555666666666664</v>
      </c>
    </row>
    <row r="25" spans="1:16" x14ac:dyDescent="0.3">
      <c r="A25" s="1">
        <v>40878</v>
      </c>
      <c r="B25">
        <v>13.59</v>
      </c>
      <c r="C25">
        <v>18.10399</v>
      </c>
      <c r="D25">
        <v>4.34</v>
      </c>
      <c r="E25">
        <v>4.4400000000000004</v>
      </c>
      <c r="F25">
        <v>4.5199999999999996</v>
      </c>
      <c r="G25">
        <v>4.57</v>
      </c>
      <c r="H25">
        <v>0.82</v>
      </c>
      <c r="I25">
        <v>37077.519999999997</v>
      </c>
      <c r="J25">
        <v>24333.016</v>
      </c>
      <c r="K25">
        <v>4.8</v>
      </c>
      <c r="L25">
        <v>4.8099999999999996</v>
      </c>
      <c r="M25">
        <v>4.8099999999999996</v>
      </c>
      <c r="N25">
        <v>4.5068099999999998</v>
      </c>
      <c r="O25">
        <f>O23+2*(O26-O23)/3</f>
        <v>4.583053333333333</v>
      </c>
      <c r="P25">
        <v>6.0597364851292017E-2</v>
      </c>
    </row>
    <row r="26" spans="1:16" x14ac:dyDescent="0.3">
      <c r="A26" s="1">
        <v>40909</v>
      </c>
      <c r="B26">
        <v>13.95</v>
      </c>
      <c r="C26">
        <v>17.093419999999998</v>
      </c>
      <c r="D26">
        <v>4.2699999999999996</v>
      </c>
      <c r="E26">
        <v>4.46</v>
      </c>
      <c r="F26">
        <v>4.55</v>
      </c>
      <c r="G26">
        <v>4.71</v>
      </c>
      <c r="H26">
        <v>0.71</v>
      </c>
      <c r="I26">
        <v>37422.68</v>
      </c>
      <c r="J26">
        <v>22653.281999999999</v>
      </c>
      <c r="K26">
        <v>4.79</v>
      </c>
      <c r="L26">
        <v>4.8</v>
      </c>
      <c r="M26">
        <v>4.8099999999999996</v>
      </c>
      <c r="N26">
        <v>4.87974</v>
      </c>
      <c r="O26">
        <v>4.8105399999999996</v>
      </c>
      <c r="P26">
        <v>6.1990494859031353E-2</v>
      </c>
    </row>
    <row r="27" spans="1:16" x14ac:dyDescent="0.3">
      <c r="A27" s="1">
        <v>40940</v>
      </c>
      <c r="B27">
        <v>12.89</v>
      </c>
      <c r="C27">
        <v>17.207730000000002</v>
      </c>
      <c r="D27">
        <v>4.32</v>
      </c>
      <c r="E27">
        <v>4.3899999999999997</v>
      </c>
      <c r="F27">
        <v>4.4800000000000004</v>
      </c>
      <c r="G27">
        <v>4.5999999999999996</v>
      </c>
      <c r="H27">
        <v>0.2</v>
      </c>
      <c r="I27">
        <v>37816.69</v>
      </c>
      <c r="J27">
        <v>25445.005000000001</v>
      </c>
      <c r="K27">
        <v>4.78</v>
      </c>
      <c r="L27">
        <v>4.8</v>
      </c>
      <c r="M27">
        <v>4.8099999999999996</v>
      </c>
      <c r="N27">
        <v>5.2801099999999996</v>
      </c>
      <c r="O27">
        <f>O26+(O29-O26)/3</f>
        <v>4.5354066666666668</v>
      </c>
      <c r="P27">
        <v>5.9863776930187164E-2</v>
      </c>
    </row>
    <row r="28" spans="1:16" x14ac:dyDescent="0.3">
      <c r="A28" s="1">
        <v>40969</v>
      </c>
      <c r="B28">
        <v>12.78</v>
      </c>
      <c r="C28">
        <v>17.09273</v>
      </c>
      <c r="D28">
        <v>4.24</v>
      </c>
      <c r="E28">
        <v>4.43</v>
      </c>
      <c r="F28">
        <v>4.51</v>
      </c>
      <c r="G28">
        <v>4.6399999999999997</v>
      </c>
      <c r="H28">
        <v>0.06</v>
      </c>
      <c r="I28">
        <v>39521.24</v>
      </c>
      <c r="J28">
        <v>27146.037</v>
      </c>
      <c r="K28">
        <v>4.7699999999999996</v>
      </c>
      <c r="L28">
        <v>4.79</v>
      </c>
      <c r="M28">
        <v>4.8099999999999996</v>
      </c>
      <c r="N28">
        <v>4.5184899999999999</v>
      </c>
      <c r="O28">
        <f>O26+2*(O29-O26)/3</f>
        <v>4.2602733333333331</v>
      </c>
      <c r="P28">
        <v>5.9131732853115924E-2</v>
      </c>
    </row>
    <row r="29" spans="1:16" x14ac:dyDescent="0.3">
      <c r="A29" s="1">
        <v>41000</v>
      </c>
      <c r="B29">
        <v>12.81</v>
      </c>
      <c r="C29">
        <v>17.19003</v>
      </c>
      <c r="D29">
        <v>4.29</v>
      </c>
      <c r="E29">
        <v>4.3499999999999996</v>
      </c>
      <c r="F29">
        <v>4.4000000000000004</v>
      </c>
      <c r="G29">
        <v>4.57</v>
      </c>
      <c r="H29">
        <v>-0.31</v>
      </c>
      <c r="I29">
        <v>39461</v>
      </c>
      <c r="J29">
        <v>26365.679</v>
      </c>
      <c r="K29">
        <v>4.74</v>
      </c>
      <c r="L29">
        <v>4.76</v>
      </c>
      <c r="M29">
        <v>4.7699999999999996</v>
      </c>
      <c r="N29">
        <v>4.85799</v>
      </c>
      <c r="O29">
        <v>3.9851399999999999</v>
      </c>
      <c r="P29">
        <v>5.9587041995732143E-2</v>
      </c>
    </row>
    <row r="30" spans="1:16" x14ac:dyDescent="0.3">
      <c r="A30" s="1">
        <v>41030</v>
      </c>
      <c r="B30">
        <v>12.99</v>
      </c>
      <c r="C30">
        <v>17.714939999999999</v>
      </c>
      <c r="D30">
        <v>4.3899999999999997</v>
      </c>
      <c r="E30">
        <v>4.3899999999999997</v>
      </c>
      <c r="F30">
        <v>4.4800000000000004</v>
      </c>
      <c r="G30">
        <v>4.6100000000000003</v>
      </c>
      <c r="H30">
        <v>-0.32</v>
      </c>
      <c r="I30">
        <v>37872.949999999997</v>
      </c>
      <c r="J30">
        <v>28800.883999999998</v>
      </c>
      <c r="K30">
        <v>4.76</v>
      </c>
      <c r="L30">
        <v>4.78</v>
      </c>
      <c r="M30">
        <v>4.8</v>
      </c>
      <c r="N30">
        <v>4.6737000000000002</v>
      </c>
      <c r="O30">
        <f>O29+(O32-O29)/3</f>
        <v>3.57294</v>
      </c>
      <c r="P30">
        <v>5.9146514461777142E-2</v>
      </c>
    </row>
    <row r="31" spans="1:16" x14ac:dyDescent="0.3">
      <c r="A31" s="1">
        <v>41061</v>
      </c>
      <c r="B31">
        <v>14.39</v>
      </c>
      <c r="C31">
        <v>16.988440000000001</v>
      </c>
      <c r="D31">
        <v>4.34</v>
      </c>
      <c r="E31">
        <v>4.46</v>
      </c>
      <c r="F31">
        <v>4.53</v>
      </c>
      <c r="G31">
        <v>4.6100000000000003</v>
      </c>
      <c r="H31">
        <v>0.46</v>
      </c>
      <c r="I31">
        <v>40199.550000000003</v>
      </c>
      <c r="J31">
        <v>26589.981</v>
      </c>
      <c r="K31">
        <v>4.76</v>
      </c>
      <c r="L31">
        <v>4.78</v>
      </c>
      <c r="M31">
        <v>4.79</v>
      </c>
      <c r="N31">
        <v>4.7513300000000003</v>
      </c>
      <c r="O31">
        <f>O29+2*(O32-O29)/3</f>
        <v>3.1607400000000001</v>
      </c>
      <c r="P31">
        <v>5.8646470016573173E-2</v>
      </c>
    </row>
    <row r="32" spans="1:16" x14ac:dyDescent="0.3">
      <c r="A32" s="1">
        <v>41091</v>
      </c>
      <c r="B32">
        <v>13.41</v>
      </c>
      <c r="C32">
        <v>16.329160000000002</v>
      </c>
      <c r="D32">
        <v>4.1500000000000004</v>
      </c>
      <c r="E32">
        <v>4.41</v>
      </c>
      <c r="F32">
        <v>4.51</v>
      </c>
      <c r="G32">
        <v>4.58</v>
      </c>
      <c r="H32">
        <v>0.56000000000000005</v>
      </c>
      <c r="I32">
        <v>40704.28</v>
      </c>
      <c r="J32">
        <v>26506.891</v>
      </c>
      <c r="K32">
        <v>4.78</v>
      </c>
      <c r="L32">
        <v>4.79</v>
      </c>
      <c r="M32">
        <v>4.8099999999999996</v>
      </c>
      <c r="N32">
        <v>4.9920299999999997</v>
      </c>
      <c r="O32">
        <v>2.7485400000000002</v>
      </c>
      <c r="P32">
        <v>5.7569444886336175E-2</v>
      </c>
    </row>
    <row r="33" spans="1:18" x14ac:dyDescent="0.3">
      <c r="A33" s="1">
        <v>41122</v>
      </c>
      <c r="B33">
        <v>13.29</v>
      </c>
      <c r="C33">
        <v>16.70262</v>
      </c>
      <c r="D33">
        <v>4.13</v>
      </c>
      <c r="E33">
        <v>4.32</v>
      </c>
      <c r="F33">
        <v>4.51</v>
      </c>
      <c r="G33">
        <v>4.59</v>
      </c>
      <c r="H33">
        <v>0.3</v>
      </c>
      <c r="I33">
        <v>39421.65</v>
      </c>
      <c r="J33">
        <v>26850.248</v>
      </c>
      <c r="K33">
        <v>4.79</v>
      </c>
      <c r="L33">
        <v>4.8</v>
      </c>
      <c r="M33">
        <v>4.8099999999999996</v>
      </c>
      <c r="N33">
        <v>5.3277799999999997</v>
      </c>
      <c r="O33">
        <f>O32+(O35-O32)/3</f>
        <v>2.8643766666666668</v>
      </c>
      <c r="P33">
        <v>5.6853992172964808E-2</v>
      </c>
    </row>
    <row r="34" spans="1:18" x14ac:dyDescent="0.3">
      <c r="A34" s="1">
        <v>41153</v>
      </c>
      <c r="B34">
        <v>13.26</v>
      </c>
      <c r="C34">
        <v>16.595220000000001</v>
      </c>
      <c r="D34">
        <v>4.17</v>
      </c>
      <c r="E34">
        <v>4.2699999999999996</v>
      </c>
      <c r="F34">
        <v>4.51</v>
      </c>
      <c r="G34">
        <v>4.59</v>
      </c>
      <c r="H34">
        <v>0.44</v>
      </c>
      <c r="I34">
        <v>40866.959999999999</v>
      </c>
      <c r="J34">
        <v>24706.546999999999</v>
      </c>
      <c r="K34">
        <v>4.8</v>
      </c>
      <c r="L34">
        <v>4.82</v>
      </c>
      <c r="M34">
        <v>4.83</v>
      </c>
      <c r="N34">
        <v>4.9051999999999998</v>
      </c>
      <c r="O34">
        <f>O32+2*(O35-O32)/3</f>
        <v>2.9802133333333334</v>
      </c>
      <c r="P34">
        <v>5.6043622619864876E-2</v>
      </c>
    </row>
    <row r="35" spans="1:18" x14ac:dyDescent="0.3">
      <c r="A35" s="1">
        <v>41183</v>
      </c>
      <c r="B35">
        <v>12.82</v>
      </c>
      <c r="C35">
        <v>17.00534</v>
      </c>
      <c r="D35">
        <v>4.21</v>
      </c>
      <c r="E35">
        <v>4.3499999999999996</v>
      </c>
      <c r="F35">
        <v>4.53</v>
      </c>
      <c r="G35">
        <v>4.6399999999999997</v>
      </c>
      <c r="H35">
        <v>0.51</v>
      </c>
      <c r="I35">
        <v>41619.96</v>
      </c>
      <c r="J35">
        <v>29298.814999999999</v>
      </c>
      <c r="K35">
        <v>4.82</v>
      </c>
      <c r="L35">
        <v>4.84</v>
      </c>
      <c r="M35">
        <v>4.8600000000000003</v>
      </c>
      <c r="N35">
        <v>5.0304799999999998</v>
      </c>
      <c r="O35">
        <v>3.09605</v>
      </c>
      <c r="P35">
        <v>5.5791637796964846E-2</v>
      </c>
    </row>
    <row r="36" spans="1:18" x14ac:dyDescent="0.3">
      <c r="A36" s="1">
        <v>41214</v>
      </c>
      <c r="B36">
        <v>13.04</v>
      </c>
      <c r="C36">
        <v>16.799669999999999</v>
      </c>
      <c r="D36">
        <v>4.29</v>
      </c>
      <c r="E36">
        <v>4.46</v>
      </c>
      <c r="F36">
        <v>4.6399999999999997</v>
      </c>
      <c r="G36">
        <v>4.76</v>
      </c>
      <c r="H36">
        <v>0.68</v>
      </c>
      <c r="I36">
        <v>41833.519999999997</v>
      </c>
      <c r="J36">
        <v>27152.993999999999</v>
      </c>
      <c r="K36">
        <v>4.84</v>
      </c>
      <c r="L36">
        <v>4.8600000000000003</v>
      </c>
      <c r="M36">
        <v>4.9000000000000004</v>
      </c>
      <c r="N36">
        <v>5.04765</v>
      </c>
      <c r="O36">
        <f>O35+(O38-O35)/3</f>
        <v>2.27867</v>
      </c>
      <c r="P36">
        <v>5.3974297336695364E-2</v>
      </c>
    </row>
    <row r="37" spans="1:18" x14ac:dyDescent="0.3">
      <c r="A37" s="1">
        <v>41244</v>
      </c>
      <c r="B37">
        <v>12.93</v>
      </c>
      <c r="C37">
        <v>17.138190000000002</v>
      </c>
      <c r="D37">
        <v>4.05</v>
      </c>
      <c r="E37">
        <v>4.21</v>
      </c>
      <c r="F37">
        <v>4.47</v>
      </c>
      <c r="G37">
        <v>4.62</v>
      </c>
      <c r="H37">
        <v>0.23</v>
      </c>
      <c r="I37">
        <v>43705.83</v>
      </c>
      <c r="J37">
        <v>26297.977999999999</v>
      </c>
      <c r="K37">
        <v>4.84</v>
      </c>
      <c r="L37">
        <v>4.8600000000000003</v>
      </c>
      <c r="M37">
        <v>4.8899999999999997</v>
      </c>
      <c r="N37">
        <v>4.3954500000000003</v>
      </c>
      <c r="O37">
        <f>O35+2*(O38-O35)/3</f>
        <v>1.46129</v>
      </c>
      <c r="P37">
        <v>5.2752277329010812E-2</v>
      </c>
    </row>
    <row r="38" spans="1:18" x14ac:dyDescent="0.3">
      <c r="A38" s="1">
        <v>41275</v>
      </c>
      <c r="B38">
        <v>12.97</v>
      </c>
      <c r="C38">
        <v>17.251740000000002</v>
      </c>
      <c r="D38">
        <v>4.1500000000000004</v>
      </c>
      <c r="E38">
        <v>4.3</v>
      </c>
      <c r="F38">
        <v>4.4400000000000004</v>
      </c>
      <c r="G38">
        <v>4.59</v>
      </c>
      <c r="H38">
        <v>0.4</v>
      </c>
      <c r="I38">
        <v>45278.06</v>
      </c>
      <c r="J38">
        <v>22749.171999999999</v>
      </c>
      <c r="K38">
        <v>4.84</v>
      </c>
      <c r="L38">
        <v>4.8600000000000003</v>
      </c>
      <c r="M38">
        <v>4.8600000000000003</v>
      </c>
      <c r="N38">
        <v>5.4078799999999996</v>
      </c>
      <c r="O38">
        <v>0.64390999999999998</v>
      </c>
      <c r="P38">
        <v>5.28629851226654E-2</v>
      </c>
      <c r="R38">
        <v>1.7948277473365415E-2</v>
      </c>
    </row>
    <row r="39" spans="1:18" x14ac:dyDescent="0.3">
      <c r="A39" s="1">
        <v>41306</v>
      </c>
      <c r="B39">
        <v>12.64</v>
      </c>
      <c r="C39">
        <v>16.70664</v>
      </c>
      <c r="D39">
        <v>4.1900000000000004</v>
      </c>
      <c r="E39">
        <v>4.1900000000000004</v>
      </c>
      <c r="F39">
        <v>4.25</v>
      </c>
      <c r="G39">
        <v>4.32</v>
      </c>
      <c r="H39">
        <v>0.49</v>
      </c>
      <c r="I39">
        <v>44120.99</v>
      </c>
      <c r="J39">
        <v>25006.561000000002</v>
      </c>
      <c r="K39">
        <v>4.82</v>
      </c>
      <c r="L39">
        <v>4.82</v>
      </c>
      <c r="M39">
        <v>4.8099999999999996</v>
      </c>
      <c r="N39">
        <v>4.7505199999999999</v>
      </c>
      <c r="O39">
        <f>O38+(O41-O38)/3</f>
        <v>1.1268133333333334</v>
      </c>
      <c r="P39">
        <v>5.1939102871008537E-2</v>
      </c>
      <c r="R39">
        <v>1.6877064556626145E-2</v>
      </c>
    </row>
    <row r="40" spans="1:18" x14ac:dyDescent="0.3">
      <c r="A40" s="1">
        <v>41334</v>
      </c>
      <c r="B40">
        <v>12.8</v>
      </c>
      <c r="C40">
        <v>15.78525</v>
      </c>
      <c r="D40">
        <v>3.98</v>
      </c>
      <c r="E40">
        <v>4</v>
      </c>
      <c r="F40">
        <v>4.09</v>
      </c>
      <c r="G40">
        <v>4.22</v>
      </c>
      <c r="H40">
        <v>0.73</v>
      </c>
      <c r="I40">
        <v>44077.09</v>
      </c>
      <c r="J40">
        <v>27680.323</v>
      </c>
      <c r="K40">
        <v>4.4800000000000004</v>
      </c>
      <c r="L40">
        <v>4.49</v>
      </c>
      <c r="M40">
        <v>4.4400000000000004</v>
      </c>
      <c r="N40">
        <v>4.4756600000000004</v>
      </c>
      <c r="O40">
        <f>O38+2*(O41-O38)/3</f>
        <v>1.6097166666666669</v>
      </c>
      <c r="P40">
        <v>5.1296065682915129E-2</v>
      </c>
      <c r="R40">
        <v>1.6214199564980509E-2</v>
      </c>
    </row>
    <row r="41" spans="1:18" x14ac:dyDescent="0.3">
      <c r="A41" s="1">
        <v>41365</v>
      </c>
      <c r="B41">
        <v>12.34</v>
      </c>
      <c r="C41">
        <v>16.01397</v>
      </c>
      <c r="D41">
        <v>3.82</v>
      </c>
      <c r="E41">
        <v>3.89</v>
      </c>
      <c r="F41">
        <v>3.97</v>
      </c>
      <c r="G41">
        <v>4.1100000000000003</v>
      </c>
      <c r="H41">
        <v>7.0000000000000007E-2</v>
      </c>
      <c r="I41">
        <v>42263.48</v>
      </c>
      <c r="J41">
        <v>28289.992999999999</v>
      </c>
      <c r="K41">
        <v>4.33</v>
      </c>
      <c r="L41">
        <v>4.34</v>
      </c>
      <c r="M41">
        <v>4.3499999999999996</v>
      </c>
      <c r="N41">
        <v>4.9619999999999997</v>
      </c>
      <c r="O41">
        <v>2.0926200000000001</v>
      </c>
      <c r="P41">
        <v>5.0811172550161918E-2</v>
      </c>
      <c r="R41">
        <v>1.7059115321218909E-2</v>
      </c>
    </row>
    <row r="42" spans="1:18" x14ac:dyDescent="0.3">
      <c r="A42" s="1">
        <v>41395</v>
      </c>
      <c r="B42">
        <v>12.15</v>
      </c>
      <c r="C42">
        <v>16.593340000000001</v>
      </c>
      <c r="D42">
        <v>3.72</v>
      </c>
      <c r="E42">
        <v>3.73</v>
      </c>
      <c r="F42">
        <v>3.8</v>
      </c>
      <c r="G42">
        <v>3.98</v>
      </c>
      <c r="H42">
        <v>-0.33</v>
      </c>
      <c r="I42">
        <v>41588.32</v>
      </c>
      <c r="J42">
        <v>29166.240000000002</v>
      </c>
      <c r="K42">
        <v>4.32</v>
      </c>
      <c r="L42">
        <v>4.32</v>
      </c>
      <c r="M42">
        <v>4.28</v>
      </c>
      <c r="N42">
        <v>4.9109800000000003</v>
      </c>
      <c r="O42">
        <f>O41+(O44-O41)/3</f>
        <v>1.8825800000000001</v>
      </c>
      <c r="P42">
        <v>4.9721172607299698E-2</v>
      </c>
      <c r="R42">
        <v>1.7571713529611798E-2</v>
      </c>
    </row>
    <row r="43" spans="1:18" x14ac:dyDescent="0.3">
      <c r="A43" s="1">
        <v>41426</v>
      </c>
      <c r="B43">
        <v>12.8</v>
      </c>
      <c r="C43">
        <v>16.93627</v>
      </c>
      <c r="D43">
        <v>3.78</v>
      </c>
      <c r="E43">
        <v>3.83</v>
      </c>
      <c r="F43">
        <v>3.91</v>
      </c>
      <c r="G43">
        <v>4.08</v>
      </c>
      <c r="H43">
        <v>-0.06</v>
      </c>
      <c r="I43">
        <v>40623.300000000003</v>
      </c>
      <c r="J43">
        <v>27361.703000000001</v>
      </c>
      <c r="K43">
        <v>4.3</v>
      </c>
      <c r="L43">
        <v>4.3099999999999996</v>
      </c>
      <c r="M43">
        <v>4.3099999999999996</v>
      </c>
      <c r="N43">
        <v>4.99953</v>
      </c>
      <c r="O43">
        <f>O41+2*(O44-O41)/3</f>
        <v>1.6725399999999999</v>
      </c>
      <c r="P43">
        <v>4.9743407862576305E-2</v>
      </c>
      <c r="R43">
        <v>1.7379435600595267E-2</v>
      </c>
    </row>
    <row r="44" spans="1:18" x14ac:dyDescent="0.3">
      <c r="A44" s="1">
        <v>41456</v>
      </c>
      <c r="B44">
        <v>12.91</v>
      </c>
      <c r="C44">
        <v>17.058730000000001</v>
      </c>
      <c r="D44">
        <v>3.85</v>
      </c>
      <c r="E44">
        <v>3.89</v>
      </c>
      <c r="F44">
        <v>3.98</v>
      </c>
      <c r="G44">
        <v>4.01</v>
      </c>
      <c r="H44">
        <v>-0.03</v>
      </c>
      <c r="I44">
        <v>40837.879999999997</v>
      </c>
      <c r="J44">
        <v>27948.412</v>
      </c>
      <c r="K44">
        <v>4.32</v>
      </c>
      <c r="L44">
        <v>4.32</v>
      </c>
      <c r="M44">
        <v>4.32</v>
      </c>
      <c r="N44">
        <v>5.1315900000000001</v>
      </c>
      <c r="O44">
        <v>1.4624999999999999</v>
      </c>
      <c r="P44">
        <v>4.9319176838424614E-2</v>
      </c>
      <c r="R44">
        <v>1.8843777400373612E-2</v>
      </c>
    </row>
    <row r="45" spans="1:18" x14ac:dyDescent="0.3">
      <c r="A45" s="1">
        <v>41487</v>
      </c>
      <c r="B45">
        <v>12.81</v>
      </c>
      <c r="C45">
        <v>17.590769999999999</v>
      </c>
      <c r="D45">
        <v>3.84</v>
      </c>
      <c r="E45">
        <v>3.89</v>
      </c>
      <c r="F45">
        <v>3.95</v>
      </c>
      <c r="G45">
        <v>4</v>
      </c>
      <c r="H45">
        <v>0.28000000000000003</v>
      </c>
      <c r="I45">
        <v>39492.370000000003</v>
      </c>
      <c r="J45">
        <v>28502.812000000002</v>
      </c>
      <c r="K45">
        <v>4.3099999999999996</v>
      </c>
      <c r="L45">
        <v>4.3099999999999996</v>
      </c>
      <c r="M45">
        <v>4.3099999999999996</v>
      </c>
      <c r="N45">
        <v>5.1831100000000001</v>
      </c>
      <c r="O45">
        <f>O44+(O47-O44)/3</f>
        <v>1.3768199999999999</v>
      </c>
      <c r="P45">
        <v>4.9114380545926539E-2</v>
      </c>
      <c r="R45">
        <v>1.8201443790945331E-2</v>
      </c>
    </row>
    <row r="46" spans="1:18" x14ac:dyDescent="0.3">
      <c r="A46" s="1">
        <v>41518</v>
      </c>
      <c r="B46">
        <v>13.34</v>
      </c>
      <c r="C46">
        <v>17.831959999999999</v>
      </c>
      <c r="D46">
        <v>3.64</v>
      </c>
      <c r="E46">
        <v>3.68</v>
      </c>
      <c r="F46">
        <v>3.75</v>
      </c>
      <c r="G46">
        <v>3.71</v>
      </c>
      <c r="H46">
        <v>0.38</v>
      </c>
      <c r="I46">
        <v>40185.230000000003</v>
      </c>
      <c r="J46">
        <v>27363.115000000002</v>
      </c>
      <c r="K46">
        <v>4.0999999999999996</v>
      </c>
      <c r="L46">
        <v>4.1100000000000003</v>
      </c>
      <c r="M46">
        <v>4.0999999999999996</v>
      </c>
      <c r="N46">
        <v>5.3050899999999999</v>
      </c>
      <c r="O46">
        <f>O44+2*(O47-O44)/3</f>
        <v>1.29114</v>
      </c>
      <c r="P46">
        <v>4.8966583550683514E-2</v>
      </c>
      <c r="R46">
        <v>1.8725578371514576E-2</v>
      </c>
    </row>
    <row r="47" spans="1:18" x14ac:dyDescent="0.3">
      <c r="A47" s="1">
        <v>41548</v>
      </c>
      <c r="B47">
        <v>13.13</v>
      </c>
      <c r="C47">
        <v>17.712520000000001</v>
      </c>
      <c r="D47">
        <v>3.39</v>
      </c>
      <c r="E47">
        <v>3.47</v>
      </c>
      <c r="F47">
        <v>3.55</v>
      </c>
      <c r="G47">
        <v>3.53</v>
      </c>
      <c r="H47">
        <v>0.48</v>
      </c>
      <c r="I47">
        <v>41038.65</v>
      </c>
      <c r="J47">
        <v>30742.221000000001</v>
      </c>
      <c r="K47">
        <v>3.98</v>
      </c>
      <c r="L47">
        <v>3.97</v>
      </c>
      <c r="M47">
        <v>3.9</v>
      </c>
      <c r="N47">
        <v>5.0097800000000001</v>
      </c>
      <c r="O47">
        <v>1.20546</v>
      </c>
      <c r="P47">
        <v>4.9057172430065084E-2</v>
      </c>
      <c r="R47">
        <v>1.9590166133797882E-2</v>
      </c>
    </row>
    <row r="48" spans="1:18" x14ac:dyDescent="0.3">
      <c r="A48" s="1">
        <v>41579</v>
      </c>
      <c r="B48">
        <v>13.08</v>
      </c>
      <c r="C48">
        <v>17.849399999999999</v>
      </c>
      <c r="D48">
        <v>3.39</v>
      </c>
      <c r="E48">
        <v>3.48</v>
      </c>
      <c r="F48">
        <v>3.56</v>
      </c>
      <c r="G48">
        <v>3.6</v>
      </c>
      <c r="H48">
        <v>0.93</v>
      </c>
      <c r="I48">
        <v>42499.13</v>
      </c>
      <c r="J48">
        <v>28035.46</v>
      </c>
      <c r="K48">
        <v>3.79</v>
      </c>
      <c r="L48">
        <v>3.79</v>
      </c>
      <c r="M48">
        <v>3.79</v>
      </c>
      <c r="N48">
        <v>4.4846199999999996</v>
      </c>
      <c r="O48">
        <f>O47+(O50-O47)/3</f>
        <v>1.6843633333333334</v>
      </c>
      <c r="P48">
        <v>3.5077976262832052E-2</v>
      </c>
      <c r="R48">
        <v>1.9145697348544849E-2</v>
      </c>
    </row>
    <row r="49" spans="1:18" x14ac:dyDescent="0.3">
      <c r="A49" s="1">
        <v>41609</v>
      </c>
      <c r="B49">
        <v>13.11</v>
      </c>
      <c r="C49">
        <v>18.030169999999998</v>
      </c>
      <c r="D49">
        <v>3.29</v>
      </c>
      <c r="E49">
        <v>3.41</v>
      </c>
      <c r="F49">
        <v>3.51</v>
      </c>
      <c r="G49">
        <v>3.64</v>
      </c>
      <c r="H49">
        <v>0.56999999999999995</v>
      </c>
      <c r="I49">
        <v>42727.09</v>
      </c>
      <c r="J49">
        <v>27687.57</v>
      </c>
      <c r="K49">
        <v>3.79</v>
      </c>
      <c r="L49">
        <v>3.79</v>
      </c>
      <c r="M49">
        <v>3.81</v>
      </c>
      <c r="N49">
        <v>4.2665499999999996</v>
      </c>
      <c r="O49">
        <f>O47+2*(O50-O47)/3</f>
        <v>2.1632666666666669</v>
      </c>
      <c r="P49">
        <v>3.3467235727601213E-2</v>
      </c>
      <c r="R49">
        <v>1.885127427064117E-2</v>
      </c>
    </row>
    <row r="50" spans="1:18" x14ac:dyDescent="0.3">
      <c r="A50" s="1">
        <v>41640</v>
      </c>
      <c r="B50">
        <v>13.08</v>
      </c>
      <c r="C50">
        <v>18.037410000000001</v>
      </c>
      <c r="D50">
        <v>3.14</v>
      </c>
      <c r="E50">
        <v>3.41</v>
      </c>
      <c r="F50">
        <v>3.55</v>
      </c>
      <c r="G50">
        <v>3.66</v>
      </c>
      <c r="H50">
        <v>0.89</v>
      </c>
      <c r="I50">
        <v>40879.75</v>
      </c>
      <c r="J50">
        <v>23224.502</v>
      </c>
      <c r="K50">
        <v>3.78</v>
      </c>
      <c r="L50">
        <v>3.8</v>
      </c>
      <c r="M50">
        <v>3.82</v>
      </c>
      <c r="N50">
        <v>5.0685200000000004</v>
      </c>
      <c r="O50">
        <v>2.6421700000000001</v>
      </c>
      <c r="P50">
        <v>3.328477857268846E-2</v>
      </c>
      <c r="Q50">
        <v>2.7968271387722562E-2</v>
      </c>
      <c r="R50">
        <v>1.9594747346142256E-2</v>
      </c>
    </row>
    <row r="51" spans="1:18" x14ac:dyDescent="0.3">
      <c r="A51" s="1">
        <v>41671</v>
      </c>
      <c r="B51">
        <v>13.38</v>
      </c>
      <c r="C51">
        <v>18.282859999999999</v>
      </c>
      <c r="D51">
        <v>3.16</v>
      </c>
      <c r="E51">
        <v>3.39</v>
      </c>
      <c r="F51">
        <v>3.52</v>
      </c>
      <c r="G51">
        <v>3.78</v>
      </c>
      <c r="H51">
        <v>0.25</v>
      </c>
      <c r="I51">
        <v>38782.89</v>
      </c>
      <c r="J51">
        <v>26537.001</v>
      </c>
      <c r="K51">
        <v>3.79</v>
      </c>
      <c r="L51">
        <v>3.8</v>
      </c>
      <c r="M51">
        <v>3.82</v>
      </c>
      <c r="N51">
        <v>4.6615599999999997</v>
      </c>
      <c r="O51">
        <f>O50+(O53-O50)/3</f>
        <v>2.5239033333333336</v>
      </c>
      <c r="P51">
        <v>3.3886167113339596E-2</v>
      </c>
      <c r="Q51">
        <v>2.6663785714224075E-2</v>
      </c>
      <c r="R51">
        <v>1.9417024620787808E-2</v>
      </c>
    </row>
    <row r="52" spans="1:18" x14ac:dyDescent="0.3">
      <c r="A52" s="1">
        <v>41699</v>
      </c>
      <c r="B52">
        <v>13.24</v>
      </c>
      <c r="C52">
        <v>17.993569999999998</v>
      </c>
      <c r="D52">
        <v>3.17</v>
      </c>
      <c r="E52">
        <v>3.29</v>
      </c>
      <c r="F52">
        <v>3.46</v>
      </c>
      <c r="G52">
        <v>3.68</v>
      </c>
      <c r="H52">
        <v>0.27</v>
      </c>
      <c r="I52">
        <v>40461.599999999999</v>
      </c>
      <c r="J52">
        <v>29496.496999999999</v>
      </c>
      <c r="K52">
        <v>3.8</v>
      </c>
      <c r="L52">
        <v>3.81</v>
      </c>
      <c r="M52">
        <v>3.83</v>
      </c>
      <c r="N52">
        <v>4.7961099999999997</v>
      </c>
      <c r="O52">
        <f>O50+2*(O53-O50)/3</f>
        <v>2.4056366666666666</v>
      </c>
      <c r="P52">
        <v>3.4429596028790053E-2</v>
      </c>
      <c r="Q52">
        <v>2.6178829312654896E-2</v>
      </c>
      <c r="R52">
        <v>2.0251052912022685E-2</v>
      </c>
    </row>
    <row r="53" spans="1:18" x14ac:dyDescent="0.3">
      <c r="A53" s="1">
        <v>41730</v>
      </c>
      <c r="B53">
        <v>13.03</v>
      </c>
      <c r="C53">
        <v>18.148109999999999</v>
      </c>
      <c r="D53">
        <v>3.23</v>
      </c>
      <c r="E53">
        <v>3.37</v>
      </c>
      <c r="F53">
        <v>3.49</v>
      </c>
      <c r="G53">
        <v>3.66</v>
      </c>
      <c r="H53">
        <v>-0.19</v>
      </c>
      <c r="I53">
        <v>40711.56</v>
      </c>
      <c r="J53">
        <v>30273.088</v>
      </c>
      <c r="K53">
        <v>3.81</v>
      </c>
      <c r="L53">
        <v>3.81</v>
      </c>
      <c r="M53">
        <v>3.83</v>
      </c>
      <c r="N53">
        <v>4.8518699999999999</v>
      </c>
      <c r="O53">
        <v>2.2873700000000001</v>
      </c>
      <c r="P53">
        <v>3.4911606064685366E-2</v>
      </c>
      <c r="Q53">
        <v>2.5889253372808022E-2</v>
      </c>
      <c r="R53">
        <v>2.0597219050491021E-2</v>
      </c>
    </row>
    <row r="54" spans="1:18" x14ac:dyDescent="0.3">
      <c r="A54" s="1">
        <v>41760</v>
      </c>
      <c r="B54">
        <v>13.09</v>
      </c>
      <c r="C54">
        <v>17.549980000000001</v>
      </c>
      <c r="D54">
        <v>3.28</v>
      </c>
      <c r="E54">
        <v>3.42</v>
      </c>
      <c r="F54">
        <v>3.51</v>
      </c>
      <c r="G54">
        <v>3.61</v>
      </c>
      <c r="H54">
        <v>-0.32</v>
      </c>
      <c r="I54">
        <v>41362.51</v>
      </c>
      <c r="J54">
        <v>30568.154999999999</v>
      </c>
      <c r="K54">
        <v>3.8</v>
      </c>
      <c r="L54">
        <v>3.82</v>
      </c>
      <c r="M54">
        <v>3.83</v>
      </c>
      <c r="N54">
        <v>4.9421600000000003</v>
      </c>
      <c r="O54">
        <f>O53+(O56-O53)/3</f>
        <v>2.4701333333333335</v>
      </c>
      <c r="P54">
        <v>3.5495377008334862E-2</v>
      </c>
      <c r="Q54">
        <v>2.5693989356526767E-2</v>
      </c>
      <c r="R54">
        <v>2.0573751801466481E-2</v>
      </c>
    </row>
    <row r="55" spans="1:18" x14ac:dyDescent="0.3">
      <c r="A55" s="1">
        <v>41791</v>
      </c>
      <c r="B55">
        <v>12.86</v>
      </c>
      <c r="C55">
        <v>17.758870000000002</v>
      </c>
      <c r="D55">
        <v>3.02</v>
      </c>
      <c r="E55">
        <v>3.08</v>
      </c>
      <c r="F55">
        <v>3.17</v>
      </c>
      <c r="G55">
        <v>3.1</v>
      </c>
      <c r="H55">
        <v>0.17</v>
      </c>
      <c r="I55">
        <v>42737.17</v>
      </c>
      <c r="J55">
        <v>29545.948</v>
      </c>
      <c r="K55">
        <v>3.43</v>
      </c>
      <c r="L55">
        <v>3.44</v>
      </c>
      <c r="M55">
        <v>3.46</v>
      </c>
      <c r="N55">
        <v>4.8150899999999996</v>
      </c>
      <c r="O55">
        <f>O53+2*(O56-O53)/3</f>
        <v>2.6528966666666665</v>
      </c>
      <c r="P55">
        <v>3.6469699182393983E-2</v>
      </c>
      <c r="Q55">
        <v>2.486980249773086E-2</v>
      </c>
      <c r="R55">
        <v>2.1586520258513247E-2</v>
      </c>
    </row>
    <row r="56" spans="1:18" x14ac:dyDescent="0.3">
      <c r="A56" s="1">
        <v>41821</v>
      </c>
      <c r="B56">
        <v>12.96</v>
      </c>
      <c r="C56">
        <v>17.698910000000001</v>
      </c>
      <c r="D56">
        <v>2.83</v>
      </c>
      <c r="E56">
        <v>2.9</v>
      </c>
      <c r="F56">
        <v>2.99</v>
      </c>
      <c r="G56">
        <v>3.03</v>
      </c>
      <c r="H56">
        <v>0.28000000000000003</v>
      </c>
      <c r="I56">
        <v>43817.69</v>
      </c>
      <c r="J56">
        <v>30258.436000000002</v>
      </c>
      <c r="K56">
        <v>3.3</v>
      </c>
      <c r="L56">
        <v>3.31</v>
      </c>
      <c r="M56">
        <v>3.32</v>
      </c>
      <c r="N56">
        <v>5.47044</v>
      </c>
      <c r="O56">
        <v>2.8356599999999998</v>
      </c>
      <c r="P56">
        <v>9.6035799738504693E-2</v>
      </c>
      <c r="Q56">
        <v>2.5517865360491065E-2</v>
      </c>
      <c r="R56">
        <v>2.2149034719880049E-2</v>
      </c>
    </row>
    <row r="57" spans="1:18" x14ac:dyDescent="0.3">
      <c r="A57" s="1">
        <v>41852</v>
      </c>
      <c r="B57">
        <v>13.19</v>
      </c>
      <c r="C57">
        <v>17.2241</v>
      </c>
      <c r="D57">
        <v>2.77</v>
      </c>
      <c r="E57">
        <v>2.89</v>
      </c>
      <c r="F57">
        <v>2.97</v>
      </c>
      <c r="G57">
        <v>3.01</v>
      </c>
      <c r="H57">
        <v>0.36</v>
      </c>
      <c r="I57">
        <v>45628.09</v>
      </c>
      <c r="J57">
        <v>29615.221000000001</v>
      </c>
      <c r="K57">
        <v>3.3</v>
      </c>
      <c r="L57">
        <v>3.31</v>
      </c>
      <c r="M57">
        <v>3.32</v>
      </c>
      <c r="N57">
        <v>5.1889500000000002</v>
      </c>
      <c r="O57">
        <f>O56+(O59-O56)/3</f>
        <v>3.0330866666666667</v>
      </c>
      <c r="P57">
        <v>9.7569657146927571E-2</v>
      </c>
      <c r="Q57">
        <v>2.6284742573061591E-2</v>
      </c>
      <c r="R57">
        <v>2.1072150060638884E-2</v>
      </c>
    </row>
    <row r="58" spans="1:18" x14ac:dyDescent="0.3">
      <c r="A58" s="1">
        <v>41883</v>
      </c>
      <c r="B58">
        <v>13.08</v>
      </c>
      <c r="C58">
        <v>16.969909999999999</v>
      </c>
      <c r="D58">
        <v>2.83</v>
      </c>
      <c r="E58">
        <v>2.86</v>
      </c>
      <c r="F58">
        <v>2.97</v>
      </c>
      <c r="G58">
        <v>3.09</v>
      </c>
      <c r="H58">
        <v>0.44</v>
      </c>
      <c r="I58">
        <v>44985.66</v>
      </c>
      <c r="J58">
        <v>30528.982</v>
      </c>
      <c r="K58">
        <v>3.29</v>
      </c>
      <c r="L58">
        <v>3.3</v>
      </c>
      <c r="M58">
        <v>3.3</v>
      </c>
      <c r="N58">
        <v>5.0922000000000001</v>
      </c>
      <c r="O58">
        <f>O56+2*(O59-O56)/3</f>
        <v>3.2305133333333331</v>
      </c>
      <c r="P58">
        <v>9.1244239790234632E-2</v>
      </c>
      <c r="Q58">
        <v>2.5667804902048896E-2</v>
      </c>
      <c r="R58">
        <v>2.1103716808251675E-2</v>
      </c>
    </row>
    <row r="59" spans="1:18" x14ac:dyDescent="0.3">
      <c r="A59" s="1">
        <v>41913</v>
      </c>
      <c r="B59">
        <v>13.45</v>
      </c>
      <c r="C59">
        <v>16.856059999999999</v>
      </c>
      <c r="D59">
        <v>2.9</v>
      </c>
      <c r="E59">
        <v>2.95</v>
      </c>
      <c r="F59">
        <v>3.04</v>
      </c>
      <c r="G59">
        <v>3.17</v>
      </c>
      <c r="H59">
        <v>0.55000000000000004</v>
      </c>
      <c r="I59">
        <v>45027.519999999997</v>
      </c>
      <c r="J59">
        <v>33614.985999999997</v>
      </c>
      <c r="K59">
        <v>3.29</v>
      </c>
      <c r="L59">
        <v>3.3</v>
      </c>
      <c r="M59">
        <v>3.31</v>
      </c>
      <c r="N59">
        <v>4.7755000000000001</v>
      </c>
      <c r="O59">
        <v>3.42794</v>
      </c>
      <c r="P59">
        <v>9.1727200216107974E-2</v>
      </c>
      <c r="Q59">
        <v>2.606357173848901E-2</v>
      </c>
      <c r="R59">
        <v>2.0413814371477185E-2</v>
      </c>
    </row>
    <row r="60" spans="1:18" x14ac:dyDescent="0.3">
      <c r="A60" s="1">
        <v>41944</v>
      </c>
      <c r="B60">
        <v>13.48</v>
      </c>
      <c r="C60">
        <v>17.32338</v>
      </c>
      <c r="D60">
        <v>2.85</v>
      </c>
      <c r="E60">
        <v>2.92</v>
      </c>
      <c r="F60">
        <v>3.01</v>
      </c>
      <c r="G60">
        <v>3.17</v>
      </c>
      <c r="H60">
        <v>0.81</v>
      </c>
      <c r="I60">
        <v>44190.47</v>
      </c>
      <c r="J60">
        <v>29203.215</v>
      </c>
      <c r="K60">
        <v>3.29</v>
      </c>
      <c r="L60">
        <v>3.3</v>
      </c>
      <c r="M60">
        <v>3.31</v>
      </c>
      <c r="N60">
        <v>4.5276899999999998</v>
      </c>
      <c r="O60">
        <f>O59+(O62-O59)/3</f>
        <v>3.4448833333333333</v>
      </c>
      <c r="P60">
        <v>8.869500547074223E-2</v>
      </c>
      <c r="Q60">
        <v>2.558538893580797E-2</v>
      </c>
      <c r="R60">
        <v>1.9911695002626309E-2</v>
      </c>
    </row>
    <row r="61" spans="1:18" x14ac:dyDescent="0.3">
      <c r="A61" s="1">
        <v>41974</v>
      </c>
      <c r="B61">
        <v>13.93</v>
      </c>
      <c r="C61">
        <v>17.838570000000001</v>
      </c>
      <c r="D61">
        <v>2.81</v>
      </c>
      <c r="E61">
        <v>2.92</v>
      </c>
      <c r="F61">
        <v>3.02</v>
      </c>
      <c r="G61">
        <v>3.22</v>
      </c>
      <c r="H61">
        <v>0.49</v>
      </c>
      <c r="I61">
        <v>43145.66</v>
      </c>
      <c r="J61">
        <v>31676.251</v>
      </c>
      <c r="K61">
        <v>3.3</v>
      </c>
      <c r="L61">
        <v>3.31</v>
      </c>
      <c r="M61">
        <v>3.36</v>
      </c>
      <c r="N61">
        <v>3.7574100000000001</v>
      </c>
      <c r="O61">
        <f>O59+2*(O62-O59)/3</f>
        <v>3.4618266666666666</v>
      </c>
      <c r="P61">
        <v>8.8360935125073536E-2</v>
      </c>
      <c r="Q61">
        <v>2.4546685533025973E-2</v>
      </c>
      <c r="R61">
        <v>1.9718796554110431E-2</v>
      </c>
    </row>
    <row r="62" spans="1:18" x14ac:dyDescent="0.3">
      <c r="A62" s="1">
        <v>42005</v>
      </c>
      <c r="B62">
        <v>14.74</v>
      </c>
      <c r="C62">
        <v>16.913019999999999</v>
      </c>
      <c r="D62">
        <v>2.67</v>
      </c>
      <c r="E62">
        <v>2.91</v>
      </c>
      <c r="F62">
        <v>3.01</v>
      </c>
      <c r="G62">
        <v>3.23</v>
      </c>
      <c r="H62">
        <v>-0.09</v>
      </c>
      <c r="I62">
        <v>40950.58</v>
      </c>
      <c r="J62">
        <v>24477.085999999999</v>
      </c>
      <c r="K62">
        <v>3.3</v>
      </c>
      <c r="L62">
        <v>3.31</v>
      </c>
      <c r="M62">
        <v>3.35</v>
      </c>
      <c r="N62">
        <v>4.5131300000000003</v>
      </c>
      <c r="O62">
        <v>3.4787699999999999</v>
      </c>
      <c r="P62">
        <v>8.4674711913015371E-2</v>
      </c>
      <c r="Q62">
        <v>2.4952845273993857E-2</v>
      </c>
      <c r="R62">
        <v>1.9296351429196806E-2</v>
      </c>
    </row>
    <row r="63" spans="1:18" x14ac:dyDescent="0.3">
      <c r="A63" s="1">
        <v>42036</v>
      </c>
      <c r="B63">
        <v>14.99</v>
      </c>
      <c r="C63">
        <v>16.773859999999999</v>
      </c>
      <c r="D63">
        <v>2.81</v>
      </c>
      <c r="E63">
        <v>2.94</v>
      </c>
      <c r="F63">
        <v>3.09</v>
      </c>
      <c r="G63">
        <v>3.21</v>
      </c>
      <c r="H63">
        <v>0.19</v>
      </c>
      <c r="I63">
        <v>44190.17</v>
      </c>
      <c r="J63">
        <v>27632.65</v>
      </c>
      <c r="K63">
        <v>3.3</v>
      </c>
      <c r="L63">
        <v>3.31</v>
      </c>
      <c r="M63">
        <v>3.38</v>
      </c>
      <c r="N63">
        <v>4.32517</v>
      </c>
      <c r="O63">
        <f>O62+(O65-O62)/3</f>
        <v>3.3196333333333334</v>
      </c>
      <c r="P63">
        <v>8.5684698713424878E-2</v>
      </c>
      <c r="Q63">
        <v>2.4727263818621625E-2</v>
      </c>
      <c r="R63">
        <v>1.3140745629680173E-2</v>
      </c>
    </row>
    <row r="64" spans="1:18" x14ac:dyDescent="0.3">
      <c r="A64" s="1">
        <v>42064</v>
      </c>
      <c r="B64">
        <v>14.96</v>
      </c>
      <c r="C64">
        <v>16.39734</v>
      </c>
      <c r="D64">
        <v>3.04</v>
      </c>
      <c r="E64">
        <v>3.12</v>
      </c>
      <c r="F64">
        <v>3.32</v>
      </c>
      <c r="G64">
        <v>3.53</v>
      </c>
      <c r="H64">
        <v>0.41</v>
      </c>
      <c r="I64">
        <v>43724.78</v>
      </c>
      <c r="J64">
        <v>32017.967000000001</v>
      </c>
      <c r="K64">
        <v>3.3</v>
      </c>
      <c r="L64">
        <v>3.33</v>
      </c>
      <c r="M64">
        <v>3.44</v>
      </c>
      <c r="N64">
        <v>3.8629799999999999</v>
      </c>
      <c r="O64">
        <f>O62+2*(O65-O62)/3</f>
        <v>3.1604966666666665</v>
      </c>
      <c r="P64">
        <v>7.8373889986085091E-2</v>
      </c>
      <c r="Q64">
        <v>2.3183653958515023E-2</v>
      </c>
      <c r="R64">
        <v>1.2989645178872109E-2</v>
      </c>
    </row>
    <row r="65" spans="1:18" x14ac:dyDescent="0.3">
      <c r="A65" s="1">
        <v>42095</v>
      </c>
      <c r="B65">
        <v>15.12</v>
      </c>
      <c r="C65">
        <v>17.217510000000001</v>
      </c>
      <c r="D65">
        <v>2.97</v>
      </c>
      <c r="E65">
        <v>3.09</v>
      </c>
      <c r="F65">
        <v>3.24</v>
      </c>
      <c r="G65">
        <v>3.5</v>
      </c>
      <c r="H65">
        <v>-0.26</v>
      </c>
      <c r="I65">
        <v>44582.39</v>
      </c>
      <c r="J65">
        <v>31072.501</v>
      </c>
      <c r="K65">
        <v>3.3</v>
      </c>
      <c r="L65">
        <v>3.31</v>
      </c>
      <c r="M65">
        <v>3.41</v>
      </c>
      <c r="N65">
        <v>4.3137299999999996</v>
      </c>
      <c r="O65">
        <v>3.00136</v>
      </c>
      <c r="P65">
        <v>7.7982404254145848E-2</v>
      </c>
      <c r="Q65">
        <v>2.3795542666164352E-2</v>
      </c>
      <c r="R65">
        <v>1.3107150546484236E-2</v>
      </c>
    </row>
    <row r="66" spans="1:18" x14ac:dyDescent="0.3">
      <c r="A66" s="1">
        <v>42125</v>
      </c>
      <c r="B66">
        <v>15.37</v>
      </c>
      <c r="C66">
        <v>16.8612</v>
      </c>
      <c r="D66">
        <v>2.98</v>
      </c>
      <c r="E66">
        <v>3.09</v>
      </c>
      <c r="F66">
        <v>3.2</v>
      </c>
      <c r="G66">
        <v>3.51</v>
      </c>
      <c r="H66">
        <v>-0.5</v>
      </c>
      <c r="I66">
        <v>44703.62</v>
      </c>
      <c r="J66">
        <v>28895.174999999999</v>
      </c>
      <c r="K66">
        <v>3.3</v>
      </c>
      <c r="L66">
        <v>3.31</v>
      </c>
      <c r="M66">
        <v>3.38</v>
      </c>
      <c r="N66">
        <v>4.4461300000000001</v>
      </c>
      <c r="O66">
        <f>O65+(O68-O65)/3</f>
        <v>3.3319433333333333</v>
      </c>
      <c r="P66">
        <v>7.7925814067051638E-2</v>
      </c>
      <c r="Q66">
        <v>2.3430033424823974E-2</v>
      </c>
      <c r="R66">
        <v>1.3485261066678899E-2</v>
      </c>
    </row>
    <row r="67" spans="1:18" x14ac:dyDescent="0.3">
      <c r="A67" s="1">
        <v>42156</v>
      </c>
      <c r="B67">
        <v>15.48</v>
      </c>
      <c r="C67">
        <v>17.475100000000001</v>
      </c>
      <c r="D67">
        <v>2.96</v>
      </c>
      <c r="E67">
        <v>3.12</v>
      </c>
      <c r="F67">
        <v>3.25</v>
      </c>
      <c r="G67">
        <v>3.54</v>
      </c>
      <c r="H67">
        <v>0.17</v>
      </c>
      <c r="I67">
        <v>45053.7</v>
      </c>
      <c r="J67">
        <v>31530.757000000001</v>
      </c>
      <c r="K67">
        <v>3.3</v>
      </c>
      <c r="L67">
        <v>3.31</v>
      </c>
      <c r="M67">
        <v>3.39</v>
      </c>
      <c r="N67">
        <v>4.40524</v>
      </c>
      <c r="O67">
        <f>O65+2*(O68-O65)/3</f>
        <v>3.6625266666666669</v>
      </c>
      <c r="P67">
        <v>7.5246753306198025E-2</v>
      </c>
      <c r="Q67">
        <v>2.3625892591699678E-2</v>
      </c>
      <c r="R67">
        <v>1.2439632099958992E-2</v>
      </c>
    </row>
    <row r="68" spans="1:18" x14ac:dyDescent="0.3">
      <c r="A68" s="1">
        <v>42186</v>
      </c>
      <c r="B68">
        <v>15.78</v>
      </c>
      <c r="C68">
        <v>17.760480000000001</v>
      </c>
      <c r="D68">
        <v>2.99</v>
      </c>
      <c r="E68">
        <v>3.13</v>
      </c>
      <c r="F68">
        <v>3.28</v>
      </c>
      <c r="G68">
        <v>3.63</v>
      </c>
      <c r="H68">
        <v>0.15</v>
      </c>
      <c r="I68">
        <v>44752.93</v>
      </c>
      <c r="J68">
        <v>30634.949000000001</v>
      </c>
      <c r="K68">
        <v>3.3</v>
      </c>
      <c r="L68">
        <v>3.32</v>
      </c>
      <c r="M68">
        <v>3.4</v>
      </c>
      <c r="N68">
        <v>4.7173600000000002</v>
      </c>
      <c r="O68">
        <v>3.9931100000000002</v>
      </c>
      <c r="P68">
        <v>7.3559104771473274E-2</v>
      </c>
      <c r="Q68">
        <v>2.3946050920235801E-2</v>
      </c>
      <c r="R68">
        <v>1.1588184421460621E-2</v>
      </c>
    </row>
    <row r="69" spans="1:18" x14ac:dyDescent="0.3">
      <c r="A69" s="1">
        <v>42217</v>
      </c>
      <c r="B69">
        <v>16.079999999999998</v>
      </c>
      <c r="C69">
        <v>18.808599999999998</v>
      </c>
      <c r="D69">
        <v>3.04</v>
      </c>
      <c r="E69">
        <v>3.35</v>
      </c>
      <c r="F69">
        <v>3.45</v>
      </c>
      <c r="G69">
        <v>3.7</v>
      </c>
      <c r="H69">
        <v>0.21</v>
      </c>
      <c r="I69">
        <v>43721.96</v>
      </c>
      <c r="J69">
        <v>29101.085999999999</v>
      </c>
      <c r="K69">
        <v>3.32</v>
      </c>
      <c r="L69">
        <v>3.35</v>
      </c>
      <c r="M69">
        <v>3.52</v>
      </c>
      <c r="N69">
        <v>4.6804800000000002</v>
      </c>
      <c r="O69">
        <f>O68+(O71-O68)/3</f>
        <v>3.5663466666666666</v>
      </c>
      <c r="P69">
        <v>7.3061725950742853E-2</v>
      </c>
      <c r="Q69">
        <v>2.4790047801899664E-2</v>
      </c>
      <c r="R69">
        <v>1.1330389511355661E-2</v>
      </c>
    </row>
    <row r="70" spans="1:18" x14ac:dyDescent="0.3">
      <c r="A70" s="1">
        <v>42248</v>
      </c>
      <c r="B70">
        <v>16.87</v>
      </c>
      <c r="C70">
        <v>18.874770000000002</v>
      </c>
      <c r="D70">
        <v>3.1</v>
      </c>
      <c r="E70">
        <v>3.33</v>
      </c>
      <c r="F70">
        <v>3.46</v>
      </c>
      <c r="G70">
        <v>3.72</v>
      </c>
      <c r="H70">
        <v>0.37</v>
      </c>
      <c r="I70">
        <v>42632.54</v>
      </c>
      <c r="J70">
        <v>30396.374</v>
      </c>
      <c r="K70">
        <v>3.33</v>
      </c>
      <c r="L70">
        <v>3.36</v>
      </c>
      <c r="M70">
        <v>3.59</v>
      </c>
      <c r="N70">
        <v>4.49763</v>
      </c>
      <c r="O70">
        <f>O68+2*(O71-O68)/3</f>
        <v>3.1395833333333334</v>
      </c>
      <c r="P70">
        <v>7.398989772794913E-2</v>
      </c>
      <c r="Q70">
        <v>2.5317457749716544E-2</v>
      </c>
      <c r="R70">
        <v>1.1531833989746726E-2</v>
      </c>
    </row>
    <row r="71" spans="1:18" x14ac:dyDescent="0.3">
      <c r="A71" s="1">
        <v>42278</v>
      </c>
      <c r="B71">
        <v>16.86</v>
      </c>
      <c r="C71">
        <v>18.26277</v>
      </c>
      <c r="D71">
        <v>3.02</v>
      </c>
      <c r="E71">
        <v>3.13</v>
      </c>
      <c r="F71">
        <v>3.26</v>
      </c>
      <c r="G71">
        <v>3.53</v>
      </c>
      <c r="H71">
        <v>0.51</v>
      </c>
      <c r="I71">
        <v>44542.76</v>
      </c>
      <c r="J71">
        <v>32272.982</v>
      </c>
      <c r="K71">
        <v>3.31</v>
      </c>
      <c r="L71">
        <v>3.32</v>
      </c>
      <c r="M71">
        <v>3.48</v>
      </c>
      <c r="N71">
        <v>4.5512300000000003</v>
      </c>
      <c r="O71">
        <v>2.7128199999999998</v>
      </c>
      <c r="P71">
        <v>7.4688493703974804E-2</v>
      </c>
      <c r="Q71">
        <v>2.3774759314049088E-2</v>
      </c>
      <c r="R71">
        <v>1.1393484210996938E-2</v>
      </c>
    </row>
    <row r="72" spans="1:18" x14ac:dyDescent="0.3">
      <c r="A72" s="1">
        <v>42309</v>
      </c>
      <c r="B72">
        <v>16.52</v>
      </c>
      <c r="C72">
        <v>17.52103</v>
      </c>
      <c r="D72">
        <v>3.02</v>
      </c>
      <c r="E72">
        <v>3.22</v>
      </c>
      <c r="F72">
        <v>3.42</v>
      </c>
      <c r="G72">
        <v>3.7</v>
      </c>
      <c r="H72">
        <v>0.55000000000000004</v>
      </c>
      <c r="I72">
        <v>43418.55</v>
      </c>
      <c r="J72">
        <v>29459.199000000001</v>
      </c>
      <c r="K72">
        <v>3.32</v>
      </c>
      <c r="L72">
        <v>3.38</v>
      </c>
      <c r="M72">
        <v>3.54</v>
      </c>
      <c r="N72">
        <v>3.9595600000000002</v>
      </c>
      <c r="O72">
        <f>O71+(O74-O71)/3</f>
        <v>2.8112499999999998</v>
      </c>
      <c r="P72">
        <v>7.3828818951511499E-2</v>
      </c>
      <c r="Q72">
        <v>2.3334878521130895E-2</v>
      </c>
      <c r="R72">
        <v>1.1085673434681627E-2</v>
      </c>
    </row>
    <row r="73" spans="1:18" x14ac:dyDescent="0.3">
      <c r="A73" s="1">
        <v>42339</v>
      </c>
      <c r="B73">
        <v>16.510000000000002</v>
      </c>
      <c r="C73">
        <v>18.74934</v>
      </c>
      <c r="D73">
        <v>3.14</v>
      </c>
      <c r="E73">
        <v>3.29</v>
      </c>
      <c r="F73">
        <v>3.51</v>
      </c>
      <c r="G73">
        <v>3.68</v>
      </c>
      <c r="H73">
        <v>0.41</v>
      </c>
      <c r="I73">
        <v>42977.5</v>
      </c>
      <c r="J73">
        <v>29959.355</v>
      </c>
      <c r="K73">
        <v>3.42</v>
      </c>
      <c r="L73">
        <v>3.5</v>
      </c>
      <c r="M73">
        <v>3.64</v>
      </c>
      <c r="N73">
        <v>3.9626700000000001</v>
      </c>
      <c r="O73">
        <f>O71+2*(O74-O71)/3</f>
        <v>2.9096799999999998</v>
      </c>
      <c r="P73">
        <v>6.8930893855171038E-2</v>
      </c>
      <c r="Q73">
        <v>2.2219584004378502E-2</v>
      </c>
      <c r="R73">
        <v>1.0652300569781909E-2</v>
      </c>
    </row>
    <row r="74" spans="1:18" x14ac:dyDescent="0.3">
      <c r="A74" s="1">
        <v>42370</v>
      </c>
      <c r="B74">
        <v>17.25</v>
      </c>
      <c r="C74">
        <v>19.694459999999999</v>
      </c>
      <c r="D74">
        <v>3.08</v>
      </c>
      <c r="E74">
        <v>3.3</v>
      </c>
      <c r="F74">
        <v>3.46</v>
      </c>
      <c r="G74">
        <v>3.58</v>
      </c>
      <c r="H74">
        <v>0.38</v>
      </c>
      <c r="I74">
        <v>43630.77</v>
      </c>
      <c r="J74">
        <v>23612.901999999998</v>
      </c>
      <c r="K74">
        <v>3.56</v>
      </c>
      <c r="L74">
        <v>3.59</v>
      </c>
      <c r="M74">
        <v>3.69</v>
      </c>
      <c r="N74">
        <v>4.23637</v>
      </c>
      <c r="O74">
        <v>3.0081099999999998</v>
      </c>
      <c r="P74">
        <v>6.9775428714918916E-2</v>
      </c>
      <c r="Q74">
        <v>2.249290493131607E-2</v>
      </c>
      <c r="R74">
        <v>1.0014652309722255E-2</v>
      </c>
    </row>
    <row r="75" spans="1:18" x14ac:dyDescent="0.3">
      <c r="A75" s="1">
        <v>42401</v>
      </c>
      <c r="B75">
        <v>18.190000000000001</v>
      </c>
      <c r="C75">
        <v>19.67144</v>
      </c>
      <c r="D75">
        <v>3.36</v>
      </c>
      <c r="E75">
        <v>3.53</v>
      </c>
      <c r="F75">
        <v>3.66</v>
      </c>
      <c r="G75">
        <v>3.53</v>
      </c>
      <c r="H75">
        <v>0.44</v>
      </c>
      <c r="I75">
        <v>43714.93</v>
      </c>
      <c r="J75">
        <v>27838.9</v>
      </c>
      <c r="K75">
        <v>3.75</v>
      </c>
      <c r="L75">
        <v>3.78</v>
      </c>
      <c r="M75">
        <v>3.9</v>
      </c>
      <c r="N75">
        <v>4.1459099999999998</v>
      </c>
      <c r="O75">
        <f>O74+(O77-O74)/3</f>
        <v>3.1107666666666667</v>
      </c>
      <c r="P75">
        <v>6.9625307172589246E-2</v>
      </c>
      <c r="Q75">
        <v>2.2804089972739354E-2</v>
      </c>
      <c r="R75">
        <v>1.0983082259363034E-2</v>
      </c>
    </row>
    <row r="76" spans="1:18" x14ac:dyDescent="0.3">
      <c r="A76" s="1">
        <v>42430</v>
      </c>
      <c r="B76">
        <v>17.940000000000001</v>
      </c>
      <c r="C76">
        <v>19.641559999999998</v>
      </c>
      <c r="D76">
        <v>3.8</v>
      </c>
      <c r="E76">
        <v>3.91</v>
      </c>
      <c r="F76">
        <v>4.03</v>
      </c>
      <c r="G76">
        <v>4.1100000000000003</v>
      </c>
      <c r="H76">
        <v>0.15</v>
      </c>
      <c r="I76">
        <v>45881.08</v>
      </c>
      <c r="J76">
        <v>30217.474999999999</v>
      </c>
      <c r="K76">
        <v>4.0599999999999996</v>
      </c>
      <c r="L76">
        <v>4.1100000000000003</v>
      </c>
      <c r="M76">
        <v>4.24</v>
      </c>
      <c r="N76">
        <v>3.7377199999999999</v>
      </c>
      <c r="O76">
        <f>O74+2*(O77-O74)/3</f>
        <v>3.2134233333333331</v>
      </c>
      <c r="P76">
        <v>7.088202721679418E-2</v>
      </c>
      <c r="Q76">
        <v>2.1133860250649845E-2</v>
      </c>
      <c r="R76">
        <v>1.0358350604165871E-2</v>
      </c>
    </row>
    <row r="77" spans="1:18" x14ac:dyDescent="0.3">
      <c r="A77" s="1">
        <v>42461</v>
      </c>
      <c r="B77">
        <v>17.329999999999998</v>
      </c>
      <c r="C77">
        <v>19.669039999999999</v>
      </c>
      <c r="D77">
        <v>3.74</v>
      </c>
      <c r="E77">
        <v>3.83</v>
      </c>
      <c r="F77">
        <v>3.94</v>
      </c>
      <c r="G77">
        <v>4.04</v>
      </c>
      <c r="H77">
        <v>-0.32</v>
      </c>
      <c r="I77">
        <v>45784.77</v>
      </c>
      <c r="J77">
        <v>29060.720000000001</v>
      </c>
      <c r="K77">
        <v>4.0599999999999996</v>
      </c>
      <c r="L77">
        <v>4.12</v>
      </c>
      <c r="M77">
        <v>4.22</v>
      </c>
      <c r="N77">
        <v>3.7989600000000001</v>
      </c>
      <c r="O77">
        <v>3.3160799999999999</v>
      </c>
      <c r="P77">
        <v>8.1109307702465119E-2</v>
      </c>
      <c r="Q77">
        <v>2.0044386715837095E-2</v>
      </c>
      <c r="R77">
        <v>9.6662987305769516E-3</v>
      </c>
    </row>
    <row r="78" spans="1:18" x14ac:dyDescent="0.3">
      <c r="A78" s="1">
        <v>42491</v>
      </c>
      <c r="B78">
        <v>17.18</v>
      </c>
      <c r="C78">
        <v>20.505220000000001</v>
      </c>
      <c r="D78">
        <v>3.81</v>
      </c>
      <c r="E78">
        <v>3.94</v>
      </c>
      <c r="F78">
        <v>4</v>
      </c>
      <c r="G78">
        <v>4.47</v>
      </c>
      <c r="H78">
        <v>-0.45</v>
      </c>
      <c r="I78">
        <v>45459.45</v>
      </c>
      <c r="J78">
        <v>29720.643</v>
      </c>
      <c r="K78">
        <v>4.08</v>
      </c>
      <c r="L78">
        <v>4.1399999999999997</v>
      </c>
      <c r="M78">
        <v>4.25</v>
      </c>
      <c r="N78">
        <v>4.0338099999999999</v>
      </c>
      <c r="O78">
        <f>O77+(O80-O77)/3</f>
        <v>2.90239</v>
      </c>
      <c r="P78">
        <v>7.9295713230855519E-2</v>
      </c>
      <c r="Q78">
        <v>1.9440939403044998E-2</v>
      </c>
      <c r="R78">
        <v>9.7241695738296326E-3</v>
      </c>
    </row>
    <row r="79" spans="1:18" x14ac:dyDescent="0.3">
      <c r="A79" s="1">
        <v>42522</v>
      </c>
      <c r="B79">
        <v>18.53</v>
      </c>
      <c r="C79">
        <v>20.523399999999999</v>
      </c>
      <c r="D79">
        <v>3.81</v>
      </c>
      <c r="E79">
        <v>4.1399999999999997</v>
      </c>
      <c r="F79">
        <v>4.32</v>
      </c>
      <c r="G79">
        <v>4.47</v>
      </c>
      <c r="H79">
        <v>0.11</v>
      </c>
      <c r="I79">
        <v>45966.49</v>
      </c>
      <c r="J79">
        <v>30337.371999999999</v>
      </c>
      <c r="K79">
        <v>4.0999999999999996</v>
      </c>
      <c r="L79">
        <v>4.21</v>
      </c>
      <c r="M79">
        <v>4.4000000000000004</v>
      </c>
      <c r="N79">
        <v>3.9303400000000002</v>
      </c>
      <c r="O79">
        <f>O77+2*(O80-O77)/3</f>
        <v>2.4886999999999997</v>
      </c>
      <c r="P79">
        <v>7.7625057997250266E-2</v>
      </c>
      <c r="Q79">
        <v>2.0172814353487844E-2</v>
      </c>
      <c r="R79">
        <v>9.5913822286533678E-3</v>
      </c>
    </row>
    <row r="80" spans="1:18" x14ac:dyDescent="0.3">
      <c r="A80" s="1">
        <v>42552</v>
      </c>
      <c r="B80">
        <v>18.309999999999999</v>
      </c>
      <c r="C80">
        <v>20.994540000000001</v>
      </c>
      <c r="D80">
        <v>4.21</v>
      </c>
      <c r="E80">
        <v>4.3899999999999997</v>
      </c>
      <c r="F80">
        <v>4.59</v>
      </c>
      <c r="G80">
        <v>4.79</v>
      </c>
      <c r="H80">
        <v>0.26</v>
      </c>
      <c r="I80">
        <v>46660.67</v>
      </c>
      <c r="J80">
        <v>28154.804</v>
      </c>
      <c r="K80">
        <v>4.5599999999999996</v>
      </c>
      <c r="L80">
        <v>4.66</v>
      </c>
      <c r="M80">
        <v>4.8499999999999996</v>
      </c>
      <c r="N80">
        <v>4.0070899999999998</v>
      </c>
      <c r="O80">
        <v>2.0750099999999998</v>
      </c>
      <c r="P80">
        <v>8.0391723517694122E-2</v>
      </c>
      <c r="Q80">
        <v>2.0433176000391715E-2</v>
      </c>
      <c r="R80">
        <v>1.0105790391704063E-2</v>
      </c>
    </row>
    <row r="81" spans="1:18" x14ac:dyDescent="0.3">
      <c r="A81" s="1">
        <v>42583</v>
      </c>
      <c r="B81">
        <v>18.850000000000001</v>
      </c>
      <c r="C81">
        <v>21.001830000000002</v>
      </c>
      <c r="D81">
        <v>4.24</v>
      </c>
      <c r="E81">
        <v>4.3600000000000003</v>
      </c>
      <c r="F81">
        <v>4.63</v>
      </c>
      <c r="G81">
        <v>4.76</v>
      </c>
      <c r="H81">
        <v>0.28000000000000003</v>
      </c>
      <c r="I81">
        <v>47541.32</v>
      </c>
      <c r="J81">
        <v>30683.597000000002</v>
      </c>
      <c r="K81">
        <v>4.59</v>
      </c>
      <c r="L81">
        <v>4.6900000000000004</v>
      </c>
      <c r="M81">
        <v>4.87</v>
      </c>
      <c r="N81">
        <v>4.0038299999999998</v>
      </c>
      <c r="O81">
        <f>O80+(O83-O80)/3</f>
        <v>2.4766499999999998</v>
      </c>
      <c r="P81">
        <v>8.0936901524737093E-2</v>
      </c>
      <c r="Q81">
        <v>2.0803284785456816E-2</v>
      </c>
      <c r="R81">
        <v>9.6639481601589958E-3</v>
      </c>
    </row>
    <row r="82" spans="1:18" x14ac:dyDescent="0.3">
      <c r="A82" s="1">
        <v>42614</v>
      </c>
      <c r="B82">
        <v>18.850000000000001</v>
      </c>
      <c r="C82">
        <v>21.768799999999999</v>
      </c>
      <c r="D82">
        <v>4.28</v>
      </c>
      <c r="E82">
        <v>4.4800000000000004</v>
      </c>
      <c r="F82">
        <v>4.7</v>
      </c>
      <c r="G82">
        <v>4.87</v>
      </c>
      <c r="H82">
        <v>0.61</v>
      </c>
      <c r="I82">
        <v>47245.8</v>
      </c>
      <c r="J82">
        <v>30814.325000000001</v>
      </c>
      <c r="K82">
        <v>4.6100000000000003</v>
      </c>
      <c r="L82">
        <v>4.72</v>
      </c>
      <c r="M82">
        <v>4.92</v>
      </c>
      <c r="N82">
        <v>4.1383900000000002</v>
      </c>
      <c r="O82">
        <f>O80+2*(O83-O80)/3</f>
        <v>2.8782899999999998</v>
      </c>
      <c r="P82">
        <v>8.3096484528766029E-2</v>
      </c>
      <c r="Q82">
        <v>2.156520153192644E-2</v>
      </c>
      <c r="R82">
        <v>9.5901388651088455E-3</v>
      </c>
    </row>
    <row r="83" spans="1:18" x14ac:dyDescent="0.3">
      <c r="A83" s="1">
        <v>42644</v>
      </c>
      <c r="B83">
        <v>19.38</v>
      </c>
      <c r="C83">
        <v>20.669899999999998</v>
      </c>
      <c r="D83">
        <v>4.6900000000000004</v>
      </c>
      <c r="E83">
        <v>4.8499999999999996</v>
      </c>
      <c r="F83">
        <v>5.03</v>
      </c>
      <c r="G83">
        <v>5.23</v>
      </c>
      <c r="H83">
        <v>0.61</v>
      </c>
      <c r="I83">
        <v>48009.279999999999</v>
      </c>
      <c r="J83">
        <v>30662.975999999999</v>
      </c>
      <c r="K83">
        <v>5.1100000000000003</v>
      </c>
      <c r="L83">
        <v>5.19</v>
      </c>
      <c r="M83">
        <v>5.31</v>
      </c>
      <c r="N83">
        <v>3.6709299999999998</v>
      </c>
      <c r="O83">
        <v>3.2799299999999998</v>
      </c>
      <c r="P83">
        <v>8.502226559034165E-2</v>
      </c>
      <c r="Q83">
        <v>2.1493536819264494E-2</v>
      </c>
      <c r="R83">
        <v>9.6487021149004176E-3</v>
      </c>
    </row>
    <row r="84" spans="1:18" x14ac:dyDescent="0.3">
      <c r="A84" s="1">
        <v>42675</v>
      </c>
      <c r="B84">
        <v>19.13</v>
      </c>
      <c r="C84">
        <v>21.762840000000001</v>
      </c>
      <c r="D84">
        <v>5.15</v>
      </c>
      <c r="E84">
        <v>5.47</v>
      </c>
      <c r="F84">
        <v>5.57</v>
      </c>
      <c r="G84">
        <v>5.31</v>
      </c>
      <c r="H84">
        <v>0.78</v>
      </c>
      <c r="I84">
        <v>45285.5</v>
      </c>
      <c r="J84">
        <v>32643.52</v>
      </c>
      <c r="K84">
        <v>5.34</v>
      </c>
      <c r="L84">
        <v>5.59</v>
      </c>
      <c r="M84">
        <v>5.89</v>
      </c>
      <c r="N84">
        <v>3.5148700000000002</v>
      </c>
      <c r="O84">
        <f>O83+(O86-O83)/3</f>
        <v>3.3380000000000001</v>
      </c>
      <c r="P84">
        <v>8.323713825109505E-2</v>
      </c>
      <c r="Q84">
        <v>2.1152258698474102E-2</v>
      </c>
      <c r="R84">
        <v>9.1580723495138724E-3</v>
      </c>
    </row>
    <row r="85" spans="1:18" x14ac:dyDescent="0.3">
      <c r="A85" s="1">
        <v>42705</v>
      </c>
      <c r="B85">
        <v>20.75</v>
      </c>
      <c r="C85">
        <v>21.75347</v>
      </c>
      <c r="D85">
        <v>5.61</v>
      </c>
      <c r="E85">
        <v>5.87</v>
      </c>
      <c r="F85">
        <v>6.09</v>
      </c>
      <c r="G85">
        <v>6.21</v>
      </c>
      <c r="H85">
        <v>0.46</v>
      </c>
      <c r="I85">
        <v>45642.9</v>
      </c>
      <c r="J85">
        <v>31374.409</v>
      </c>
      <c r="K85">
        <v>5.84</v>
      </c>
      <c r="L85">
        <v>6.02</v>
      </c>
      <c r="M85">
        <v>6.27</v>
      </c>
      <c r="N85">
        <v>3.3710300000000002</v>
      </c>
      <c r="O85">
        <f>O83+2*(O86-O83)/3</f>
        <v>3.3960699999999999</v>
      </c>
      <c r="P85">
        <v>8.2728989287162547E-2</v>
      </c>
      <c r="Q85">
        <v>2.0867904641566085E-2</v>
      </c>
      <c r="R85">
        <v>9.0376957049267386E-3</v>
      </c>
    </row>
    <row r="86" spans="1:18" x14ac:dyDescent="0.3">
      <c r="A86" s="1">
        <v>42736</v>
      </c>
      <c r="B86">
        <v>20.62</v>
      </c>
      <c r="C86">
        <v>22.463419999999999</v>
      </c>
      <c r="D86">
        <v>5.83</v>
      </c>
      <c r="E86">
        <v>6.25</v>
      </c>
      <c r="F86">
        <v>6.54</v>
      </c>
      <c r="G86">
        <v>6.68</v>
      </c>
      <c r="H86">
        <v>1.7</v>
      </c>
      <c r="I86">
        <v>47001.06</v>
      </c>
      <c r="J86">
        <v>25440.66</v>
      </c>
      <c r="K86">
        <v>6.13</v>
      </c>
      <c r="L86">
        <v>6.28</v>
      </c>
      <c r="M86">
        <v>6.57</v>
      </c>
      <c r="N86">
        <v>3.5924900000000002</v>
      </c>
      <c r="O86">
        <v>3.4541400000000002</v>
      </c>
      <c r="P86">
        <v>8.2423753190606935E-2</v>
      </c>
      <c r="Q86">
        <v>2.1381374701693736E-2</v>
      </c>
      <c r="R86">
        <v>9.3155095111703244E-3</v>
      </c>
    </row>
    <row r="87" spans="1:18" x14ac:dyDescent="0.3">
      <c r="A87" s="1">
        <v>42767</v>
      </c>
      <c r="B87">
        <v>20.78</v>
      </c>
      <c r="C87">
        <v>21.24343</v>
      </c>
      <c r="D87">
        <v>6.06</v>
      </c>
      <c r="E87">
        <v>6.37</v>
      </c>
      <c r="F87">
        <v>6.64</v>
      </c>
      <c r="G87">
        <v>6.94</v>
      </c>
      <c r="H87">
        <v>0.57999999999999996</v>
      </c>
      <c r="I87">
        <v>46856.79</v>
      </c>
      <c r="J87">
        <v>29453.523000000001</v>
      </c>
      <c r="K87">
        <v>6.44</v>
      </c>
      <c r="L87">
        <v>6.57</v>
      </c>
      <c r="M87">
        <v>6.8</v>
      </c>
      <c r="N87">
        <v>3.3712900000000001</v>
      </c>
      <c r="O87">
        <f>O86+(O89-O86)/3</f>
        <v>2.9355200000000004</v>
      </c>
      <c r="P87">
        <v>8.3978031511367943E-2</v>
      </c>
      <c r="Q87">
        <v>2.1046667489268311E-2</v>
      </c>
      <c r="R87">
        <v>9.4767052716370568E-3</v>
      </c>
    </row>
    <row r="88" spans="1:18" x14ac:dyDescent="0.3">
      <c r="A88" s="1">
        <v>42795</v>
      </c>
      <c r="B88">
        <v>19.899999999999999</v>
      </c>
      <c r="C88">
        <v>20.097090000000001</v>
      </c>
      <c r="D88">
        <v>6.32</v>
      </c>
      <c r="E88">
        <v>6.56</v>
      </c>
      <c r="F88">
        <v>6.74</v>
      </c>
      <c r="G88">
        <v>6.92</v>
      </c>
      <c r="H88">
        <v>0.61</v>
      </c>
      <c r="I88">
        <v>48541.56</v>
      </c>
      <c r="J88">
        <v>34325.786999999997</v>
      </c>
      <c r="K88">
        <v>6.63</v>
      </c>
      <c r="L88">
        <v>6.78</v>
      </c>
      <c r="M88">
        <v>6.99</v>
      </c>
      <c r="N88">
        <v>3.18872</v>
      </c>
      <c r="O88">
        <f>O86+2*(O89-O86)/3</f>
        <v>2.4169</v>
      </c>
      <c r="P88">
        <v>8.3158745099110379E-2</v>
      </c>
      <c r="Q88">
        <v>2.0774261140159539E-2</v>
      </c>
      <c r="R88">
        <v>9.3799950281816449E-3</v>
      </c>
    </row>
    <row r="89" spans="1:18" x14ac:dyDescent="0.3">
      <c r="A89" s="1">
        <v>42826</v>
      </c>
      <c r="B89">
        <v>18.8</v>
      </c>
      <c r="C89">
        <v>20.64584</v>
      </c>
      <c r="D89">
        <v>6.5</v>
      </c>
      <c r="E89">
        <v>6.66</v>
      </c>
      <c r="F89">
        <v>6.79</v>
      </c>
      <c r="G89">
        <v>6.99</v>
      </c>
      <c r="H89">
        <v>0.12</v>
      </c>
      <c r="I89">
        <v>49261.33</v>
      </c>
      <c r="J89">
        <v>30089.137999999999</v>
      </c>
      <c r="K89">
        <v>6.87</v>
      </c>
      <c r="L89">
        <v>6.93</v>
      </c>
      <c r="M89">
        <v>7.11</v>
      </c>
      <c r="N89">
        <v>3.4647100000000002</v>
      </c>
      <c r="O89">
        <v>1.89828</v>
      </c>
      <c r="P89">
        <v>8.4742610415920072E-2</v>
      </c>
      <c r="Q89">
        <v>2.1100623924321993E-2</v>
      </c>
      <c r="R89">
        <v>1.0170079636064042E-2</v>
      </c>
    </row>
    <row r="90" spans="1:18" x14ac:dyDescent="0.3">
      <c r="A90" s="1">
        <v>42856</v>
      </c>
      <c r="B90">
        <v>18.96</v>
      </c>
      <c r="C90">
        <v>21.01324</v>
      </c>
      <c r="D90">
        <v>6.56</v>
      </c>
      <c r="E90">
        <v>6.82</v>
      </c>
      <c r="F90">
        <v>6.97</v>
      </c>
      <c r="G90">
        <v>7.25</v>
      </c>
      <c r="H90">
        <v>-0.12</v>
      </c>
      <c r="I90">
        <v>48788.44</v>
      </c>
      <c r="J90">
        <v>33711.089</v>
      </c>
      <c r="K90">
        <v>6.98</v>
      </c>
      <c r="L90">
        <v>7.05</v>
      </c>
      <c r="M90">
        <v>7.26</v>
      </c>
      <c r="N90">
        <v>3.5622699999999998</v>
      </c>
      <c r="O90">
        <f>O89+(O92-O89)/3</f>
        <v>1.7690600000000001</v>
      </c>
      <c r="P90">
        <v>8.59784526448161E-2</v>
      </c>
      <c r="Q90">
        <v>2.1684492100259641E-2</v>
      </c>
      <c r="R90">
        <v>9.6611829597357448E-3</v>
      </c>
    </row>
    <row r="91" spans="1:18" x14ac:dyDescent="0.3">
      <c r="A91" s="1">
        <v>42887</v>
      </c>
      <c r="B91">
        <v>18.59</v>
      </c>
      <c r="C91">
        <v>20.596779999999999</v>
      </c>
      <c r="D91">
        <v>6.82</v>
      </c>
      <c r="E91">
        <v>7.05</v>
      </c>
      <c r="F91">
        <v>7.2</v>
      </c>
      <c r="G91">
        <v>7.2</v>
      </c>
      <c r="H91">
        <v>0.25</v>
      </c>
      <c r="I91">
        <v>49857.49</v>
      </c>
      <c r="J91">
        <v>33766.652999999998</v>
      </c>
      <c r="K91">
        <v>7.21</v>
      </c>
      <c r="L91">
        <v>7.31</v>
      </c>
      <c r="M91">
        <v>7.44</v>
      </c>
      <c r="N91">
        <v>3.2667099999999998</v>
      </c>
      <c r="O91">
        <f>O89+2*(O92-O89)/3</f>
        <v>1.63984</v>
      </c>
      <c r="P91">
        <v>8.8857543491012964E-2</v>
      </c>
      <c r="Q91">
        <v>2.1151049793040295E-2</v>
      </c>
      <c r="R91">
        <v>9.6424331658291201E-3</v>
      </c>
    </row>
    <row r="92" spans="1:18" x14ac:dyDescent="0.3">
      <c r="A92" s="1">
        <v>42917</v>
      </c>
      <c r="B92">
        <v>18.059999999999999</v>
      </c>
      <c r="C92">
        <v>21.056999999999999</v>
      </c>
      <c r="D92">
        <v>6.99</v>
      </c>
      <c r="E92">
        <v>7.08</v>
      </c>
      <c r="F92">
        <v>7.17</v>
      </c>
      <c r="G92">
        <v>7.25</v>
      </c>
      <c r="H92">
        <v>0.38</v>
      </c>
      <c r="I92">
        <v>51011.87</v>
      </c>
      <c r="J92">
        <v>30213.814999999999</v>
      </c>
      <c r="K92">
        <v>7.37</v>
      </c>
      <c r="L92">
        <v>7.38</v>
      </c>
      <c r="M92">
        <v>7.43</v>
      </c>
      <c r="N92">
        <v>3.4103400000000001</v>
      </c>
      <c r="O92">
        <v>1.5106200000000001</v>
      </c>
      <c r="P92">
        <v>8.9233125522961712E-2</v>
      </c>
      <c r="Q92">
        <v>2.1577444277528512E-2</v>
      </c>
      <c r="R92">
        <v>9.7919178566412499E-3</v>
      </c>
    </row>
    <row r="93" spans="1:18" x14ac:dyDescent="0.3">
      <c r="A93" s="1">
        <v>42948</v>
      </c>
      <c r="B93">
        <v>17.809999999999999</v>
      </c>
      <c r="C93">
        <v>21.17342</v>
      </c>
      <c r="D93">
        <v>6.94</v>
      </c>
      <c r="E93">
        <v>7.11</v>
      </c>
      <c r="F93">
        <v>7.16</v>
      </c>
      <c r="G93">
        <v>7.22</v>
      </c>
      <c r="H93">
        <v>0.49</v>
      </c>
      <c r="I93">
        <v>51210.48</v>
      </c>
      <c r="J93">
        <v>34076.027999999998</v>
      </c>
      <c r="K93">
        <v>7.38</v>
      </c>
      <c r="L93">
        <v>7.39</v>
      </c>
      <c r="M93">
        <v>7.44</v>
      </c>
      <c r="N93">
        <v>3.5256500000000002</v>
      </c>
      <c r="O93">
        <f>O92+(O95-O92)/3</f>
        <v>1.5007166666666667</v>
      </c>
      <c r="P93">
        <v>8.9251487500246335E-2</v>
      </c>
      <c r="Q93">
        <v>2.137894688659276E-2</v>
      </c>
      <c r="R93">
        <v>9.8497905393991059E-3</v>
      </c>
    </row>
    <row r="94" spans="1:18" x14ac:dyDescent="0.3">
      <c r="A94" s="1">
        <v>42979</v>
      </c>
      <c r="B94">
        <v>17.79</v>
      </c>
      <c r="C94">
        <v>21.466660000000001</v>
      </c>
      <c r="D94">
        <v>6.99</v>
      </c>
      <c r="E94">
        <v>7.09</v>
      </c>
      <c r="F94">
        <v>7.15</v>
      </c>
      <c r="G94">
        <v>7.2</v>
      </c>
      <c r="H94">
        <v>0.31</v>
      </c>
      <c r="I94">
        <v>50346.06</v>
      </c>
      <c r="J94">
        <v>31840.823</v>
      </c>
      <c r="K94">
        <v>7.38</v>
      </c>
      <c r="L94">
        <v>7.39</v>
      </c>
      <c r="M94">
        <v>7.43</v>
      </c>
      <c r="N94">
        <v>3.5975299999999999</v>
      </c>
      <c r="O94">
        <f>O92+2*(O95-O92)/3</f>
        <v>1.4908133333333333</v>
      </c>
      <c r="P94">
        <v>8.9777022813094021E-2</v>
      </c>
      <c r="Q94">
        <v>2.1766054537324095E-2</v>
      </c>
      <c r="R94">
        <v>9.5534649771923923E-3</v>
      </c>
    </row>
    <row r="95" spans="1:18" x14ac:dyDescent="0.3">
      <c r="A95" s="1">
        <v>43009</v>
      </c>
      <c r="B95">
        <v>18.158999999999999</v>
      </c>
      <c r="C95">
        <v>22.28612</v>
      </c>
      <c r="D95">
        <v>7.03</v>
      </c>
      <c r="E95">
        <v>7.09</v>
      </c>
      <c r="F95">
        <v>7.19</v>
      </c>
      <c r="G95">
        <v>7.18</v>
      </c>
      <c r="H95">
        <v>0.63</v>
      </c>
      <c r="I95">
        <v>48625.53</v>
      </c>
      <c r="J95">
        <v>34435.396000000001</v>
      </c>
      <c r="K95">
        <v>7.38</v>
      </c>
      <c r="L95">
        <v>7.4</v>
      </c>
      <c r="M95">
        <v>7.48</v>
      </c>
      <c r="N95">
        <v>3.50177</v>
      </c>
      <c r="O95">
        <v>1.4809099999999999</v>
      </c>
      <c r="P95">
        <v>8.9691632722869855E-2</v>
      </c>
      <c r="Q95">
        <v>2.2260698368890545E-2</v>
      </c>
      <c r="R95">
        <v>9.8373208240434915E-3</v>
      </c>
    </row>
    <row r="96" spans="1:18" x14ac:dyDescent="0.3">
      <c r="A96" s="1">
        <v>43040</v>
      </c>
      <c r="B96">
        <v>19.124099999999999</v>
      </c>
      <c r="C96">
        <v>22.19943</v>
      </c>
      <c r="D96">
        <v>7.02</v>
      </c>
      <c r="E96">
        <v>7.13</v>
      </c>
      <c r="F96">
        <v>7.23</v>
      </c>
      <c r="G96">
        <v>7.29</v>
      </c>
      <c r="H96">
        <v>1.03</v>
      </c>
      <c r="I96">
        <v>47092.44</v>
      </c>
      <c r="J96">
        <v>35024.796999999999</v>
      </c>
      <c r="K96">
        <v>7.38</v>
      </c>
      <c r="L96">
        <v>7.41</v>
      </c>
      <c r="M96">
        <v>7.56</v>
      </c>
      <c r="N96">
        <v>3.4192100000000001</v>
      </c>
      <c r="O96">
        <f>O95+(O98-O95)/3</f>
        <v>1.3864866666666666</v>
      </c>
      <c r="P96">
        <v>8.8014455223733121E-2</v>
      </c>
      <c r="Q96">
        <v>2.2232126830491961E-2</v>
      </c>
      <c r="R96">
        <v>9.8275465240016281E-3</v>
      </c>
    </row>
    <row r="97" spans="1:18" x14ac:dyDescent="0.3">
      <c r="A97" s="1">
        <v>43070</v>
      </c>
      <c r="B97">
        <v>18.639900000000001</v>
      </c>
      <c r="C97">
        <v>23.606290000000001</v>
      </c>
      <c r="D97">
        <v>7.17</v>
      </c>
      <c r="E97">
        <v>7.31</v>
      </c>
      <c r="F97">
        <v>7.41</v>
      </c>
      <c r="G97">
        <v>7.33</v>
      </c>
      <c r="H97">
        <v>0.59</v>
      </c>
      <c r="I97">
        <v>49354.42</v>
      </c>
      <c r="J97">
        <v>33321.957000000002</v>
      </c>
      <c r="K97">
        <v>7.51</v>
      </c>
      <c r="L97">
        <v>7.56</v>
      </c>
      <c r="M97">
        <v>7.75</v>
      </c>
      <c r="N97">
        <v>3.1278600000000001</v>
      </c>
      <c r="O97">
        <f>O95+2*(O98-O95)/3</f>
        <v>1.2920633333333333</v>
      </c>
      <c r="P97">
        <v>8.6522180561278084E-2</v>
      </c>
      <c r="Q97">
        <v>2.0626699209455968E-2</v>
      </c>
      <c r="R97">
        <v>9.3801628857978596E-3</v>
      </c>
    </row>
    <row r="98" spans="1:18" x14ac:dyDescent="0.3">
      <c r="A98" s="1">
        <v>43101</v>
      </c>
      <c r="B98">
        <v>19.6629</v>
      </c>
      <c r="C98">
        <v>23.18234</v>
      </c>
      <c r="D98">
        <v>7.25</v>
      </c>
      <c r="E98">
        <v>7.36</v>
      </c>
      <c r="F98">
        <v>7.56</v>
      </c>
      <c r="G98">
        <v>7.8</v>
      </c>
      <c r="H98">
        <v>0.53</v>
      </c>
      <c r="I98">
        <v>50456.17</v>
      </c>
      <c r="J98">
        <v>28404.309000000001</v>
      </c>
      <c r="K98">
        <v>7.64</v>
      </c>
      <c r="L98">
        <v>7.7</v>
      </c>
      <c r="M98">
        <v>7.89</v>
      </c>
      <c r="N98">
        <v>3.3891900000000001</v>
      </c>
      <c r="O98">
        <v>1.19764</v>
      </c>
      <c r="P98">
        <v>8.5668857202576928E-2</v>
      </c>
      <c r="Q98">
        <v>2.0487712604703081E-2</v>
      </c>
      <c r="R98">
        <v>9.326312713305562E-3</v>
      </c>
    </row>
    <row r="99" spans="1:18" x14ac:dyDescent="0.3">
      <c r="A99" s="1">
        <v>43132</v>
      </c>
      <c r="B99">
        <v>18.400400000000001</v>
      </c>
      <c r="C99">
        <v>22.973559999999999</v>
      </c>
      <c r="D99">
        <v>7.4</v>
      </c>
      <c r="E99">
        <v>7.56</v>
      </c>
      <c r="F99">
        <v>7.74</v>
      </c>
      <c r="G99">
        <v>7.7</v>
      </c>
      <c r="H99">
        <v>0.38</v>
      </c>
      <c r="I99">
        <v>47437.93</v>
      </c>
      <c r="J99">
        <v>32494.293000000001</v>
      </c>
      <c r="K99">
        <v>7.78</v>
      </c>
      <c r="L99">
        <v>7.84</v>
      </c>
      <c r="M99">
        <v>7.95</v>
      </c>
      <c r="N99">
        <v>3.20506</v>
      </c>
      <c r="O99">
        <f>O98+(O101-O98)/3</f>
        <v>1.6570733333333334</v>
      </c>
      <c r="P99">
        <v>8.5392865648583449E-2</v>
      </c>
      <c r="Q99">
        <v>2.082704656905341E-2</v>
      </c>
      <c r="R99">
        <v>9.6093396399899392E-3</v>
      </c>
    </row>
    <row r="100" spans="1:18" x14ac:dyDescent="0.3">
      <c r="A100" s="1">
        <v>43160</v>
      </c>
      <c r="B100">
        <v>18.861000000000001</v>
      </c>
      <c r="C100">
        <v>22.56456</v>
      </c>
      <c r="D100">
        <v>7.47</v>
      </c>
      <c r="E100">
        <v>7.65</v>
      </c>
      <c r="F100">
        <v>7.79</v>
      </c>
      <c r="G100">
        <v>7.84</v>
      </c>
      <c r="H100">
        <v>0.32</v>
      </c>
      <c r="I100">
        <v>46124.85</v>
      </c>
      <c r="J100">
        <v>37057.608999999997</v>
      </c>
      <c r="K100">
        <v>7.83</v>
      </c>
      <c r="L100">
        <v>7.86</v>
      </c>
      <c r="M100">
        <v>7.95</v>
      </c>
      <c r="N100">
        <v>2.9396300000000002</v>
      </c>
      <c r="O100">
        <f>O98+2*(O101-O98)/3</f>
        <v>2.116506666666667</v>
      </c>
      <c r="P100">
        <v>8.6303822905890754E-2</v>
      </c>
      <c r="Q100">
        <v>2.0556654384276972E-2</v>
      </c>
      <c r="R100">
        <v>9.4608180003358539E-3</v>
      </c>
    </row>
    <row r="101" spans="1:18" x14ac:dyDescent="0.3">
      <c r="A101" s="1">
        <v>43191</v>
      </c>
      <c r="B101">
        <v>18.270900000000001</v>
      </c>
      <c r="C101">
        <v>22.6966</v>
      </c>
      <c r="D101">
        <v>7.46</v>
      </c>
      <c r="E101">
        <v>7.64</v>
      </c>
      <c r="F101">
        <v>7.64</v>
      </c>
      <c r="G101">
        <v>7.73</v>
      </c>
      <c r="H101">
        <v>-0.34</v>
      </c>
      <c r="I101">
        <v>48358.16</v>
      </c>
      <c r="J101">
        <v>34588.095999999998</v>
      </c>
      <c r="K101">
        <v>7.84</v>
      </c>
      <c r="L101">
        <v>7.86</v>
      </c>
      <c r="M101">
        <v>7.91</v>
      </c>
      <c r="N101">
        <v>3.3986999999999998</v>
      </c>
      <c r="O101">
        <v>2.5759400000000001</v>
      </c>
      <c r="P101">
        <v>8.2518728752019141E-2</v>
      </c>
      <c r="Q101">
        <v>2.1379218203337703E-2</v>
      </c>
      <c r="R101">
        <v>9.8477079293458666E-3</v>
      </c>
    </row>
    <row r="102" spans="1:18" x14ac:dyDescent="0.3">
      <c r="A102" s="1">
        <v>43221</v>
      </c>
      <c r="B102">
        <v>18.787800000000001</v>
      </c>
      <c r="C102">
        <v>23.31887</v>
      </c>
      <c r="D102">
        <v>7.51</v>
      </c>
      <c r="E102">
        <v>7.74</v>
      </c>
      <c r="F102">
        <v>7.8</v>
      </c>
      <c r="G102">
        <v>7.94</v>
      </c>
      <c r="H102">
        <v>-0.16</v>
      </c>
      <c r="I102">
        <v>44662.55</v>
      </c>
      <c r="J102">
        <v>36345.707000000002</v>
      </c>
      <c r="K102">
        <v>7.85</v>
      </c>
      <c r="L102">
        <v>7.89</v>
      </c>
      <c r="M102">
        <v>7.96</v>
      </c>
      <c r="N102">
        <v>3.2218499999999999</v>
      </c>
      <c r="O102">
        <f>O101+(O104-O101)/3</f>
        <v>2.5486666666666666</v>
      </c>
      <c r="P102">
        <v>8.1614171970858365E-2</v>
      </c>
      <c r="Q102">
        <v>2.1073653357749484E-2</v>
      </c>
      <c r="R102">
        <v>9.7013887544534771E-3</v>
      </c>
    </row>
    <row r="103" spans="1:18" x14ac:dyDescent="0.3">
      <c r="A103" s="1">
        <v>43252</v>
      </c>
      <c r="B103">
        <v>19.866199999999999</v>
      </c>
      <c r="C103">
        <v>22.988489999999999</v>
      </c>
      <c r="D103">
        <v>7.64</v>
      </c>
      <c r="E103">
        <v>7.88</v>
      </c>
      <c r="F103">
        <v>7.99</v>
      </c>
      <c r="G103">
        <v>8.1199999999999992</v>
      </c>
      <c r="H103">
        <v>0.39</v>
      </c>
      <c r="I103">
        <v>47663.199999999997</v>
      </c>
      <c r="J103">
        <v>34973.981</v>
      </c>
      <c r="K103">
        <v>7.93</v>
      </c>
      <c r="L103">
        <v>8.02</v>
      </c>
      <c r="M103">
        <v>8.1199999999999992</v>
      </c>
      <c r="N103">
        <v>3.3852799999999998</v>
      </c>
      <c r="O103">
        <f>O101+2*(O104-O101)/3</f>
        <v>2.5213933333333336</v>
      </c>
      <c r="P103">
        <v>7.9787529384760719E-2</v>
      </c>
      <c r="Q103">
        <v>2.119732450295737E-2</v>
      </c>
      <c r="R103">
        <v>9.6186525404986945E-3</v>
      </c>
    </row>
    <row r="104" spans="1:18" x14ac:dyDescent="0.3">
      <c r="A104" s="1">
        <v>43282</v>
      </c>
      <c r="B104">
        <v>18.5899</v>
      </c>
      <c r="C104">
        <v>21.818269999999998</v>
      </c>
      <c r="D104">
        <v>7.73</v>
      </c>
      <c r="E104">
        <v>7.9</v>
      </c>
      <c r="F104">
        <v>8.06</v>
      </c>
      <c r="G104">
        <v>8.19</v>
      </c>
      <c r="H104">
        <v>0.54</v>
      </c>
      <c r="I104">
        <v>49698.01</v>
      </c>
      <c r="J104">
        <v>34116.489000000001</v>
      </c>
      <c r="K104">
        <v>8.1</v>
      </c>
      <c r="L104">
        <v>8.15</v>
      </c>
      <c r="M104">
        <v>8.2100000000000009</v>
      </c>
      <c r="N104">
        <v>3.4776400000000001</v>
      </c>
      <c r="O104">
        <v>2.4941200000000001</v>
      </c>
      <c r="P104">
        <v>7.8856142815131328E-2</v>
      </c>
      <c r="Q104">
        <v>2.1815514281156481E-2</v>
      </c>
      <c r="R104">
        <v>9.5610646124448806E-3</v>
      </c>
    </row>
    <row r="105" spans="1:18" x14ac:dyDescent="0.3">
      <c r="A105" s="1">
        <v>43313</v>
      </c>
      <c r="B105">
        <v>19.691199999999998</v>
      </c>
      <c r="C105">
        <v>22.317879999999999</v>
      </c>
      <c r="D105">
        <v>7.73</v>
      </c>
      <c r="E105">
        <v>7.89</v>
      </c>
      <c r="F105">
        <v>8.02</v>
      </c>
      <c r="G105">
        <v>8.18</v>
      </c>
      <c r="H105">
        <v>0.57999999999999996</v>
      </c>
      <c r="I105">
        <v>49547.68</v>
      </c>
      <c r="J105">
        <v>36812.836000000003</v>
      </c>
      <c r="K105">
        <v>8.11</v>
      </c>
      <c r="L105">
        <v>8.14</v>
      </c>
      <c r="M105">
        <v>8.2100000000000009</v>
      </c>
      <c r="N105">
        <v>3.4685199999999998</v>
      </c>
      <c r="O105">
        <f>O104+(O107-O104)/3</f>
        <v>2.232356666666667</v>
      </c>
      <c r="P105">
        <v>7.7807187518277088E-2</v>
      </c>
      <c r="Q105">
        <v>2.2084029946057307E-2</v>
      </c>
      <c r="R105">
        <v>9.5218422194384977E-3</v>
      </c>
    </row>
    <row r="106" spans="1:18" x14ac:dyDescent="0.3">
      <c r="A106" s="1">
        <v>43344</v>
      </c>
      <c r="B106">
        <v>19.179200000000002</v>
      </c>
      <c r="D106">
        <v>7.69</v>
      </c>
      <c r="E106">
        <v>7.92</v>
      </c>
      <c r="F106">
        <v>8.09</v>
      </c>
      <c r="G106">
        <v>8.26</v>
      </c>
      <c r="H106">
        <v>0.42</v>
      </c>
      <c r="I106">
        <v>49504.160000000003</v>
      </c>
      <c r="J106">
        <v>35030.641000000003</v>
      </c>
      <c r="K106">
        <v>8.11</v>
      </c>
      <c r="L106">
        <v>8.17</v>
      </c>
      <c r="M106">
        <v>8.2200000000000006</v>
      </c>
      <c r="N106">
        <v>3.6003699999999998</v>
      </c>
      <c r="O106">
        <f>O104+2*(O107-O104)/3</f>
        <v>1.9705933333333334</v>
      </c>
      <c r="P106">
        <v>7.8741959816278559E-2</v>
      </c>
      <c r="Q106">
        <v>2.1632422086952909E-2</v>
      </c>
      <c r="R106">
        <v>9.5306288244386902E-3</v>
      </c>
    </row>
    <row r="107" spans="1:18" x14ac:dyDescent="0.3">
      <c r="A107" s="1">
        <v>43374</v>
      </c>
      <c r="B107">
        <v>18.653099999999998</v>
      </c>
      <c r="D107">
        <v>7.69</v>
      </c>
      <c r="E107">
        <v>7.89</v>
      </c>
      <c r="F107">
        <v>8.0500000000000007</v>
      </c>
      <c r="G107">
        <v>8.23</v>
      </c>
      <c r="H107">
        <v>0.52</v>
      </c>
      <c r="I107">
        <v>43942.55</v>
      </c>
      <c r="J107">
        <v>38667.125999999997</v>
      </c>
      <c r="K107">
        <v>8.1199999999999992</v>
      </c>
      <c r="L107">
        <v>8.17</v>
      </c>
      <c r="M107">
        <v>8.2200000000000006</v>
      </c>
      <c r="N107">
        <v>3.2383899999999999</v>
      </c>
      <c r="O107">
        <v>1.7088300000000001</v>
      </c>
      <c r="P107">
        <v>7.8111855247508924E-2</v>
      </c>
      <c r="Q107">
        <v>2.1246160472320443E-2</v>
      </c>
      <c r="R107">
        <v>9.9359417695433754E-3</v>
      </c>
    </row>
    <row r="108" spans="1:18" x14ac:dyDescent="0.3">
      <c r="A108" s="1">
        <v>43405</v>
      </c>
      <c r="B108">
        <v>20.132899999999999</v>
      </c>
      <c r="D108">
        <v>7.83</v>
      </c>
      <c r="E108">
        <v>8.23</v>
      </c>
      <c r="F108">
        <v>8.3000000000000007</v>
      </c>
      <c r="G108">
        <v>8.49</v>
      </c>
      <c r="H108">
        <v>0.85</v>
      </c>
      <c r="I108">
        <v>41732.78</v>
      </c>
      <c r="J108">
        <v>36190.480000000003</v>
      </c>
      <c r="K108">
        <v>8.25</v>
      </c>
      <c r="L108">
        <v>8.3699999999999992</v>
      </c>
      <c r="M108">
        <v>8.48</v>
      </c>
      <c r="N108">
        <v>3.2634699999999999</v>
      </c>
      <c r="O108">
        <f>O107+(O110-O107)/3</f>
        <v>2.5579733333333334</v>
      </c>
      <c r="P108">
        <v>7.8210828509401628E-2</v>
      </c>
      <c r="Q108">
        <v>2.0947652257185242E-2</v>
      </c>
      <c r="R108">
        <v>9.7466524569123011E-3</v>
      </c>
    </row>
    <row r="109" spans="1:18" x14ac:dyDescent="0.3">
      <c r="A109" s="1">
        <v>43435</v>
      </c>
      <c r="B109">
        <v>20.345500000000001</v>
      </c>
      <c r="D109">
        <v>8.02</v>
      </c>
      <c r="E109">
        <v>8.2899999999999991</v>
      </c>
      <c r="F109">
        <v>8.5500000000000007</v>
      </c>
      <c r="G109">
        <v>8.6999999999999993</v>
      </c>
      <c r="H109">
        <v>0.7</v>
      </c>
      <c r="I109">
        <v>41640.269999999997</v>
      </c>
      <c r="J109">
        <v>35318.754000000001</v>
      </c>
      <c r="K109">
        <v>8.41</v>
      </c>
      <c r="L109">
        <v>8.5</v>
      </c>
      <c r="M109">
        <v>8.6199999999999992</v>
      </c>
      <c r="N109">
        <v>3.3544900000000002</v>
      </c>
      <c r="O109">
        <f>O107+2*(O110-O107)/3</f>
        <v>3.407116666666667</v>
      </c>
      <c r="P109">
        <v>7.7350473776512732E-2</v>
      </c>
      <c r="Q109">
        <v>2.0727004724879785E-2</v>
      </c>
      <c r="R109">
        <v>9.7384969042143207E-3</v>
      </c>
    </row>
    <row r="110" spans="1:18" x14ac:dyDescent="0.3">
      <c r="A110" s="1">
        <v>43466</v>
      </c>
      <c r="B110">
        <v>19.587800000000001</v>
      </c>
      <c r="D110">
        <v>7.95</v>
      </c>
      <c r="E110">
        <v>8.23</v>
      </c>
      <c r="F110">
        <v>8.4499999999999993</v>
      </c>
      <c r="G110">
        <v>8.5399999999999991</v>
      </c>
      <c r="H110">
        <v>0.09</v>
      </c>
      <c r="I110">
        <v>43987.94</v>
      </c>
      <c r="J110">
        <v>30426.332999999999</v>
      </c>
      <c r="K110">
        <v>8.59</v>
      </c>
      <c r="L110">
        <v>8.6199999999999992</v>
      </c>
      <c r="M110">
        <v>8.64</v>
      </c>
      <c r="N110">
        <v>3.5677500000000002</v>
      </c>
      <c r="O110">
        <v>4.2562600000000002</v>
      </c>
      <c r="P110">
        <v>7.6484754806793592E-2</v>
      </c>
      <c r="Q110">
        <v>2.0547583592684378E-2</v>
      </c>
      <c r="R110">
        <v>9.9791474260477551E-3</v>
      </c>
    </row>
    <row r="111" spans="1:18" x14ac:dyDescent="0.3">
      <c r="A111" s="1">
        <v>43497</v>
      </c>
      <c r="B111">
        <v>19.1098</v>
      </c>
      <c r="D111">
        <v>7.93</v>
      </c>
      <c r="E111">
        <v>8.1199999999999992</v>
      </c>
      <c r="F111">
        <v>8.23</v>
      </c>
      <c r="G111">
        <v>8.1999999999999993</v>
      </c>
      <c r="H111">
        <v>-0.03</v>
      </c>
      <c r="I111">
        <v>42823.81</v>
      </c>
      <c r="J111">
        <v>33730.129999999997</v>
      </c>
      <c r="K111">
        <v>8.56</v>
      </c>
      <c r="L111">
        <v>8.57</v>
      </c>
      <c r="M111">
        <v>8.57</v>
      </c>
      <c r="N111">
        <v>3.2994300000000001</v>
      </c>
      <c r="P111">
        <v>7.4842442605935727E-2</v>
      </c>
      <c r="Q111">
        <v>2.0731597187620163E-2</v>
      </c>
      <c r="R111">
        <v>1.0069139775745615E-2</v>
      </c>
    </row>
    <row r="112" spans="1:18" x14ac:dyDescent="0.3">
      <c r="A112" s="1">
        <v>43525</v>
      </c>
      <c r="B112">
        <v>19.297799999999999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BRM11111</dc:creator>
  <cp:lastModifiedBy>BRM11111</cp:lastModifiedBy>
  <dcterms:created xsi:type="dcterms:W3CDTF">2019-04-05T05:52:40Z</dcterms:created>
  <dcterms:modified xsi:type="dcterms:W3CDTF">2019-04-05T08:00:07Z</dcterms:modified>
</cp:coreProperties>
</file>