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/Desktop/Playground/recommender-systems/docs/"/>
    </mc:Choice>
  </mc:AlternateContent>
  <xr:revisionPtr revIDLastSave="0" documentId="13_ncr:1_{30CEDADB-A213-BD48-AFDD-A958F26E0F48}" xr6:coauthVersionLast="47" xr6:coauthVersionMax="47" xr10:uidLastSave="{00000000-0000-0000-0000-000000000000}"/>
  <bookViews>
    <workbookView xWindow="3260" yWindow="2160" windowWidth="28040" windowHeight="17440" xr2:uid="{FF787D47-D3C2-EE4E-8948-0BE8DB775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4" i="1"/>
  <c r="K5" i="1"/>
  <c r="K6" i="1"/>
  <c r="K7" i="1"/>
  <c r="K8" i="1"/>
  <c r="K9" i="1"/>
  <c r="K10" i="1"/>
  <c r="K11" i="1"/>
  <c r="K4" i="1"/>
  <c r="J5" i="1"/>
  <c r="J6" i="1"/>
  <c r="J7" i="1"/>
  <c r="J8" i="1"/>
  <c r="J9" i="1"/>
  <c r="J10" i="1"/>
  <c r="J11" i="1"/>
  <c r="J4" i="1"/>
  <c r="W10" i="1" a="1"/>
  <c r="W10" i="1" s="1"/>
  <c r="R5" i="1"/>
  <c r="R6" i="1"/>
  <c r="R7" i="1"/>
  <c r="R8" i="1"/>
  <c r="R9" i="1"/>
  <c r="R10" i="1"/>
  <c r="R11" i="1"/>
  <c r="R4" i="1"/>
  <c r="Q5" i="1"/>
  <c r="Q6" i="1"/>
  <c r="Q7" i="1"/>
  <c r="Q8" i="1"/>
  <c r="Q9" i="1"/>
  <c r="W9" i="1" s="1" a="1"/>
  <c r="W9" i="1" s="1"/>
  <c r="Q10" i="1"/>
  <c r="Q11" i="1"/>
  <c r="Q4" i="1"/>
  <c r="P5" i="1"/>
  <c r="P6" i="1"/>
  <c r="V6" i="1" s="1"/>
  <c r="P7" i="1"/>
  <c r="P8" i="1"/>
  <c r="P9" i="1"/>
  <c r="V9" i="1" s="1"/>
  <c r="P10" i="1"/>
  <c r="V10" i="1" s="1"/>
  <c r="P11" i="1"/>
  <c r="W11" i="1" s="1" a="1"/>
  <c r="W11" i="1" s="1"/>
  <c r="P4" i="1"/>
  <c r="W4" i="1" s="1" a="1"/>
  <c r="W4" i="1" s="1"/>
  <c r="X9" i="1" l="1" a="1"/>
  <c r="X9" i="1" s="1"/>
  <c r="X11" i="1" a="1"/>
  <c r="X11" i="1" s="1"/>
  <c r="X10" i="1" a="1"/>
  <c r="X10" i="1" s="1"/>
  <c r="W7" i="1" a="1"/>
  <c r="W7" i="1" s="1"/>
  <c r="V11" i="1"/>
  <c r="X8" i="1" a="1"/>
  <c r="X8" i="1" s="1"/>
  <c r="X5" i="1" a="1"/>
  <c r="X5" i="1" s="1"/>
  <c r="V4" i="1"/>
  <c r="X4" i="1" a="1"/>
  <c r="X4" i="1" s="1"/>
  <c r="V8" i="1"/>
  <c r="X7" i="1" a="1"/>
  <c r="X7" i="1" s="1"/>
  <c r="V5" i="1"/>
  <c r="W6" i="1" a="1"/>
  <c r="W6" i="1" s="1"/>
  <c r="V7" i="1"/>
  <c r="X6" i="1" a="1"/>
  <c r="X6" i="1" s="1"/>
  <c r="W8" i="1" a="1"/>
  <c r="W8" i="1" s="1"/>
  <c r="W5" i="1" a="1"/>
  <c r="W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<sst xmlns="http://schemas.openxmlformats.org/spreadsheetml/2006/main" count="40" uniqueCount="13">
  <si>
    <t>Cases</t>
  </si>
  <si>
    <t>[0,0,1]</t>
  </si>
  <si>
    <t>[0,1,0]</t>
  </si>
  <si>
    <t>[1,0,0]</t>
  </si>
  <si>
    <t>[0,1,1]</t>
  </si>
  <si>
    <t>[1,0,1]</t>
  </si>
  <si>
    <t>[1,1,0]</t>
  </si>
  <si>
    <t>[1,1,1]</t>
  </si>
  <si>
    <t>[0,0,0]</t>
  </si>
  <si>
    <t>Recommendation k was relevant</t>
  </si>
  <si>
    <t>P@k's</t>
  </si>
  <si>
    <t>AP@k's</t>
  </si>
  <si>
    <t>R@k's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</si>
</sst>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k\ \=\ 0"/>
    <numFmt numFmtId="165" formatCode="0.000"/>
    <numFmt numFmtId="166" formatCode="&quot;m&quot;\ \=\ 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0" fontId="3" fillId="5" borderId="1" xfId="0" applyFont="1" applyFill="1" applyBorder="1" applyAlignment="1">
      <alignment horizontal="center" vertical="center" textRotation="90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21D-B4F5-014F-80A8-48D602ABC1C9}">
  <dimension ref="B2:X11"/>
  <sheetViews>
    <sheetView showGridLines="0" tabSelected="1" workbookViewId="0">
      <selection activeCell="U17" sqref="U17"/>
    </sheetView>
  </sheetViews>
  <sheetFormatPr baseColWidth="10" defaultRowHeight="16" x14ac:dyDescent="0.2"/>
  <cols>
    <col min="2" max="2" width="3.33203125" customWidth="1"/>
    <col min="4" max="6" width="9.83203125" customWidth="1"/>
    <col min="8" max="8" width="3.5" customWidth="1"/>
    <col min="9" max="12" width="10.5" customWidth="1"/>
    <col min="14" max="14" width="3" customWidth="1"/>
    <col min="20" max="20" width="3.5" customWidth="1"/>
  </cols>
  <sheetData>
    <row r="2" spans="2:24" x14ac:dyDescent="0.2">
      <c r="D2" s="7" t="s">
        <v>9</v>
      </c>
      <c r="E2" s="7"/>
      <c r="F2" s="7"/>
      <c r="J2" s="7" t="s">
        <v>12</v>
      </c>
      <c r="K2" s="7"/>
      <c r="L2" s="7"/>
      <c r="P2" s="7" t="s">
        <v>10</v>
      </c>
      <c r="Q2" s="7"/>
      <c r="R2" s="7"/>
      <c r="V2" s="8" t="s">
        <v>11</v>
      </c>
      <c r="W2" s="9"/>
      <c r="X2" s="10"/>
    </row>
    <row r="3" spans="2:24" x14ac:dyDescent="0.2">
      <c r="D3" s="2">
        <v>1</v>
      </c>
      <c r="E3" s="2">
        <v>2</v>
      </c>
      <c r="F3" s="2">
        <v>3</v>
      </c>
      <c r="I3" s="5">
        <v>5</v>
      </c>
      <c r="J3" s="2">
        <v>1</v>
      </c>
      <c r="K3" s="2">
        <v>2</v>
      </c>
      <c r="L3" s="2">
        <v>3</v>
      </c>
      <c r="P3" s="2">
        <v>1</v>
      </c>
      <c r="Q3" s="2">
        <v>2</v>
      </c>
      <c r="R3" s="2">
        <v>3</v>
      </c>
      <c r="U3" s="5">
        <v>5</v>
      </c>
      <c r="V3" s="2">
        <v>1</v>
      </c>
      <c r="W3" s="2">
        <v>2</v>
      </c>
      <c r="X3" s="2">
        <v>3</v>
      </c>
    </row>
    <row r="4" spans="2:24" ht="16" customHeight="1" x14ac:dyDescent="0.2">
      <c r="B4" s="6" t="s">
        <v>0</v>
      </c>
      <c r="C4" s="3" t="s">
        <v>8</v>
      </c>
      <c r="D4" s="1">
        <v>0</v>
      </c>
      <c r="E4" s="1">
        <v>0</v>
      </c>
      <c r="F4" s="1">
        <v>0</v>
      </c>
      <c r="H4" s="6" t="s">
        <v>0</v>
      </c>
      <c r="I4" s="3" t="s">
        <v>8</v>
      </c>
      <c r="J4" s="4">
        <f>SUM($D4)/$I$3</f>
        <v>0</v>
      </c>
      <c r="K4" s="4">
        <f>SUM($D4:$E4)/$I$3</f>
        <v>0</v>
      </c>
      <c r="L4" s="4">
        <f>SUM($D4:$F4)/$I$3</f>
        <v>0</v>
      </c>
      <c r="N4" s="6" t="s">
        <v>0</v>
      </c>
      <c r="O4" s="3" t="s">
        <v>8</v>
      </c>
      <c r="P4" s="4">
        <f t="shared" ref="P4:P11" si="0">SUM($D4)/P$3</f>
        <v>0</v>
      </c>
      <c r="Q4" s="4">
        <f t="shared" ref="Q4:Q11" si="1">SUM($D4:$E4)/Q$3</f>
        <v>0</v>
      </c>
      <c r="R4" s="4">
        <f t="shared" ref="R4:R11" si="2">SUM($D4:$F4)/R$3</f>
        <v>0</v>
      </c>
      <c r="T4" s="6" t="s">
        <v>0</v>
      </c>
      <c r="U4" s="3" t="s">
        <v>8</v>
      </c>
      <c r="V4" s="4">
        <f t="shared" ref="V4:V11" si="3">SUM($P4*$D4)/$U$3</f>
        <v>0</v>
      </c>
      <c r="W4" s="4" cm="1">
        <f t="array" ref="W4">SUM($P4:$Q4*$D4:$E4)/$U$3</f>
        <v>0</v>
      </c>
      <c r="X4" s="4" cm="1">
        <f t="array" ref="X4">SUM($P4:$R4*$D4:$F4)/$U$3</f>
        <v>0</v>
      </c>
    </row>
    <row r="5" spans="2:24" x14ac:dyDescent="0.2">
      <c r="B5" s="6"/>
      <c r="C5" s="3" t="s">
        <v>1</v>
      </c>
      <c r="D5" s="1">
        <v>0</v>
      </c>
      <c r="E5" s="1">
        <v>0</v>
      </c>
      <c r="F5" s="1">
        <v>1</v>
      </c>
      <c r="H5" s="6"/>
      <c r="I5" s="3" t="s">
        <v>1</v>
      </c>
      <c r="J5" s="4">
        <f t="shared" ref="J5:J11" si="4">SUM($D5)/$I$3</f>
        <v>0</v>
      </c>
      <c r="K5" s="4">
        <f t="shared" ref="K5:K11" si="5">SUM($D5:$E5)/$I$3</f>
        <v>0</v>
      </c>
      <c r="L5" s="4">
        <f t="shared" ref="L5:L11" si="6">SUM($D5:$F5)/$I$3</f>
        <v>0.2</v>
      </c>
      <c r="N5" s="6"/>
      <c r="O5" s="3" t="s">
        <v>1</v>
      </c>
      <c r="P5" s="4">
        <f t="shared" si="0"/>
        <v>0</v>
      </c>
      <c r="Q5" s="4">
        <f t="shared" si="1"/>
        <v>0</v>
      </c>
      <c r="R5" s="4">
        <f t="shared" si="2"/>
        <v>0.33333333333333331</v>
      </c>
      <c r="T5" s="6"/>
      <c r="U5" s="3" t="s">
        <v>1</v>
      </c>
      <c r="V5" s="4">
        <f t="shared" si="3"/>
        <v>0</v>
      </c>
      <c r="W5" s="4" cm="1">
        <f t="array" ref="W5">SUM($P5:$Q5*$D5:$E5)/$U$3</f>
        <v>0</v>
      </c>
      <c r="X5" s="4" cm="1">
        <f t="array" ref="X5">SUM($P5:$R5*$D5:$F5)/$U$3</f>
        <v>6.6666666666666666E-2</v>
      </c>
    </row>
    <row r="6" spans="2:24" x14ac:dyDescent="0.2">
      <c r="B6" s="6"/>
      <c r="C6" s="3" t="s">
        <v>2</v>
      </c>
      <c r="D6" s="1">
        <v>0</v>
      </c>
      <c r="E6" s="1">
        <v>1</v>
      </c>
      <c r="F6" s="1">
        <v>0</v>
      </c>
      <c r="H6" s="6"/>
      <c r="I6" s="3" t="s">
        <v>2</v>
      </c>
      <c r="J6" s="4">
        <f t="shared" si="4"/>
        <v>0</v>
      </c>
      <c r="K6" s="4">
        <f t="shared" si="5"/>
        <v>0.2</v>
      </c>
      <c r="L6" s="4">
        <f t="shared" si="6"/>
        <v>0.2</v>
      </c>
      <c r="N6" s="6"/>
      <c r="O6" s="3" t="s">
        <v>2</v>
      </c>
      <c r="P6" s="4">
        <f t="shared" si="0"/>
        <v>0</v>
      </c>
      <c r="Q6" s="4">
        <f t="shared" si="1"/>
        <v>0.5</v>
      </c>
      <c r="R6" s="4">
        <f t="shared" si="2"/>
        <v>0.33333333333333331</v>
      </c>
      <c r="T6" s="6"/>
      <c r="U6" s="3" t="s">
        <v>2</v>
      </c>
      <c r="V6" s="4">
        <f t="shared" si="3"/>
        <v>0</v>
      </c>
      <c r="W6" s="4" cm="1">
        <f t="array" ref="W6">SUM($P6:$Q6*$D6:$E6)/$U$3</f>
        <v>0.1</v>
      </c>
      <c r="X6" s="4" cm="1">
        <f t="array" ref="X6">SUM($P6:$R6*$D6:$F6)/$U$3</f>
        <v>0.1</v>
      </c>
    </row>
    <row r="7" spans="2:24" x14ac:dyDescent="0.2">
      <c r="B7" s="6"/>
      <c r="C7" s="3" t="s">
        <v>3</v>
      </c>
      <c r="D7" s="1">
        <v>1</v>
      </c>
      <c r="E7" s="1">
        <v>0</v>
      </c>
      <c r="F7" s="1">
        <v>0</v>
      </c>
      <c r="H7" s="6"/>
      <c r="I7" s="3" t="s">
        <v>3</v>
      </c>
      <c r="J7" s="4">
        <f t="shared" si="4"/>
        <v>0.2</v>
      </c>
      <c r="K7" s="4">
        <f t="shared" si="5"/>
        <v>0.2</v>
      </c>
      <c r="L7" s="4">
        <f t="shared" si="6"/>
        <v>0.2</v>
      </c>
      <c r="N7" s="6"/>
      <c r="O7" s="3" t="s">
        <v>3</v>
      </c>
      <c r="P7" s="4">
        <f t="shared" si="0"/>
        <v>1</v>
      </c>
      <c r="Q7" s="4">
        <f t="shared" si="1"/>
        <v>0.5</v>
      </c>
      <c r="R7" s="4">
        <f t="shared" si="2"/>
        <v>0.33333333333333331</v>
      </c>
      <c r="T7" s="6"/>
      <c r="U7" s="3" t="s">
        <v>3</v>
      </c>
      <c r="V7" s="4">
        <f t="shared" si="3"/>
        <v>0.2</v>
      </c>
      <c r="W7" s="4" cm="1">
        <f t="array" ref="W7">SUM($P7:$Q7*$D7:$E7)/$U$3</f>
        <v>0.2</v>
      </c>
      <c r="X7" s="4" cm="1">
        <f t="array" ref="X7">SUM($P7:$R7*$D7:$F7)/$U$3</f>
        <v>0.2</v>
      </c>
    </row>
    <row r="8" spans="2:24" x14ac:dyDescent="0.2">
      <c r="B8" s="6"/>
      <c r="C8" s="3" t="s">
        <v>4</v>
      </c>
      <c r="D8" s="1">
        <v>0</v>
      </c>
      <c r="E8" s="1">
        <v>1</v>
      </c>
      <c r="F8" s="1">
        <v>1</v>
      </c>
      <c r="H8" s="6"/>
      <c r="I8" s="3" t="s">
        <v>4</v>
      </c>
      <c r="J8" s="4">
        <f t="shared" si="4"/>
        <v>0</v>
      </c>
      <c r="K8" s="4">
        <f t="shared" si="5"/>
        <v>0.2</v>
      </c>
      <c r="L8" s="4">
        <f t="shared" si="6"/>
        <v>0.4</v>
      </c>
      <c r="N8" s="6"/>
      <c r="O8" s="3" t="s">
        <v>4</v>
      </c>
      <c r="P8" s="4">
        <f t="shared" si="0"/>
        <v>0</v>
      </c>
      <c r="Q8" s="4">
        <f t="shared" si="1"/>
        <v>0.5</v>
      </c>
      <c r="R8" s="4">
        <f t="shared" si="2"/>
        <v>0.66666666666666663</v>
      </c>
      <c r="T8" s="6"/>
      <c r="U8" s="3" t="s">
        <v>4</v>
      </c>
      <c r="V8" s="4">
        <f t="shared" si="3"/>
        <v>0</v>
      </c>
      <c r="W8" s="4" cm="1">
        <f t="array" ref="W8">SUM($P8:$Q8*$D8:$E8)/$U$3</f>
        <v>0.1</v>
      </c>
      <c r="X8" s="4" cm="1">
        <f t="array" ref="X8">SUM($P8:$R8*$D8:$F8)/$U$3</f>
        <v>0.23333333333333331</v>
      </c>
    </row>
    <row r="9" spans="2:24" x14ac:dyDescent="0.2">
      <c r="B9" s="6"/>
      <c r="C9" s="3" t="s">
        <v>5</v>
      </c>
      <c r="D9" s="1">
        <v>1</v>
      </c>
      <c r="E9" s="1">
        <v>0</v>
      </c>
      <c r="F9" s="1">
        <v>1</v>
      </c>
      <c r="H9" s="6"/>
      <c r="I9" s="3" t="s">
        <v>5</v>
      </c>
      <c r="J9" s="4">
        <f t="shared" si="4"/>
        <v>0.2</v>
      </c>
      <c r="K9" s="4">
        <f t="shared" si="5"/>
        <v>0.2</v>
      </c>
      <c r="L9" s="4">
        <f t="shared" si="6"/>
        <v>0.4</v>
      </c>
      <c r="N9" s="6"/>
      <c r="O9" s="3" t="s">
        <v>5</v>
      </c>
      <c r="P9" s="4">
        <f t="shared" si="0"/>
        <v>1</v>
      </c>
      <c r="Q9" s="4">
        <f t="shared" si="1"/>
        <v>0.5</v>
      </c>
      <c r="R9" s="4">
        <f t="shared" si="2"/>
        <v>0.66666666666666663</v>
      </c>
      <c r="T9" s="6"/>
      <c r="U9" s="3" t="s">
        <v>5</v>
      </c>
      <c r="V9" s="4">
        <f t="shared" si="3"/>
        <v>0.2</v>
      </c>
      <c r="W9" s="4" cm="1">
        <f t="array" ref="W9">SUM($P9:$Q9*$D9:$E9)/$U$3</f>
        <v>0.2</v>
      </c>
      <c r="X9" s="4" cm="1">
        <f t="array" ref="X9">SUM($P9:$R9*$D9:$F9)/$U$3</f>
        <v>0.33333333333333331</v>
      </c>
    </row>
    <row r="10" spans="2:24" x14ac:dyDescent="0.2">
      <c r="B10" s="6"/>
      <c r="C10" s="3" t="s">
        <v>6</v>
      </c>
      <c r="D10" s="1">
        <v>1</v>
      </c>
      <c r="E10" s="1">
        <v>1</v>
      </c>
      <c r="F10" s="1">
        <v>0</v>
      </c>
      <c r="H10" s="6"/>
      <c r="I10" s="3" t="s">
        <v>6</v>
      </c>
      <c r="J10" s="4">
        <f t="shared" si="4"/>
        <v>0.2</v>
      </c>
      <c r="K10" s="4">
        <f t="shared" si="5"/>
        <v>0.4</v>
      </c>
      <c r="L10" s="4">
        <f t="shared" si="6"/>
        <v>0.4</v>
      </c>
      <c r="N10" s="6"/>
      <c r="O10" s="3" t="s">
        <v>6</v>
      </c>
      <c r="P10" s="4">
        <f t="shared" si="0"/>
        <v>1</v>
      </c>
      <c r="Q10" s="4">
        <f t="shared" si="1"/>
        <v>1</v>
      </c>
      <c r="R10" s="4">
        <f t="shared" si="2"/>
        <v>0.66666666666666663</v>
      </c>
      <c r="T10" s="6"/>
      <c r="U10" s="3" t="s">
        <v>6</v>
      </c>
      <c r="V10" s="4">
        <f t="shared" si="3"/>
        <v>0.2</v>
      </c>
      <c r="W10" s="4" cm="1">
        <f t="array" ref="W10">SUM($P10:$Q10*$D10:$E10)/$U$3</f>
        <v>0.4</v>
      </c>
      <c r="X10" s="4" cm="1">
        <f t="array" ref="X10">SUM($P10:$R10*$D10:$F10)/$U$3</f>
        <v>0.4</v>
      </c>
    </row>
    <row r="11" spans="2:24" x14ac:dyDescent="0.2">
      <c r="B11" s="6"/>
      <c r="C11" s="3" t="s">
        <v>7</v>
      </c>
      <c r="D11" s="1">
        <v>1</v>
      </c>
      <c r="E11" s="1">
        <v>1</v>
      </c>
      <c r="F11" s="1">
        <v>1</v>
      </c>
      <c r="H11" s="6"/>
      <c r="I11" s="3" t="s">
        <v>7</v>
      </c>
      <c r="J11" s="4">
        <f t="shared" si="4"/>
        <v>0.2</v>
      </c>
      <c r="K11" s="4">
        <f t="shared" si="5"/>
        <v>0.4</v>
      </c>
      <c r="L11" s="4">
        <f t="shared" si="6"/>
        <v>0.6</v>
      </c>
      <c r="N11" s="6"/>
      <c r="O11" s="3" t="s">
        <v>7</v>
      </c>
      <c r="P11" s="4">
        <f t="shared" si="0"/>
        <v>1</v>
      </c>
      <c r="Q11" s="4">
        <f t="shared" si="1"/>
        <v>1</v>
      </c>
      <c r="R11" s="4">
        <f t="shared" si="2"/>
        <v>1</v>
      </c>
      <c r="T11" s="6"/>
      <c r="U11" s="3" t="s">
        <v>7</v>
      </c>
      <c r="V11" s="4">
        <f t="shared" si="3"/>
        <v>0.2</v>
      </c>
      <c r="W11" s="4" cm="1">
        <f t="array" ref="W11">SUM($P11:$Q11*$D11:$E11)/$U$3</f>
        <v>0.4</v>
      </c>
      <c r="X11" s="4" cm="1">
        <f t="array" ref="X11">SUM($P11:$R11*$D11:$F11)/$U$3</f>
        <v>0.6</v>
      </c>
    </row>
  </sheetData>
  <mergeCells count="8">
    <mergeCell ref="V2:X2"/>
    <mergeCell ref="T4:T11"/>
    <mergeCell ref="J2:L2"/>
    <mergeCell ref="H4:H11"/>
    <mergeCell ref="B4:B11"/>
    <mergeCell ref="D2:F2"/>
    <mergeCell ref="P2:R2"/>
    <mergeCell ref="N4:N11"/>
  </mergeCells>
  <phoneticPr fontId="2" type="noConversion"/>
  <conditionalFormatting sqref="D4:F11"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2023-05-25T13:36:17Z</dcterms:created>
  <dcterms:modified xsi:type="dcterms:W3CDTF">2023-05-26T17:08:13Z</dcterms:modified>
</cp:coreProperties>
</file>