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Nueva carpeta\NO DEPURADOS\CATALOGO PARA PRUEBA\"/>
    </mc:Choice>
  </mc:AlternateContent>
  <bookViews>
    <workbookView xWindow="0" yWindow="0" windowWidth="28770" windowHeight="12180"/>
  </bookViews>
  <sheets>
    <sheet name="Hoj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3" i="1" l="1"/>
  <c r="V5" i="1"/>
  <c r="V6" i="1"/>
  <c r="V7" i="1"/>
  <c r="V8" i="1"/>
  <c r="V4" i="1"/>
  <c r="T4" i="1" l="1"/>
  <c r="U4" i="1" s="1"/>
  <c r="T8" i="1"/>
  <c r="U8" i="1" s="1"/>
  <c r="T7" i="1"/>
  <c r="U7" i="1" s="1"/>
  <c r="T6" i="1"/>
  <c r="U6" i="1" s="1"/>
  <c r="T5" i="1"/>
  <c r="U5" i="1" s="1"/>
  <c r="AA337" i="1"/>
  <c r="AA338" i="1" s="1"/>
  <c r="AA339" i="1" s="1"/>
  <c r="AA340" i="1" s="1"/>
  <c r="AA341" i="1" s="1"/>
  <c r="AA342" i="1" s="1"/>
  <c r="AA343" i="1" s="1"/>
  <c r="AA344" i="1" s="1"/>
  <c r="AA345" i="1" s="1"/>
  <c r="AA346" i="1" s="1"/>
  <c r="AA347" i="1" s="1"/>
  <c r="AA348" i="1" s="1"/>
  <c r="AA349" i="1" s="1"/>
  <c r="AA350" i="1" s="1"/>
  <c r="AA351" i="1" s="1"/>
  <c r="AA352" i="1" s="1"/>
  <c r="AA353" i="1" s="1"/>
  <c r="AA354" i="1" s="1"/>
  <c r="AA355" i="1" s="1"/>
  <c r="AA356" i="1" s="1"/>
  <c r="AA357" i="1" s="1"/>
  <c r="AA358" i="1" s="1"/>
  <c r="AA359" i="1" s="1"/>
  <c r="AA360" i="1" s="1"/>
  <c r="AA361" i="1" s="1"/>
  <c r="AA362" i="1" s="1"/>
  <c r="AA363" i="1" s="1"/>
  <c r="AA364" i="1" s="1"/>
  <c r="AA365" i="1" s="1"/>
  <c r="AA366" i="1" s="1"/>
  <c r="AA307" i="1"/>
  <c r="AA308" i="1" s="1"/>
  <c r="AA309" i="1" s="1"/>
  <c r="AA310" i="1" s="1"/>
  <c r="AA311" i="1" s="1"/>
  <c r="AA312" i="1" s="1"/>
  <c r="AA313" i="1" s="1"/>
  <c r="AA314" i="1" s="1"/>
  <c r="AA315" i="1" s="1"/>
  <c r="AA316" i="1" s="1"/>
  <c r="AA317" i="1" s="1"/>
  <c r="AA318" i="1" s="1"/>
  <c r="AA319" i="1" s="1"/>
  <c r="AA320" i="1" s="1"/>
  <c r="AA321" i="1" s="1"/>
  <c r="AA322" i="1" s="1"/>
  <c r="AA323" i="1" s="1"/>
  <c r="AA324" i="1" s="1"/>
  <c r="AA325" i="1" s="1"/>
  <c r="AA326" i="1" s="1"/>
  <c r="AA327" i="1" s="1"/>
  <c r="AA328" i="1" s="1"/>
  <c r="AA329" i="1" s="1"/>
  <c r="AA330" i="1" s="1"/>
  <c r="AA331" i="1" s="1"/>
  <c r="AA332" i="1" s="1"/>
  <c r="AA333" i="1" s="1"/>
  <c r="AA334" i="1" s="1"/>
  <c r="AA335" i="1" s="1"/>
  <c r="AA276" i="1"/>
  <c r="AA277" i="1" s="1"/>
  <c r="AA278" i="1" s="1"/>
  <c r="AA279" i="1" s="1"/>
  <c r="AA280" i="1" s="1"/>
  <c r="AA281" i="1" s="1"/>
  <c r="AA282" i="1" s="1"/>
  <c r="AA283" i="1" s="1"/>
  <c r="AA284" i="1" s="1"/>
  <c r="AA285" i="1" s="1"/>
  <c r="AA286" i="1" s="1"/>
  <c r="AA287" i="1" s="1"/>
  <c r="AA288" i="1" s="1"/>
  <c r="AA289" i="1" s="1"/>
  <c r="AA290" i="1" s="1"/>
  <c r="AA291" i="1" s="1"/>
  <c r="AA292" i="1" s="1"/>
  <c r="AA293" i="1" s="1"/>
  <c r="AA294" i="1" s="1"/>
  <c r="AA295" i="1" s="1"/>
  <c r="AA296" i="1" s="1"/>
  <c r="AA297" i="1" s="1"/>
  <c r="AA298" i="1" s="1"/>
  <c r="AA299" i="1" s="1"/>
  <c r="AA300" i="1" s="1"/>
  <c r="AA301" i="1" s="1"/>
  <c r="AA302" i="1" s="1"/>
  <c r="AA303" i="1" s="1"/>
  <c r="AA304" i="1" s="1"/>
  <c r="AA305" i="1" s="1"/>
  <c r="AA246" i="1"/>
  <c r="AA247" i="1" s="1"/>
  <c r="AA248" i="1" s="1"/>
  <c r="AA249" i="1" s="1"/>
  <c r="AA250" i="1" s="1"/>
  <c r="AA251" i="1" s="1"/>
  <c r="AA252" i="1" s="1"/>
  <c r="AA253" i="1" s="1"/>
  <c r="AA254" i="1" s="1"/>
  <c r="AA255" i="1" s="1"/>
  <c r="AA256" i="1" s="1"/>
  <c r="AA257" i="1" s="1"/>
  <c r="AA258" i="1" s="1"/>
  <c r="AA259" i="1" s="1"/>
  <c r="AA260" i="1" s="1"/>
  <c r="AA261" i="1" s="1"/>
  <c r="AA262" i="1" s="1"/>
  <c r="AA263" i="1" s="1"/>
  <c r="AA264" i="1" s="1"/>
  <c r="AA265" i="1" s="1"/>
  <c r="AA266" i="1" s="1"/>
  <c r="AA267" i="1" s="1"/>
  <c r="AA268" i="1" s="1"/>
  <c r="AA269" i="1" s="1"/>
  <c r="AA270" i="1" s="1"/>
  <c r="AA271" i="1" s="1"/>
  <c r="AA272" i="1" s="1"/>
  <c r="AA273" i="1" s="1"/>
  <c r="AA274" i="1" s="1"/>
  <c r="AA215" i="1"/>
  <c r="AA216" i="1" s="1"/>
  <c r="AA217" i="1" s="1"/>
  <c r="AA218" i="1" s="1"/>
  <c r="AA219" i="1" s="1"/>
  <c r="AA220" i="1" s="1"/>
  <c r="AA221" i="1" s="1"/>
  <c r="AA222" i="1" s="1"/>
  <c r="AA223" i="1" s="1"/>
  <c r="AA224" i="1" s="1"/>
  <c r="AA225" i="1" s="1"/>
  <c r="AA226" i="1" s="1"/>
  <c r="AA227" i="1" s="1"/>
  <c r="AA228" i="1" s="1"/>
  <c r="AA229" i="1" s="1"/>
  <c r="AA230" i="1" s="1"/>
  <c r="AA231" i="1" s="1"/>
  <c r="AA232" i="1" s="1"/>
  <c r="AA233" i="1" s="1"/>
  <c r="AA234" i="1" s="1"/>
  <c r="AA235" i="1" s="1"/>
  <c r="AA236" i="1" s="1"/>
  <c r="AA237" i="1" s="1"/>
  <c r="AA238" i="1" s="1"/>
  <c r="AA239" i="1" s="1"/>
  <c r="AA240" i="1" s="1"/>
  <c r="AA241" i="1" s="1"/>
  <c r="AA242" i="1" s="1"/>
  <c r="AA243" i="1" s="1"/>
  <c r="AA244" i="1" s="1"/>
  <c r="AA184" i="1"/>
  <c r="AA185" i="1" s="1"/>
  <c r="AA186" i="1" s="1"/>
  <c r="AA187" i="1" s="1"/>
  <c r="AA188" i="1" s="1"/>
  <c r="AA189" i="1" s="1"/>
  <c r="AA190" i="1" s="1"/>
  <c r="AA191" i="1" s="1"/>
  <c r="AA192" i="1" s="1"/>
  <c r="AA193" i="1" s="1"/>
  <c r="AA194" i="1" s="1"/>
  <c r="AA195" i="1" s="1"/>
  <c r="AA196" i="1" s="1"/>
  <c r="AA197" i="1" s="1"/>
  <c r="AA198" i="1" s="1"/>
  <c r="AA199" i="1" s="1"/>
  <c r="AA200" i="1" s="1"/>
  <c r="AA201" i="1" s="1"/>
  <c r="AA202" i="1" s="1"/>
  <c r="AA203" i="1" s="1"/>
  <c r="AA204" i="1" s="1"/>
  <c r="AA205" i="1" s="1"/>
  <c r="AA206" i="1" s="1"/>
  <c r="AA207" i="1" s="1"/>
  <c r="AA208" i="1" s="1"/>
  <c r="AA209" i="1" s="1"/>
  <c r="AA210" i="1" s="1"/>
  <c r="AA211" i="1" s="1"/>
  <c r="AA212" i="1" s="1"/>
  <c r="AA213" i="1" s="1"/>
  <c r="AA154" i="1"/>
  <c r="AA155" i="1" s="1"/>
  <c r="AA156" i="1" s="1"/>
  <c r="AA157" i="1" s="1"/>
  <c r="AA158" i="1" s="1"/>
  <c r="AA159" i="1" s="1"/>
  <c r="AA160" i="1" s="1"/>
  <c r="AA161" i="1" s="1"/>
  <c r="AA162" i="1" s="1"/>
  <c r="AA163" i="1" s="1"/>
  <c r="AA164" i="1" s="1"/>
  <c r="AA165" i="1" s="1"/>
  <c r="AA166" i="1" s="1"/>
  <c r="AA167" i="1" s="1"/>
  <c r="AA168" i="1" s="1"/>
  <c r="AA169" i="1" s="1"/>
  <c r="AA170" i="1" s="1"/>
  <c r="AA171" i="1" s="1"/>
  <c r="AA172" i="1" s="1"/>
  <c r="AA173" i="1" s="1"/>
  <c r="AA174" i="1" s="1"/>
  <c r="AA175" i="1" s="1"/>
  <c r="AA176" i="1" s="1"/>
  <c r="AA177" i="1" s="1"/>
  <c r="AA178" i="1" s="1"/>
  <c r="AA179" i="1" s="1"/>
  <c r="AA180" i="1" s="1"/>
  <c r="AA181" i="1" s="1"/>
  <c r="AA182" i="1" s="1"/>
  <c r="AA123" i="1"/>
  <c r="AA124" i="1" s="1"/>
  <c r="AA125" i="1" s="1"/>
  <c r="AA126" i="1" s="1"/>
  <c r="AA127" i="1" s="1"/>
  <c r="AA128" i="1" s="1"/>
  <c r="AA129" i="1" s="1"/>
  <c r="AA130" i="1" s="1"/>
  <c r="AA131" i="1" s="1"/>
  <c r="AA132" i="1" s="1"/>
  <c r="AA133" i="1" s="1"/>
  <c r="AA134" i="1" s="1"/>
  <c r="AA135" i="1" s="1"/>
  <c r="AA136" i="1" s="1"/>
  <c r="AA137" i="1" s="1"/>
  <c r="AA138" i="1" s="1"/>
  <c r="AA139" i="1" s="1"/>
  <c r="AA140" i="1" s="1"/>
  <c r="AA141" i="1" s="1"/>
  <c r="AA142" i="1" s="1"/>
  <c r="AA143" i="1" s="1"/>
  <c r="AA144" i="1" s="1"/>
  <c r="AA145" i="1" s="1"/>
  <c r="AA146" i="1" s="1"/>
  <c r="AA147" i="1" s="1"/>
  <c r="AA148" i="1" s="1"/>
  <c r="AA149" i="1" s="1"/>
  <c r="AA150" i="1" s="1"/>
  <c r="AA151" i="1" s="1"/>
  <c r="AA152" i="1" s="1"/>
  <c r="AA93" i="1"/>
  <c r="AA94" i="1" s="1"/>
  <c r="AA95" i="1" s="1"/>
  <c r="AA96" i="1" s="1"/>
  <c r="AA97" i="1" s="1"/>
  <c r="AA98" i="1" s="1"/>
  <c r="AA99" i="1" s="1"/>
  <c r="AA100" i="1" s="1"/>
  <c r="AA101" i="1" s="1"/>
  <c r="AA102" i="1" s="1"/>
  <c r="AA103" i="1" s="1"/>
  <c r="AA104" i="1" s="1"/>
  <c r="AA105" i="1" s="1"/>
  <c r="AA106" i="1" s="1"/>
  <c r="AA107" i="1" s="1"/>
  <c r="AA108" i="1" s="1"/>
  <c r="AA109" i="1" s="1"/>
  <c r="AA110" i="1" s="1"/>
  <c r="AA111" i="1" s="1"/>
  <c r="AA112" i="1" s="1"/>
  <c r="AA113" i="1" s="1"/>
  <c r="AA114" i="1" s="1"/>
  <c r="AA115" i="1" s="1"/>
  <c r="AA116" i="1" s="1"/>
  <c r="AA117" i="1" s="1"/>
  <c r="AA118" i="1" s="1"/>
  <c r="AA119" i="1" s="1"/>
  <c r="AA120" i="1" s="1"/>
  <c r="AA121" i="1" s="1"/>
  <c r="AA62" i="1"/>
  <c r="AA63" i="1" s="1"/>
  <c r="AA64" i="1" s="1"/>
  <c r="AA65" i="1" s="1"/>
  <c r="AA66" i="1" s="1"/>
  <c r="AA67" i="1" s="1"/>
  <c r="AA68" i="1" s="1"/>
  <c r="AA69" i="1" s="1"/>
  <c r="AA70" i="1" s="1"/>
  <c r="AA71" i="1" s="1"/>
  <c r="AA72" i="1" s="1"/>
  <c r="AA73" i="1" s="1"/>
  <c r="AA74" i="1" s="1"/>
  <c r="AA75" i="1" s="1"/>
  <c r="AA76" i="1" s="1"/>
  <c r="AA77" i="1" s="1"/>
  <c r="AA78" i="1" s="1"/>
  <c r="AA79" i="1" s="1"/>
  <c r="AA80" i="1" s="1"/>
  <c r="AA81" i="1" s="1"/>
  <c r="AA82" i="1" s="1"/>
  <c r="AA83" i="1" s="1"/>
  <c r="AA84" i="1" s="1"/>
  <c r="AA85" i="1" s="1"/>
  <c r="AA86" i="1" s="1"/>
  <c r="AA87" i="1" s="1"/>
  <c r="AA88" i="1" s="1"/>
  <c r="AA89" i="1" s="1"/>
  <c r="AA90" i="1" s="1"/>
  <c r="AA91" i="1" s="1"/>
  <c r="AB34" i="1"/>
  <c r="AB35" i="1" s="1"/>
  <c r="AB36" i="1" s="1"/>
  <c r="AB37" i="1" s="1"/>
  <c r="AB38" i="1" s="1"/>
  <c r="AB39" i="1" s="1"/>
  <c r="AB40" i="1" s="1"/>
  <c r="AB41" i="1" s="1"/>
  <c r="AB42" i="1" s="1"/>
  <c r="AB43" i="1" s="1"/>
  <c r="AB44" i="1" s="1"/>
  <c r="AB45" i="1" s="1"/>
  <c r="AB46" i="1" s="1"/>
  <c r="AB47" i="1" s="1"/>
  <c r="AB48" i="1" s="1"/>
  <c r="AB49" i="1" s="1"/>
  <c r="AB50" i="1" s="1"/>
  <c r="AB51" i="1" s="1"/>
  <c r="AB52" i="1" s="1"/>
  <c r="AB53" i="1" s="1"/>
  <c r="AB54" i="1" s="1"/>
  <c r="AB55" i="1" s="1"/>
  <c r="AB56" i="1" s="1"/>
  <c r="AB57" i="1" s="1"/>
  <c r="AB58" i="1" s="1"/>
  <c r="AB59" i="1" s="1"/>
  <c r="AB60" i="1" s="1"/>
  <c r="AB61" i="1" s="1"/>
  <c r="AB62" i="1" s="1"/>
  <c r="AB63" i="1" s="1"/>
  <c r="AB64" i="1" s="1"/>
  <c r="AB65" i="1" s="1"/>
  <c r="AB66" i="1" s="1"/>
  <c r="AB67" i="1" s="1"/>
  <c r="AB68" i="1" s="1"/>
  <c r="AB69" i="1" s="1"/>
  <c r="AB70" i="1" s="1"/>
  <c r="AB71" i="1" s="1"/>
  <c r="AB72" i="1" s="1"/>
  <c r="AB73" i="1" s="1"/>
  <c r="AB74" i="1" s="1"/>
  <c r="AB75" i="1" s="1"/>
  <c r="AB76" i="1" s="1"/>
  <c r="AB77" i="1" s="1"/>
  <c r="AB78" i="1" s="1"/>
  <c r="AB79" i="1" s="1"/>
  <c r="AB80" i="1" s="1"/>
  <c r="AB81" i="1" s="1"/>
  <c r="AB82" i="1" s="1"/>
  <c r="AB83" i="1" s="1"/>
  <c r="AB84" i="1" s="1"/>
  <c r="AB85" i="1" s="1"/>
  <c r="AB86" i="1" s="1"/>
  <c r="AB87" i="1" s="1"/>
  <c r="AB88" i="1" s="1"/>
  <c r="AB89" i="1" s="1"/>
  <c r="AB90" i="1" s="1"/>
  <c r="AB91" i="1" s="1"/>
  <c r="AB92" i="1" s="1"/>
  <c r="AB93" i="1" s="1"/>
  <c r="AB94" i="1" s="1"/>
  <c r="AB95" i="1" s="1"/>
  <c r="AB96" i="1" s="1"/>
  <c r="AB97" i="1" s="1"/>
  <c r="AB98" i="1" s="1"/>
  <c r="AB99" i="1" s="1"/>
  <c r="AB100" i="1" s="1"/>
  <c r="AB101" i="1" s="1"/>
  <c r="AB102" i="1" s="1"/>
  <c r="AB103" i="1" s="1"/>
  <c r="AB104" i="1" s="1"/>
  <c r="AB105" i="1" s="1"/>
  <c r="AB106" i="1" s="1"/>
  <c r="AB107" i="1" s="1"/>
  <c r="AB108" i="1" s="1"/>
  <c r="AB109" i="1" s="1"/>
  <c r="AB110" i="1" s="1"/>
  <c r="AB111" i="1" s="1"/>
  <c r="AB112" i="1" s="1"/>
  <c r="AB113" i="1" s="1"/>
  <c r="AB114" i="1" s="1"/>
  <c r="AB115" i="1" s="1"/>
  <c r="AB116" i="1" s="1"/>
  <c r="AB117" i="1" s="1"/>
  <c r="AB118" i="1" s="1"/>
  <c r="AB119" i="1" s="1"/>
  <c r="AB120" i="1" s="1"/>
  <c r="AB121" i="1" s="1"/>
  <c r="AB122" i="1" s="1"/>
  <c r="AB123" i="1" s="1"/>
  <c r="AB124" i="1" s="1"/>
  <c r="AB125" i="1" s="1"/>
  <c r="AB126" i="1" s="1"/>
  <c r="AB127" i="1" s="1"/>
  <c r="AB128" i="1" s="1"/>
  <c r="AB129" i="1" s="1"/>
  <c r="AB130" i="1" s="1"/>
  <c r="AB131" i="1" s="1"/>
  <c r="AB132" i="1" s="1"/>
  <c r="AB133" i="1" s="1"/>
  <c r="AB134" i="1" s="1"/>
  <c r="AB135" i="1" s="1"/>
  <c r="AB136" i="1" s="1"/>
  <c r="AB137" i="1" s="1"/>
  <c r="AB138" i="1" s="1"/>
  <c r="AB139" i="1" s="1"/>
  <c r="AB140" i="1" s="1"/>
  <c r="AB141" i="1" s="1"/>
  <c r="AB142" i="1" s="1"/>
  <c r="AB143" i="1" s="1"/>
  <c r="AB144" i="1" s="1"/>
  <c r="AB145" i="1" s="1"/>
  <c r="AB146" i="1" s="1"/>
  <c r="AB147" i="1" s="1"/>
  <c r="AB148" i="1" s="1"/>
  <c r="AB149" i="1" s="1"/>
  <c r="AB150" i="1" s="1"/>
  <c r="AB151" i="1" s="1"/>
  <c r="AB152" i="1" s="1"/>
  <c r="AB153" i="1" s="1"/>
  <c r="AB154" i="1" s="1"/>
  <c r="AB155" i="1" s="1"/>
  <c r="AB156" i="1" s="1"/>
  <c r="AB157" i="1" s="1"/>
  <c r="AB158" i="1" s="1"/>
  <c r="AB159" i="1" s="1"/>
  <c r="AB160" i="1" s="1"/>
  <c r="AB161" i="1" s="1"/>
  <c r="AB162" i="1" s="1"/>
  <c r="AB163" i="1" s="1"/>
  <c r="AB164" i="1" s="1"/>
  <c r="AB165" i="1" s="1"/>
  <c r="AB166" i="1" s="1"/>
  <c r="AB167" i="1" s="1"/>
  <c r="AB168" i="1" s="1"/>
  <c r="AB169" i="1" s="1"/>
  <c r="AB170" i="1" s="1"/>
  <c r="AB171" i="1" s="1"/>
  <c r="AB172" i="1" s="1"/>
  <c r="AB173" i="1" s="1"/>
  <c r="AB174" i="1" s="1"/>
  <c r="AB175" i="1" s="1"/>
  <c r="AB176" i="1" s="1"/>
  <c r="AB177" i="1" s="1"/>
  <c r="AB178" i="1" s="1"/>
  <c r="AB179" i="1" s="1"/>
  <c r="AB180" i="1" s="1"/>
  <c r="AB181" i="1" s="1"/>
  <c r="AB182" i="1" s="1"/>
  <c r="AB183" i="1" s="1"/>
  <c r="AB184" i="1" s="1"/>
  <c r="AB185" i="1" s="1"/>
  <c r="AB186" i="1" s="1"/>
  <c r="AB187" i="1" s="1"/>
  <c r="AB188" i="1" s="1"/>
  <c r="AB189" i="1" s="1"/>
  <c r="AB190" i="1" s="1"/>
  <c r="AB191" i="1" s="1"/>
  <c r="AB192" i="1" s="1"/>
  <c r="AB193" i="1" s="1"/>
  <c r="AB194" i="1" s="1"/>
  <c r="AB195" i="1" s="1"/>
  <c r="AB196" i="1" s="1"/>
  <c r="AB197" i="1" s="1"/>
  <c r="AB198" i="1" s="1"/>
  <c r="AB199" i="1" s="1"/>
  <c r="AB200" i="1" s="1"/>
  <c r="AB201" i="1" s="1"/>
  <c r="AB202" i="1" s="1"/>
  <c r="AB203" i="1" s="1"/>
  <c r="AB204" i="1" s="1"/>
  <c r="AB205" i="1" s="1"/>
  <c r="AB206" i="1" s="1"/>
  <c r="AB207" i="1" s="1"/>
  <c r="AB208" i="1" s="1"/>
  <c r="AB209" i="1" s="1"/>
  <c r="AB210" i="1" s="1"/>
  <c r="AB211" i="1" s="1"/>
  <c r="AB212" i="1" s="1"/>
  <c r="AB213" i="1" s="1"/>
  <c r="AB214" i="1" s="1"/>
  <c r="AB215" i="1" s="1"/>
  <c r="AB216" i="1" s="1"/>
  <c r="AB217" i="1" s="1"/>
  <c r="AB218" i="1" s="1"/>
  <c r="AB219" i="1" s="1"/>
  <c r="AB220" i="1" s="1"/>
  <c r="AB221" i="1" s="1"/>
  <c r="AB222" i="1" s="1"/>
  <c r="AB223" i="1" s="1"/>
  <c r="AB224" i="1" s="1"/>
  <c r="AB225" i="1" s="1"/>
  <c r="AB226" i="1" s="1"/>
  <c r="AB227" i="1" s="1"/>
  <c r="AB228" i="1" s="1"/>
  <c r="AB229" i="1" s="1"/>
  <c r="AB230" i="1" s="1"/>
  <c r="AB231" i="1" s="1"/>
  <c r="AB232" i="1" s="1"/>
  <c r="AB233" i="1" s="1"/>
  <c r="AB234" i="1" s="1"/>
  <c r="AB235" i="1" s="1"/>
  <c r="AB236" i="1" s="1"/>
  <c r="AB237" i="1" s="1"/>
  <c r="AB238" i="1" s="1"/>
  <c r="AB239" i="1" s="1"/>
  <c r="AB240" i="1" s="1"/>
  <c r="AB241" i="1" s="1"/>
  <c r="AB242" i="1" s="1"/>
  <c r="AB243" i="1" s="1"/>
  <c r="AB244" i="1" s="1"/>
  <c r="AB245" i="1" s="1"/>
  <c r="AB246" i="1" s="1"/>
  <c r="AB247" i="1" s="1"/>
  <c r="AB248" i="1" s="1"/>
  <c r="AB249" i="1" s="1"/>
  <c r="AB250" i="1" s="1"/>
  <c r="AB251" i="1" s="1"/>
  <c r="AB252" i="1" s="1"/>
  <c r="AB253" i="1" s="1"/>
  <c r="AB254" i="1" s="1"/>
  <c r="AB255" i="1" s="1"/>
  <c r="AB256" i="1" s="1"/>
  <c r="AB257" i="1" s="1"/>
  <c r="AB258" i="1" s="1"/>
  <c r="AB259" i="1" s="1"/>
  <c r="AB260" i="1" s="1"/>
  <c r="AB261" i="1" s="1"/>
  <c r="AB262" i="1" s="1"/>
  <c r="AB263" i="1" s="1"/>
  <c r="AB264" i="1" s="1"/>
  <c r="AB265" i="1" s="1"/>
  <c r="AB266" i="1" s="1"/>
  <c r="AB267" i="1" s="1"/>
  <c r="AB268" i="1" s="1"/>
  <c r="AB269" i="1" s="1"/>
  <c r="AB270" i="1" s="1"/>
  <c r="AB271" i="1" s="1"/>
  <c r="AB272" i="1" s="1"/>
  <c r="AB273" i="1" s="1"/>
  <c r="AB274" i="1" s="1"/>
  <c r="AB275" i="1" s="1"/>
  <c r="AB276" i="1" s="1"/>
  <c r="AB277" i="1" s="1"/>
  <c r="AB278" i="1" s="1"/>
  <c r="AB279" i="1" s="1"/>
  <c r="AB280" i="1" s="1"/>
  <c r="AB281" i="1" s="1"/>
  <c r="AB282" i="1" s="1"/>
  <c r="AB283" i="1" s="1"/>
  <c r="AB284" i="1" s="1"/>
  <c r="AB285" i="1" s="1"/>
  <c r="AB286" i="1" s="1"/>
  <c r="AB287" i="1" s="1"/>
  <c r="AB288" i="1" s="1"/>
  <c r="AB289" i="1" s="1"/>
  <c r="AB290" i="1" s="1"/>
  <c r="AB291" i="1" s="1"/>
  <c r="AB292" i="1" s="1"/>
  <c r="AB293" i="1" s="1"/>
  <c r="AB294" i="1" s="1"/>
  <c r="AB295" i="1" s="1"/>
  <c r="AB296" i="1" s="1"/>
  <c r="AB297" i="1" s="1"/>
  <c r="AB298" i="1" s="1"/>
  <c r="AB299" i="1" s="1"/>
  <c r="AB300" i="1" s="1"/>
  <c r="AB301" i="1" s="1"/>
  <c r="AB302" i="1" s="1"/>
  <c r="AB303" i="1" s="1"/>
  <c r="AB304" i="1" s="1"/>
  <c r="AB305" i="1" s="1"/>
  <c r="AB306" i="1" s="1"/>
  <c r="AB307" i="1" s="1"/>
  <c r="AB308" i="1" s="1"/>
  <c r="AB309" i="1" s="1"/>
  <c r="AB310" i="1" s="1"/>
  <c r="AB311" i="1" s="1"/>
  <c r="AB312" i="1" s="1"/>
  <c r="AB313" i="1" s="1"/>
  <c r="AB314" i="1" s="1"/>
  <c r="AB315" i="1" s="1"/>
  <c r="AB316" i="1" s="1"/>
  <c r="AB317" i="1" s="1"/>
  <c r="AB318" i="1" s="1"/>
  <c r="AB319" i="1" s="1"/>
  <c r="AB320" i="1" s="1"/>
  <c r="AB321" i="1" s="1"/>
  <c r="AB322" i="1" s="1"/>
  <c r="AB323" i="1" s="1"/>
  <c r="AB324" i="1" s="1"/>
  <c r="AB325" i="1" s="1"/>
  <c r="AB326" i="1" s="1"/>
  <c r="AB327" i="1" s="1"/>
  <c r="AB328" i="1" s="1"/>
  <c r="AB329" i="1" s="1"/>
  <c r="AB330" i="1" s="1"/>
  <c r="AB331" i="1" s="1"/>
  <c r="AB332" i="1" s="1"/>
  <c r="AB333" i="1" s="1"/>
  <c r="AB334" i="1" s="1"/>
  <c r="AB335" i="1" s="1"/>
  <c r="AB336" i="1" s="1"/>
  <c r="AB337" i="1" s="1"/>
  <c r="AB338" i="1" s="1"/>
  <c r="AB339" i="1" s="1"/>
  <c r="AB340" i="1" s="1"/>
  <c r="AB341" i="1" s="1"/>
  <c r="AB342" i="1" s="1"/>
  <c r="AB343" i="1" s="1"/>
  <c r="AB344" i="1" s="1"/>
  <c r="AB345" i="1" s="1"/>
  <c r="AB346" i="1" s="1"/>
  <c r="AB347" i="1" s="1"/>
  <c r="AB348" i="1" s="1"/>
  <c r="AB349" i="1" s="1"/>
  <c r="AB350" i="1" s="1"/>
  <c r="AB351" i="1" s="1"/>
  <c r="AB352" i="1" s="1"/>
  <c r="AB353" i="1" s="1"/>
  <c r="AB354" i="1" s="1"/>
  <c r="AB355" i="1" s="1"/>
  <c r="AB356" i="1" s="1"/>
  <c r="AB357" i="1" s="1"/>
  <c r="AB358" i="1" s="1"/>
  <c r="AB359" i="1" s="1"/>
  <c r="AB360" i="1" s="1"/>
  <c r="AB361" i="1" s="1"/>
  <c r="AB362" i="1" s="1"/>
  <c r="AB363" i="1" s="1"/>
  <c r="AB364" i="1" s="1"/>
  <c r="AB365" i="1" s="1"/>
  <c r="AB366" i="1" s="1"/>
  <c r="AA34" i="1"/>
  <c r="AA35" i="1" s="1"/>
  <c r="AA36" i="1" s="1"/>
  <c r="AA37" i="1" s="1"/>
  <c r="AA38" i="1" s="1"/>
  <c r="AA39" i="1" s="1"/>
  <c r="AA40" i="1" s="1"/>
  <c r="AA41" i="1" s="1"/>
  <c r="AA42" i="1" s="1"/>
  <c r="AA43" i="1" s="1"/>
  <c r="AA44" i="1" s="1"/>
  <c r="AA45" i="1" s="1"/>
  <c r="AA46" i="1" s="1"/>
  <c r="AA47" i="1" s="1"/>
  <c r="AA48" i="1" s="1"/>
  <c r="AA49" i="1" s="1"/>
  <c r="AA50" i="1" s="1"/>
  <c r="AA51" i="1" s="1"/>
  <c r="AA52" i="1" s="1"/>
  <c r="AA53" i="1" s="1"/>
  <c r="AA54" i="1" s="1"/>
  <c r="AA55" i="1" s="1"/>
  <c r="AA56" i="1" s="1"/>
  <c r="AA57" i="1" s="1"/>
  <c r="AA58" i="1" s="1"/>
  <c r="AA59" i="1" s="1"/>
  <c r="AA60" i="1" s="1"/>
  <c r="AA3" i="1"/>
  <c r="AA4" i="1" s="1"/>
  <c r="AA5" i="1" s="1"/>
  <c r="AA6" i="1" s="1"/>
  <c r="AA7" i="1" s="1"/>
  <c r="AA8" i="1" s="1"/>
  <c r="AA9" i="1" s="1"/>
  <c r="AA10" i="1" s="1"/>
  <c r="AA11" i="1" s="1"/>
  <c r="AA12" i="1" s="1"/>
  <c r="AA13" i="1" s="1"/>
  <c r="AA14" i="1" s="1"/>
  <c r="AA15" i="1" s="1"/>
  <c r="AA16" i="1" s="1"/>
  <c r="AA17" i="1" s="1"/>
  <c r="AA18" i="1" s="1"/>
  <c r="AA19" i="1" s="1"/>
  <c r="AA20" i="1" s="1"/>
  <c r="AA21" i="1" s="1"/>
  <c r="AA22" i="1" s="1"/>
  <c r="AA23" i="1" s="1"/>
  <c r="AA24" i="1" s="1"/>
  <c r="AA25" i="1" s="1"/>
  <c r="AA26" i="1" s="1"/>
  <c r="AA27" i="1" s="1"/>
  <c r="AA28" i="1" s="1"/>
  <c r="AA29" i="1" s="1"/>
  <c r="AA30" i="1" s="1"/>
  <c r="AA31" i="1" s="1"/>
  <c r="AA32" i="1" s="1"/>
  <c r="H44" i="1" l="1"/>
  <c r="J42" i="1"/>
  <c r="K42" i="1"/>
  <c r="I44" i="1"/>
  <c r="I43" i="1"/>
  <c r="H43" i="1"/>
  <c r="I42" i="1"/>
  <c r="H42" i="1"/>
  <c r="I41" i="1"/>
  <c r="H41" i="1"/>
  <c r="I40" i="1"/>
  <c r="H40" i="1"/>
  <c r="J26" i="1"/>
  <c r="K30" i="1"/>
  <c r="K29" i="1"/>
  <c r="K27" i="1"/>
  <c r="K26" i="1"/>
  <c r="J30" i="1"/>
  <c r="J29" i="1"/>
  <c r="J27" i="1"/>
  <c r="I28" i="1"/>
  <c r="I30" i="1"/>
  <c r="H30" i="1"/>
  <c r="I29" i="1"/>
  <c r="H29" i="1"/>
  <c r="H28" i="1"/>
  <c r="I27" i="1"/>
  <c r="H27" i="1"/>
  <c r="I26" i="1"/>
  <c r="H26" i="1"/>
  <c r="I13" i="1"/>
  <c r="I14" i="1"/>
  <c r="K17" i="1"/>
  <c r="K15" i="1"/>
  <c r="K16" i="1"/>
  <c r="K14" i="1"/>
  <c r="J14" i="1"/>
  <c r="J15" i="1"/>
  <c r="J16" i="1"/>
  <c r="J17" i="1"/>
  <c r="I16" i="1"/>
  <c r="I15" i="1"/>
  <c r="I17" i="1"/>
  <c r="H14" i="1"/>
  <c r="H15" i="1"/>
  <c r="H16" i="1"/>
  <c r="H17" i="1"/>
  <c r="H13" i="1"/>
</calcChain>
</file>

<file path=xl/sharedStrings.xml><?xml version="1.0" encoding="utf-8"?>
<sst xmlns="http://schemas.openxmlformats.org/spreadsheetml/2006/main" count="177" uniqueCount="93">
  <si>
    <t>ID</t>
  </si>
  <si>
    <t>X</t>
  </si>
  <si>
    <t>Y</t>
  </si>
  <si>
    <t>Z</t>
  </si>
  <si>
    <t>M</t>
  </si>
  <si>
    <t>T</t>
  </si>
  <si>
    <t>O</t>
  </si>
  <si>
    <t>di</t>
  </si>
  <si>
    <t>ti</t>
  </si>
  <si>
    <t>t1&lt;t1,5</t>
  </si>
  <si>
    <t>t1&gt;t1,4</t>
  </si>
  <si>
    <t>t1&gt;t1,3</t>
  </si>
  <si>
    <t>t1&gt;t1,2</t>
  </si>
  <si>
    <t>M1&gt;M2</t>
  </si>
  <si>
    <t>M1&lt;M3</t>
  </si>
  <si>
    <t>M1&gt;M4</t>
  </si>
  <si>
    <t>M1&gt;M5</t>
  </si>
  <si>
    <t>ID ELIMINADO</t>
  </si>
  <si>
    <t>d 1,j</t>
  </si>
  <si>
    <t>t 1,j</t>
  </si>
  <si>
    <t>J</t>
  </si>
  <si>
    <t>d1&gt;d1,2</t>
  </si>
  <si>
    <t>d1&gt;d1,3</t>
  </si>
  <si>
    <t>d1&lt;d1,4</t>
  </si>
  <si>
    <t>d1&lt;d1,5</t>
  </si>
  <si>
    <t>d3&lt;d3,5</t>
  </si>
  <si>
    <t>d3&gt;d3,2</t>
  </si>
  <si>
    <t>d3&gt;d3,1</t>
  </si>
  <si>
    <t>t3&gt;t3,1</t>
  </si>
  <si>
    <t>t3&gt;t3,2</t>
  </si>
  <si>
    <t>t3&gt;t3,4</t>
  </si>
  <si>
    <t>M3&gt;M1</t>
  </si>
  <si>
    <t>M3&gt;M2</t>
  </si>
  <si>
    <t>M3&gt;M4</t>
  </si>
  <si>
    <t>M3&gt;M5</t>
  </si>
  <si>
    <t>d3&gt;d3,4</t>
  </si>
  <si>
    <t>t3&gt;t3,5</t>
  </si>
  <si>
    <t>t 3,j     t 3,K</t>
  </si>
  <si>
    <t>d 3,j     d 3,K</t>
  </si>
  <si>
    <t>Condicionales</t>
  </si>
  <si>
    <t>No puede eliminara a otro ID porque ya fue eliminado</t>
  </si>
  <si>
    <t>No puede eliminara al ID3 porque tiene una magnitud menor que este</t>
  </si>
  <si>
    <t>d5&lt;d5,3</t>
  </si>
  <si>
    <t>t5&gt;t5,3</t>
  </si>
  <si>
    <t>d 5,j     d 5,K</t>
  </si>
  <si>
    <t>t 5,j     t 5,K</t>
  </si>
  <si>
    <t>M5&lt;M3</t>
  </si>
  <si>
    <t>k</t>
  </si>
  <si>
    <t>j</t>
  </si>
  <si>
    <t>km</t>
  </si>
  <si>
    <t>MW</t>
  </si>
  <si>
    <t>Días</t>
  </si>
  <si>
    <t>ID 1</t>
  </si>
  <si>
    <t>ID 2</t>
  </si>
  <si>
    <t>ID 3</t>
  </si>
  <si>
    <t>ID 4</t>
  </si>
  <si>
    <t>ID 5</t>
  </si>
  <si>
    <t>Fecha</t>
  </si>
  <si>
    <t>1/1/1500</t>
  </si>
  <si>
    <t>Año</t>
  </si>
  <si>
    <t>Mes</t>
  </si>
  <si>
    <t>Día</t>
  </si>
  <si>
    <t>Dias</t>
  </si>
  <si>
    <t># Días</t>
  </si>
  <si>
    <t>Dias mes</t>
  </si>
  <si>
    <t># Dias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</si>
  <si>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</si>
  <si>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</si>
  <si>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</si>
  <si>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</si>
  <si>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</si>
  <si>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</si>
  <si>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</si>
  <si>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</si>
  <si>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</t>
  </si>
  <si>
    <t>Oct</t>
  </si>
  <si>
    <t>Noviembre</t>
  </si>
  <si>
    <t>Diciembre</t>
  </si>
  <si>
    <t># Días Referencia</t>
  </si>
  <si>
    <t>10/4/1500</t>
  </si>
  <si>
    <t>15/5/1501</t>
  </si>
  <si>
    <t>19/6/1502</t>
  </si>
  <si>
    <t>30/4/1502</t>
  </si>
  <si>
    <t>15/4/1503</t>
  </si>
  <si>
    <t>Catálogo de entrada</t>
  </si>
  <si>
    <t>Catálogo de salida</t>
  </si>
  <si>
    <t>Variable</t>
  </si>
  <si>
    <t>Unidaders</t>
  </si>
  <si>
    <t>Referencia</t>
  </si>
  <si>
    <t>-</t>
  </si>
  <si>
    <t>Año 1500</t>
  </si>
  <si>
    <t>Magna-Sirgas Bogotá</t>
  </si>
  <si>
    <t>0,00 m.s.n.m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</si>
</sst>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164" fontId="0" fillId="0" borderId="0" xfId="0" applyNumberFormat="1" applyFill="1"/>
    <xf numFmtId="0" fontId="0" fillId="0" borderId="0" xfId="0" applyFill="1"/>
    <xf numFmtId="2" fontId="0" fillId="0" borderId="0" xfId="0" applyNumberFormat="1" applyFill="1"/>
    <xf numFmtId="0" fontId="0" fillId="0" borderId="0" xfId="0" applyFill="1" applyBorder="1"/>
    <xf numFmtId="2" fontId="0" fillId="0" borderId="0" xfId="0" applyNumberFormat="1" applyFill="1" applyBorder="1"/>
    <xf numFmtId="164" fontId="0" fillId="0" borderId="0" xfId="0" applyNumberFormat="1" applyFill="1" applyBorder="1"/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164" fontId="0" fillId="6" borderId="0" xfId="0" applyNumberFormat="1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4" fontId="0" fillId="0" borderId="0" xfId="0" applyNumberForma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9" borderId="3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6" xfId="0" applyFill="1" applyBorder="1"/>
    <xf numFmtId="14" fontId="0" fillId="0" borderId="0" xfId="0" applyNumberFormat="1" applyFill="1"/>
    <xf numFmtId="0" fontId="0" fillId="0" borderId="6" xfId="0" applyBorder="1"/>
    <xf numFmtId="0" fontId="0" fillId="0" borderId="6" xfId="0" applyBorder="1" applyAlignment="1">
      <alignment horizontal="center" vertical="center"/>
    </xf>
    <xf numFmtId="0" fontId="0" fillId="11" borderId="6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10" borderId="6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5" borderId="6" xfId="0" applyNumberFormat="1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11" borderId="6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66"/>
  <sheetViews>
    <sheetView tabSelected="1" workbookViewId="0">
      <selection activeCell="M48" sqref="M48"/>
    </sheetView>
  </sheetViews>
  <sheetFormatPr baseColWidth="10" defaultRowHeight="15" x14ac:dyDescent="0.25"/>
  <cols>
    <col min="16" max="16" width="13.42578125" bestFit="1" customWidth="1"/>
    <col min="20" max="21" width="16.140625" bestFit="1" customWidth="1"/>
    <col min="22" max="22" width="13.140625" customWidth="1"/>
    <col min="23" max="23" width="12" customWidth="1"/>
  </cols>
  <sheetData>
    <row r="1" spans="1:28" x14ac:dyDescent="0.25">
      <c r="Y1" s="34" t="s">
        <v>60</v>
      </c>
      <c r="Z1" s="34" t="s">
        <v>60</v>
      </c>
      <c r="AA1" s="34" t="s">
        <v>64</v>
      </c>
      <c r="AB1" s="34" t="s">
        <v>65</v>
      </c>
    </row>
    <row r="2" spans="1:28" x14ac:dyDescent="0.25">
      <c r="A2" s="41" t="s">
        <v>84</v>
      </c>
      <c r="B2" s="41"/>
      <c r="C2" s="41"/>
      <c r="D2" s="41"/>
      <c r="E2" s="41"/>
      <c r="F2" s="41"/>
      <c r="G2" s="41"/>
      <c r="H2" s="41"/>
      <c r="J2" s="39" t="s">
        <v>86</v>
      </c>
      <c r="K2" s="39" t="s">
        <v>87</v>
      </c>
      <c r="L2" s="52" t="s">
        <v>88</v>
      </c>
      <c r="M2" s="52"/>
      <c r="P2" t="s">
        <v>59</v>
      </c>
      <c r="Q2" t="s">
        <v>60</v>
      </c>
      <c r="R2" t="s">
        <v>61</v>
      </c>
      <c r="S2" t="s">
        <v>62</v>
      </c>
      <c r="T2" t="s">
        <v>63</v>
      </c>
      <c r="U2" t="s">
        <v>78</v>
      </c>
      <c r="V2" t="s">
        <v>57</v>
      </c>
      <c r="W2" t="s">
        <v>57</v>
      </c>
      <c r="Y2" s="40" t="s">
        <v>66</v>
      </c>
      <c r="Z2" s="34">
        <v>1</v>
      </c>
      <c r="AA2" s="34">
        <v>1</v>
      </c>
      <c r="AB2" s="34">
        <v>1</v>
      </c>
    </row>
    <row r="3" spans="1:28" x14ac:dyDescent="0.25">
      <c r="A3" s="30" t="s">
        <v>0</v>
      </c>
      <c r="B3" s="30" t="s">
        <v>1</v>
      </c>
      <c r="C3" s="30" t="s">
        <v>2</v>
      </c>
      <c r="D3" s="30" t="s">
        <v>3</v>
      </c>
      <c r="E3" s="30" t="s">
        <v>4</v>
      </c>
      <c r="F3" s="30" t="s">
        <v>5</v>
      </c>
      <c r="G3" s="30" t="s">
        <v>6</v>
      </c>
      <c r="H3" s="35" t="s">
        <v>57</v>
      </c>
      <c r="J3" s="30" t="s">
        <v>1</v>
      </c>
      <c r="K3" s="30" t="s">
        <v>49</v>
      </c>
      <c r="L3" s="51" t="s">
        <v>91</v>
      </c>
      <c r="M3" s="51"/>
      <c r="O3" s="2"/>
      <c r="P3">
        <v>1500</v>
      </c>
      <c r="Q3">
        <v>1</v>
      </c>
      <c r="R3">
        <v>1</v>
      </c>
      <c r="S3">
        <v>1</v>
      </c>
      <c r="T3">
        <v>0</v>
      </c>
      <c r="V3" s="36" t="str">
        <f>CONCATENATE(R3,"/",Q3,"/",P3)</f>
        <v>1/1/1500</v>
      </c>
      <c r="W3" t="s">
        <v>58</v>
      </c>
      <c r="Y3" s="40"/>
      <c r="Z3" s="34">
        <v>1</v>
      </c>
      <c r="AA3" s="34">
        <f>1+AA2</f>
        <v>2</v>
      </c>
      <c r="AB3" s="34">
        <v>2</v>
      </c>
    </row>
    <row r="4" spans="1:28" x14ac:dyDescent="0.25">
      <c r="A4" s="30">
        <v>1</v>
      </c>
      <c r="B4" s="30">
        <v>150</v>
      </c>
      <c r="C4" s="30">
        <v>300</v>
      </c>
      <c r="D4" s="30">
        <v>70</v>
      </c>
      <c r="E4" s="30">
        <v>7</v>
      </c>
      <c r="F4" s="30">
        <v>100</v>
      </c>
      <c r="G4" s="30">
        <v>0</v>
      </c>
      <c r="H4" s="37" t="s">
        <v>79</v>
      </c>
      <c r="J4" s="30" t="s">
        <v>2</v>
      </c>
      <c r="K4" s="30" t="s">
        <v>49</v>
      </c>
      <c r="L4" s="51" t="s">
        <v>91</v>
      </c>
      <c r="M4" s="51"/>
      <c r="O4" s="2"/>
      <c r="P4" s="2">
        <v>1500</v>
      </c>
      <c r="Q4" s="2">
        <v>4</v>
      </c>
      <c r="R4" s="2">
        <v>10</v>
      </c>
      <c r="S4" s="2">
        <v>100</v>
      </c>
      <c r="T4" s="2">
        <f>((P4-1500)*365)+((P4-1500)/4)+S4</f>
        <v>100</v>
      </c>
      <c r="U4">
        <f>T4-$T$3</f>
        <v>100</v>
      </c>
      <c r="V4" s="36" t="str">
        <f>CONCATENATE(R4,"/",Q4,"/",P4)</f>
        <v>10/4/1500</v>
      </c>
      <c r="W4" t="s">
        <v>79</v>
      </c>
      <c r="Y4" s="40"/>
      <c r="Z4" s="34">
        <v>1</v>
      </c>
      <c r="AA4" s="34">
        <f t="shared" ref="AA4:AB35" si="0">1+AA3</f>
        <v>3</v>
      </c>
      <c r="AB4" s="34">
        <v>3</v>
      </c>
    </row>
    <row r="5" spans="1:28" x14ac:dyDescent="0.25">
      <c r="A5" s="30">
        <v>2</v>
      </c>
      <c r="B5" s="30">
        <v>180</v>
      </c>
      <c r="C5" s="30">
        <v>240</v>
      </c>
      <c r="D5" s="30">
        <v>60</v>
      </c>
      <c r="E5" s="30">
        <v>5</v>
      </c>
      <c r="F5" s="30">
        <v>500</v>
      </c>
      <c r="G5" s="30">
        <v>0</v>
      </c>
      <c r="H5" s="37" t="s">
        <v>80</v>
      </c>
      <c r="J5" s="30" t="s">
        <v>3</v>
      </c>
      <c r="K5" s="30" t="s">
        <v>49</v>
      </c>
      <c r="L5" s="51" t="s">
        <v>92</v>
      </c>
      <c r="M5" s="51"/>
      <c r="O5" s="2"/>
      <c r="P5" s="2">
        <v>1501</v>
      </c>
      <c r="Q5" s="2">
        <v>5</v>
      </c>
      <c r="R5" s="2">
        <v>15</v>
      </c>
      <c r="S5" s="2">
        <v>135</v>
      </c>
      <c r="T5" s="2">
        <f>((P5-1500)*365)+((P5-1500)/4)+S5</f>
        <v>500.25</v>
      </c>
      <c r="U5">
        <f>T5-$T$3</f>
        <v>500.25</v>
      </c>
      <c r="V5" s="36" t="str">
        <f t="shared" ref="V5:V8" si="1">CONCATENATE(R5,"/",Q5,"/",P5)</f>
        <v>15/5/1501</v>
      </c>
      <c r="W5" t="s">
        <v>80</v>
      </c>
      <c r="Y5" s="40"/>
      <c r="Z5" s="34">
        <v>1</v>
      </c>
      <c r="AA5" s="34">
        <f t="shared" si="0"/>
        <v>4</v>
      </c>
      <c r="AB5" s="34">
        <v>4</v>
      </c>
    </row>
    <row r="6" spans="1:28" x14ac:dyDescent="0.25">
      <c r="A6" s="30">
        <v>3</v>
      </c>
      <c r="B6" s="30">
        <v>175</v>
      </c>
      <c r="C6" s="30">
        <v>355</v>
      </c>
      <c r="D6" s="30">
        <v>65</v>
      </c>
      <c r="E6" s="30">
        <v>9</v>
      </c>
      <c r="F6" s="30">
        <v>900</v>
      </c>
      <c r="G6" s="30">
        <v>0</v>
      </c>
      <c r="H6" s="37" t="s">
        <v>81</v>
      </c>
      <c r="J6" s="30" t="s">
        <v>4</v>
      </c>
      <c r="K6" s="38" t="s">
        <v>50</v>
      </c>
      <c r="L6" s="53" t="s">
        <v>89</v>
      </c>
      <c r="M6" s="54"/>
      <c r="O6" s="2"/>
      <c r="P6" s="2">
        <v>1502</v>
      </c>
      <c r="Q6" s="2">
        <v>6</v>
      </c>
      <c r="R6" s="2">
        <v>19</v>
      </c>
      <c r="S6" s="2">
        <v>170</v>
      </c>
      <c r="T6" s="2">
        <f>((P6-1500)*365)+((P6-1500)/4)+S6</f>
        <v>900.5</v>
      </c>
      <c r="U6">
        <f>T6-$T$3</f>
        <v>900.5</v>
      </c>
      <c r="V6" s="36" t="str">
        <f t="shared" si="1"/>
        <v>19/6/1502</v>
      </c>
      <c r="W6" t="s">
        <v>81</v>
      </c>
      <c r="Y6" s="40"/>
      <c r="Z6" s="34">
        <v>1</v>
      </c>
      <c r="AA6" s="34">
        <f t="shared" si="0"/>
        <v>5</v>
      </c>
      <c r="AB6" s="34">
        <v>5</v>
      </c>
    </row>
    <row r="7" spans="1:28" x14ac:dyDescent="0.25">
      <c r="A7" s="30">
        <v>4</v>
      </c>
      <c r="B7" s="30">
        <v>110</v>
      </c>
      <c r="C7" s="30">
        <v>370</v>
      </c>
      <c r="D7" s="30">
        <v>75</v>
      </c>
      <c r="E7" s="30">
        <v>3.5</v>
      </c>
      <c r="F7" s="30">
        <v>850</v>
      </c>
      <c r="G7" s="30">
        <v>0</v>
      </c>
      <c r="H7" s="37" t="s">
        <v>82</v>
      </c>
      <c r="J7" s="30" t="s">
        <v>5</v>
      </c>
      <c r="K7" s="30" t="s">
        <v>51</v>
      </c>
      <c r="L7" s="51" t="s">
        <v>90</v>
      </c>
      <c r="M7" s="51"/>
      <c r="O7" s="2"/>
      <c r="P7" s="2">
        <v>1502</v>
      </c>
      <c r="Q7" s="2">
        <v>4</v>
      </c>
      <c r="R7" s="2">
        <v>30</v>
      </c>
      <c r="S7" s="2">
        <v>120</v>
      </c>
      <c r="T7" s="2">
        <f t="shared" ref="T7:T8" si="2">((P7-1500)*365)+((P7-1500)/4)+S7</f>
        <v>850.5</v>
      </c>
      <c r="U7">
        <f>T7-$T$3</f>
        <v>850.5</v>
      </c>
      <c r="V7" s="36" t="str">
        <f t="shared" si="1"/>
        <v>30/4/1502</v>
      </c>
      <c r="W7" t="s">
        <v>82</v>
      </c>
      <c r="Y7" s="40"/>
      <c r="Z7" s="34">
        <v>1</v>
      </c>
      <c r="AA7" s="34">
        <f t="shared" si="0"/>
        <v>6</v>
      </c>
      <c r="AB7" s="34">
        <v>6</v>
      </c>
    </row>
    <row r="8" spans="1:28" x14ac:dyDescent="0.25">
      <c r="A8" s="30">
        <v>5</v>
      </c>
      <c r="B8" s="30">
        <v>140</v>
      </c>
      <c r="C8" s="30">
        <v>150</v>
      </c>
      <c r="D8" s="30">
        <v>55</v>
      </c>
      <c r="E8" s="30">
        <v>6.5</v>
      </c>
      <c r="F8" s="30">
        <v>1200</v>
      </c>
      <c r="G8" s="30">
        <v>0</v>
      </c>
      <c r="H8" s="37" t="s">
        <v>83</v>
      </c>
      <c r="O8" s="2"/>
      <c r="P8" s="2">
        <v>1503</v>
      </c>
      <c r="Q8" s="2">
        <v>4</v>
      </c>
      <c r="R8" s="2">
        <v>15</v>
      </c>
      <c r="S8" s="2">
        <v>105</v>
      </c>
      <c r="T8" s="2">
        <f t="shared" si="2"/>
        <v>1200.75</v>
      </c>
      <c r="U8">
        <f>T8-$T$3</f>
        <v>1200.75</v>
      </c>
      <c r="V8" s="36" t="str">
        <f t="shared" si="1"/>
        <v>15/4/1503</v>
      </c>
      <c r="W8" t="s">
        <v>83</v>
      </c>
      <c r="Y8" s="40"/>
      <c r="Z8" s="34">
        <v>1</v>
      </c>
      <c r="AA8" s="34">
        <f t="shared" si="0"/>
        <v>7</v>
      </c>
      <c r="AB8" s="34">
        <v>7</v>
      </c>
    </row>
    <row r="9" spans="1:28" x14ac:dyDescent="0.25">
      <c r="Y9" s="40"/>
      <c r="Z9" s="34">
        <v>1</v>
      </c>
      <c r="AA9" s="34">
        <f t="shared" si="0"/>
        <v>8</v>
      </c>
      <c r="AB9" s="34">
        <v>8</v>
      </c>
    </row>
    <row r="10" spans="1:28" x14ac:dyDescent="0.25">
      <c r="Y10" s="40"/>
      <c r="Z10" s="34">
        <v>1</v>
      </c>
      <c r="AA10" s="34">
        <f t="shared" si="0"/>
        <v>9</v>
      </c>
      <c r="AB10" s="34">
        <v>9</v>
      </c>
    </row>
    <row r="11" spans="1:28" x14ac:dyDescent="0.25">
      <c r="A11" s="47" t="s">
        <v>52</v>
      </c>
      <c r="B11" s="47"/>
      <c r="C11" s="47"/>
      <c r="D11" s="47"/>
      <c r="E11" s="47"/>
      <c r="F11" s="47"/>
      <c r="G11" s="47"/>
      <c r="H11" s="47"/>
      <c r="I11" s="47"/>
      <c r="J11" s="47"/>
      <c r="K11" s="47"/>
      <c r="L11" s="47"/>
      <c r="M11" s="47"/>
      <c r="N11" s="47"/>
      <c r="Y11" s="40"/>
      <c r="Z11" s="34">
        <v>1</v>
      </c>
      <c r="AA11" s="34">
        <f t="shared" si="0"/>
        <v>10</v>
      </c>
      <c r="AB11" s="34">
        <v>10</v>
      </c>
    </row>
    <row r="12" spans="1:28" x14ac:dyDescent="0.25">
      <c r="A12" s="7" t="s">
        <v>0</v>
      </c>
      <c r="B12" s="7" t="s">
        <v>1</v>
      </c>
      <c r="C12" s="7" t="s">
        <v>2</v>
      </c>
      <c r="D12" s="7" t="s">
        <v>3</v>
      </c>
      <c r="E12" s="7" t="s">
        <v>4</v>
      </c>
      <c r="F12" s="7" t="s">
        <v>5</v>
      </c>
      <c r="G12" s="7" t="s">
        <v>6</v>
      </c>
      <c r="H12" s="7" t="s">
        <v>7</v>
      </c>
      <c r="I12" s="7" t="s">
        <v>8</v>
      </c>
      <c r="J12" s="7" t="s">
        <v>18</v>
      </c>
      <c r="K12" s="7" t="s">
        <v>19</v>
      </c>
      <c r="L12" s="40" t="s">
        <v>39</v>
      </c>
      <c r="M12" s="40"/>
      <c r="N12" s="40"/>
      <c r="O12" s="7"/>
      <c r="Y12" s="40"/>
      <c r="Z12" s="34">
        <v>1</v>
      </c>
      <c r="AA12" s="34">
        <f t="shared" si="0"/>
        <v>11</v>
      </c>
      <c r="AB12" s="34">
        <v>11</v>
      </c>
    </row>
    <row r="13" spans="1:28" ht="15.75" thickBot="1" x14ac:dyDescent="0.3">
      <c r="A13" s="7">
        <v>1</v>
      </c>
      <c r="B13" s="7">
        <v>150</v>
      </c>
      <c r="C13" s="7">
        <v>300</v>
      </c>
      <c r="D13" s="7">
        <v>70</v>
      </c>
      <c r="E13" s="8">
        <v>7</v>
      </c>
      <c r="F13" s="7">
        <v>100</v>
      </c>
      <c r="G13" s="7">
        <v>0</v>
      </c>
      <c r="H13" s="9">
        <f>10^((0.1238*E13)+0.983)</f>
        <v>70.729404240457569</v>
      </c>
      <c r="I13" s="10">
        <f>10^((0.032*E13)+2.7389)</f>
        <v>918.12116693153564</v>
      </c>
      <c r="J13" s="7"/>
      <c r="K13" s="7"/>
      <c r="L13" s="7"/>
      <c r="M13" s="7"/>
      <c r="N13" s="7"/>
      <c r="O13" s="7"/>
      <c r="Y13" s="40"/>
      <c r="Z13" s="34">
        <v>1</v>
      </c>
      <c r="AA13" s="34">
        <f t="shared" si="0"/>
        <v>12</v>
      </c>
      <c r="AB13" s="34">
        <v>12</v>
      </c>
    </row>
    <row r="14" spans="1:28" ht="15.75" thickBot="1" x14ac:dyDescent="0.3">
      <c r="A14" s="7">
        <v>2</v>
      </c>
      <c r="B14" s="7">
        <v>180</v>
      </c>
      <c r="C14" s="7">
        <v>240</v>
      </c>
      <c r="D14" s="7">
        <v>60</v>
      </c>
      <c r="E14" s="11">
        <v>5</v>
      </c>
      <c r="F14" s="12">
        <v>500</v>
      </c>
      <c r="G14" s="13">
        <v>1</v>
      </c>
      <c r="H14" s="14">
        <f t="shared" ref="H14:H17" si="3">10^((0.1238*E14)+0.983)</f>
        <v>39.994474976109743</v>
      </c>
      <c r="I14" s="15">
        <f>10^((0.5409*E14)-0.547)</f>
        <v>143.71430533563915</v>
      </c>
      <c r="J14" s="16">
        <f>((($B$13-B14)^2)+($C$13-C14)^2+($D$13-D14)^2)^0.5</f>
        <v>67.823299831252683</v>
      </c>
      <c r="K14" s="11">
        <f>(($F$13-F14)^2)^0.5</f>
        <v>400</v>
      </c>
      <c r="L14" s="17" t="s">
        <v>21</v>
      </c>
      <c r="M14" s="18" t="s">
        <v>12</v>
      </c>
      <c r="N14" s="19" t="s">
        <v>13</v>
      </c>
      <c r="O14" s="7" t="s">
        <v>20</v>
      </c>
      <c r="P14" s="13">
        <v>1</v>
      </c>
      <c r="Q14" s="42" t="s">
        <v>17</v>
      </c>
      <c r="R14" s="43"/>
      <c r="Y14" s="40"/>
      <c r="Z14" s="34">
        <v>1</v>
      </c>
      <c r="AA14" s="34">
        <f t="shared" si="0"/>
        <v>13</v>
      </c>
      <c r="AB14" s="34">
        <v>13</v>
      </c>
    </row>
    <row r="15" spans="1:28" x14ac:dyDescent="0.25">
      <c r="A15" s="7">
        <v>3</v>
      </c>
      <c r="B15" s="7">
        <v>175</v>
      </c>
      <c r="C15" s="7">
        <v>355</v>
      </c>
      <c r="D15" s="7">
        <v>65</v>
      </c>
      <c r="E15" s="20">
        <v>9</v>
      </c>
      <c r="F15" s="7">
        <v>900</v>
      </c>
      <c r="G15" s="7">
        <v>0</v>
      </c>
      <c r="H15" s="21">
        <f t="shared" si="3"/>
        <v>125.08349283740657</v>
      </c>
      <c r="I15" s="22">
        <f t="shared" ref="I15:I17" si="4">10^((0.032*E15)+2.7389)</f>
        <v>1063.8980184469845</v>
      </c>
      <c r="J15" s="23">
        <f>((($B$13-B15)^2)+($C$13-C15)^2+($D$13-D15)^2)^0.5</f>
        <v>60.621778264910702</v>
      </c>
      <c r="K15" s="20">
        <f t="shared" ref="K15:K16" si="5">(($F$13-F15)^2)^0.5</f>
        <v>800</v>
      </c>
      <c r="L15" s="24" t="s">
        <v>22</v>
      </c>
      <c r="M15" s="25" t="s">
        <v>11</v>
      </c>
      <c r="N15" s="7" t="s">
        <v>14</v>
      </c>
      <c r="O15" s="7" t="s">
        <v>20</v>
      </c>
      <c r="Y15" s="40"/>
      <c r="Z15" s="34">
        <v>1</v>
      </c>
      <c r="AA15" s="34">
        <f t="shared" si="0"/>
        <v>14</v>
      </c>
      <c r="AB15" s="34">
        <v>14</v>
      </c>
    </row>
    <row r="16" spans="1:28" x14ac:dyDescent="0.25">
      <c r="A16" s="7">
        <v>4</v>
      </c>
      <c r="B16" s="7">
        <v>110</v>
      </c>
      <c r="C16" s="7">
        <v>370</v>
      </c>
      <c r="D16" s="7">
        <v>75</v>
      </c>
      <c r="E16" s="20">
        <v>3.5</v>
      </c>
      <c r="F16" s="7">
        <v>850</v>
      </c>
      <c r="G16" s="7">
        <v>0</v>
      </c>
      <c r="H16" s="21">
        <f t="shared" si="3"/>
        <v>26.07954439026604</v>
      </c>
      <c r="I16" s="22">
        <f>10^((0.5409*E16)-0.547)</f>
        <v>22.189626900242175</v>
      </c>
      <c r="J16" s="23">
        <f>((($B$13-B16)^2)+($C$13-C16)^2+($D$13-D16)^2)^0.5</f>
        <v>80.777472107017559</v>
      </c>
      <c r="K16" s="20">
        <f t="shared" si="5"/>
        <v>750</v>
      </c>
      <c r="L16" s="7" t="s">
        <v>23</v>
      </c>
      <c r="M16" s="25" t="s">
        <v>10</v>
      </c>
      <c r="N16" s="26" t="s">
        <v>15</v>
      </c>
      <c r="O16" s="7" t="s">
        <v>20</v>
      </c>
      <c r="Y16" s="40"/>
      <c r="Z16" s="34">
        <v>1</v>
      </c>
      <c r="AA16" s="34">
        <f t="shared" si="0"/>
        <v>15</v>
      </c>
      <c r="AB16" s="34">
        <v>15</v>
      </c>
    </row>
    <row r="17" spans="1:28" x14ac:dyDescent="0.25">
      <c r="A17" s="7">
        <v>5</v>
      </c>
      <c r="B17" s="7">
        <v>140</v>
      </c>
      <c r="C17" s="7">
        <v>150</v>
      </c>
      <c r="D17" s="7">
        <v>55</v>
      </c>
      <c r="E17" s="20">
        <v>6.5</v>
      </c>
      <c r="F17" s="7">
        <v>1200</v>
      </c>
      <c r="G17" s="7">
        <v>0</v>
      </c>
      <c r="H17" s="21">
        <f t="shared" si="3"/>
        <v>61.333817979262385</v>
      </c>
      <c r="I17" s="22">
        <f t="shared" si="4"/>
        <v>884.91182789212269</v>
      </c>
      <c r="J17" s="23">
        <f>((($B$13-B17)^2)+($C$13-C17)^2+($D$13-D17)^2)^0.5</f>
        <v>151.07944929738127</v>
      </c>
      <c r="K17" s="7">
        <f>(($F$13-F17)^2)^0.5</f>
        <v>1100</v>
      </c>
      <c r="L17" s="7" t="s">
        <v>24</v>
      </c>
      <c r="M17" s="7" t="s">
        <v>9</v>
      </c>
      <c r="N17" s="26" t="s">
        <v>16</v>
      </c>
      <c r="O17" s="7" t="s">
        <v>20</v>
      </c>
      <c r="Y17" s="40"/>
      <c r="Z17" s="34">
        <v>1</v>
      </c>
      <c r="AA17" s="34">
        <f t="shared" si="0"/>
        <v>16</v>
      </c>
      <c r="AB17" s="34">
        <v>16</v>
      </c>
    </row>
    <row r="18" spans="1:28" x14ac:dyDescent="0.25">
      <c r="A18" s="7"/>
      <c r="B18" s="7"/>
      <c r="C18" s="7"/>
      <c r="D18" s="7"/>
      <c r="E18" s="20"/>
      <c r="F18" s="7"/>
      <c r="G18" s="7"/>
      <c r="H18" s="21"/>
      <c r="I18" s="22"/>
      <c r="J18" s="23"/>
      <c r="K18" s="7"/>
      <c r="L18" s="7"/>
      <c r="M18" s="7"/>
      <c r="N18" s="26"/>
      <c r="O18" s="7"/>
      <c r="Y18" s="40"/>
      <c r="Z18" s="34">
        <v>1</v>
      </c>
      <c r="AA18" s="34">
        <f t="shared" si="0"/>
        <v>17</v>
      </c>
      <c r="AB18" s="34">
        <v>17</v>
      </c>
    </row>
    <row r="19" spans="1:28" x14ac:dyDescent="0.25">
      <c r="Y19" s="40"/>
      <c r="Z19" s="34">
        <v>1</v>
      </c>
      <c r="AA19" s="34">
        <f t="shared" si="0"/>
        <v>18</v>
      </c>
      <c r="AB19" s="34">
        <v>18</v>
      </c>
    </row>
    <row r="20" spans="1:28" x14ac:dyDescent="0.25">
      <c r="A20" s="47" t="s">
        <v>53</v>
      </c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Y20" s="40"/>
      <c r="Z20" s="34">
        <v>1</v>
      </c>
      <c r="AA20" s="34">
        <f t="shared" si="0"/>
        <v>19</v>
      </c>
      <c r="AB20" s="34">
        <v>19</v>
      </c>
    </row>
    <row r="21" spans="1:28" ht="15.75" thickBot="1" x14ac:dyDescent="0.3">
      <c r="A21" s="44" t="s">
        <v>40</v>
      </c>
      <c r="B21" s="45"/>
      <c r="C21" s="45"/>
      <c r="D21" s="45"/>
      <c r="E21" s="45"/>
      <c r="F21" s="45"/>
      <c r="G21" s="45"/>
      <c r="H21" s="45"/>
      <c r="I21" s="45"/>
      <c r="J21" s="45"/>
      <c r="K21" s="45"/>
      <c r="L21" s="45"/>
      <c r="M21" s="45"/>
      <c r="N21" s="46"/>
      <c r="O21" s="2"/>
      <c r="Y21" s="40"/>
      <c r="Z21" s="34">
        <v>1</v>
      </c>
      <c r="AA21" s="34">
        <f t="shared" si="0"/>
        <v>20</v>
      </c>
      <c r="AB21" s="34">
        <v>20</v>
      </c>
    </row>
    <row r="22" spans="1:28" x14ac:dyDescent="0.25">
      <c r="E22" s="2"/>
      <c r="F22" s="2"/>
      <c r="G22" s="2"/>
      <c r="H22" s="3"/>
      <c r="I22" s="1"/>
      <c r="J22" s="6"/>
      <c r="K22" s="4"/>
      <c r="L22" s="2"/>
      <c r="M22" s="2"/>
      <c r="N22" s="2"/>
      <c r="O22" s="2"/>
      <c r="Y22" s="40"/>
      <c r="Z22" s="34">
        <v>1</v>
      </c>
      <c r="AA22" s="34">
        <f t="shared" si="0"/>
        <v>21</v>
      </c>
      <c r="AB22" s="34">
        <v>21</v>
      </c>
    </row>
    <row r="23" spans="1:28" x14ac:dyDescent="0.25">
      <c r="Y23" s="40"/>
      <c r="Z23" s="34">
        <v>1</v>
      </c>
      <c r="AA23" s="34">
        <f t="shared" si="0"/>
        <v>22</v>
      </c>
      <c r="AB23" s="34">
        <v>22</v>
      </c>
    </row>
    <row r="24" spans="1:28" x14ac:dyDescent="0.25">
      <c r="A24" s="47" t="s">
        <v>54</v>
      </c>
      <c r="B24" s="47"/>
      <c r="C24" s="47"/>
      <c r="D24" s="47"/>
      <c r="E24" s="47"/>
      <c r="F24" s="47"/>
      <c r="G24" s="47"/>
      <c r="H24" s="47"/>
      <c r="I24" s="47"/>
      <c r="J24" s="47"/>
      <c r="K24" s="47"/>
      <c r="L24" s="47"/>
      <c r="M24" s="47"/>
      <c r="N24" s="47"/>
      <c r="Y24" s="40"/>
      <c r="Z24" s="34">
        <v>1</v>
      </c>
      <c r="AA24" s="34">
        <f t="shared" si="0"/>
        <v>23</v>
      </c>
      <c r="AB24" s="34">
        <v>23</v>
      </c>
    </row>
    <row r="25" spans="1:28" ht="15.75" thickBot="1" x14ac:dyDescent="0.3">
      <c r="A25" s="7" t="s">
        <v>0</v>
      </c>
      <c r="B25" s="20" t="s">
        <v>1</v>
      </c>
      <c r="C25" s="20" t="s">
        <v>2</v>
      </c>
      <c r="D25" s="20" t="s">
        <v>3</v>
      </c>
      <c r="E25" s="20" t="s">
        <v>4</v>
      </c>
      <c r="F25" s="20" t="s">
        <v>5</v>
      </c>
      <c r="G25" s="20" t="s">
        <v>6</v>
      </c>
      <c r="H25" s="20" t="s">
        <v>7</v>
      </c>
      <c r="I25" s="20" t="s">
        <v>8</v>
      </c>
      <c r="J25" s="7" t="s">
        <v>38</v>
      </c>
      <c r="K25" s="7" t="s">
        <v>37</v>
      </c>
      <c r="L25" s="40" t="s">
        <v>39</v>
      </c>
      <c r="M25" s="40"/>
      <c r="N25" s="40"/>
      <c r="O25" s="20"/>
      <c r="Y25" s="40"/>
      <c r="Z25" s="34">
        <v>1</v>
      </c>
      <c r="AA25" s="34">
        <f t="shared" si="0"/>
        <v>24</v>
      </c>
      <c r="AB25" s="34">
        <v>24</v>
      </c>
    </row>
    <row r="26" spans="1:28" ht="15.75" thickBot="1" x14ac:dyDescent="0.3">
      <c r="A26" s="7">
        <v>1</v>
      </c>
      <c r="B26" s="20">
        <v>150</v>
      </c>
      <c r="C26" s="20">
        <v>300</v>
      </c>
      <c r="D26" s="20">
        <v>70</v>
      </c>
      <c r="E26" s="20">
        <v>7</v>
      </c>
      <c r="F26" s="20">
        <v>100</v>
      </c>
      <c r="G26" s="13">
        <v>1</v>
      </c>
      <c r="H26" s="27">
        <f>10^((0.1238*E26)+0.983)</f>
        <v>70.729404240457569</v>
      </c>
      <c r="I26" s="23">
        <f>10^((0.032*E26)+2.7389)</f>
        <v>918.12116693153564</v>
      </c>
      <c r="J26" s="16">
        <f>((($B$28-B26)^2)+($C$28-C26)^2+($D$28-D26)^2)^0.5</f>
        <v>60.621778264910702</v>
      </c>
      <c r="K26" s="11">
        <f>(($F$28-F26)^2)^0.5</f>
        <v>800</v>
      </c>
      <c r="L26" s="17" t="s">
        <v>27</v>
      </c>
      <c r="M26" s="18" t="s">
        <v>28</v>
      </c>
      <c r="N26" s="19" t="s">
        <v>31</v>
      </c>
      <c r="O26" s="20" t="s">
        <v>47</v>
      </c>
      <c r="Y26" s="40"/>
      <c r="Z26" s="34">
        <v>1</v>
      </c>
      <c r="AA26" s="34">
        <f t="shared" si="0"/>
        <v>25</v>
      </c>
      <c r="AB26" s="34">
        <v>25</v>
      </c>
    </row>
    <row r="27" spans="1:28" ht="15.75" thickBot="1" x14ac:dyDescent="0.3">
      <c r="A27" s="7">
        <v>2</v>
      </c>
      <c r="B27" s="20">
        <v>180</v>
      </c>
      <c r="C27" s="20">
        <v>240</v>
      </c>
      <c r="D27" s="20">
        <v>60</v>
      </c>
      <c r="E27" s="11">
        <v>5</v>
      </c>
      <c r="F27" s="11">
        <v>500</v>
      </c>
      <c r="G27" s="28">
        <v>1</v>
      </c>
      <c r="H27" s="29">
        <f t="shared" ref="H27:H30" si="6">10^((0.1238*E27)+0.983)</f>
        <v>39.994474976109743</v>
      </c>
      <c r="I27" s="16">
        <f>10^((0.5409*E27)-0.547)</f>
        <v>143.71430533563915</v>
      </c>
      <c r="J27" s="16">
        <f>((($B$28-B27)^2)+($C$28-C27)^2+($D$28-D27)^2)^0.5</f>
        <v>115.21718621802913</v>
      </c>
      <c r="K27" s="11">
        <f>(($F$28-F27)^2)^0.5</f>
        <v>400</v>
      </c>
      <c r="L27" s="17" t="s">
        <v>26</v>
      </c>
      <c r="M27" s="18" t="s">
        <v>29</v>
      </c>
      <c r="N27" s="19" t="s">
        <v>32</v>
      </c>
      <c r="O27" s="20" t="s">
        <v>47</v>
      </c>
      <c r="Y27" s="40"/>
      <c r="Z27" s="34">
        <v>1</v>
      </c>
      <c r="AA27" s="34">
        <f t="shared" si="0"/>
        <v>26</v>
      </c>
      <c r="AB27" s="34">
        <v>26</v>
      </c>
    </row>
    <row r="28" spans="1:28" ht="15.75" thickBot="1" x14ac:dyDescent="0.3">
      <c r="A28" s="7">
        <v>3</v>
      </c>
      <c r="B28" s="20">
        <v>175</v>
      </c>
      <c r="C28" s="20">
        <v>355</v>
      </c>
      <c r="D28" s="20">
        <v>65</v>
      </c>
      <c r="E28" s="8">
        <v>9</v>
      </c>
      <c r="F28" s="20">
        <v>900</v>
      </c>
      <c r="G28" s="20">
        <v>0</v>
      </c>
      <c r="H28" s="9">
        <f t="shared" si="6"/>
        <v>125.08349283740657</v>
      </c>
      <c r="I28" s="10">
        <f>10^((0.032*E28)+2.7389)</f>
        <v>1063.8980184469845</v>
      </c>
      <c r="J28" s="23"/>
      <c r="K28" s="20"/>
      <c r="L28" s="20"/>
      <c r="M28" s="20"/>
      <c r="N28" s="20"/>
      <c r="O28" s="20"/>
      <c r="Y28" s="40"/>
      <c r="Z28" s="34">
        <v>1</v>
      </c>
      <c r="AA28" s="34">
        <f t="shared" si="0"/>
        <v>27</v>
      </c>
      <c r="AB28" s="34">
        <v>27</v>
      </c>
    </row>
    <row r="29" spans="1:28" ht="15.75" thickBot="1" x14ac:dyDescent="0.3">
      <c r="A29" s="7">
        <v>4</v>
      </c>
      <c r="B29" s="20">
        <v>110</v>
      </c>
      <c r="C29" s="20">
        <v>370</v>
      </c>
      <c r="D29" s="20">
        <v>75</v>
      </c>
      <c r="E29" s="20">
        <v>3.5</v>
      </c>
      <c r="F29" s="20">
        <v>850</v>
      </c>
      <c r="G29" s="13">
        <v>1</v>
      </c>
      <c r="H29" s="27">
        <f t="shared" si="6"/>
        <v>26.07954439026604</v>
      </c>
      <c r="I29" s="23">
        <f>10^((0.5409*E29)-0.547)</f>
        <v>22.189626900242175</v>
      </c>
      <c r="J29" s="23">
        <f>((($B$28-B29)^2)+($C$28-C29)^2+($D$28-D29)^2)^0.5</f>
        <v>67.453687816160212</v>
      </c>
      <c r="K29" s="20">
        <f>(($F$28-F29)^2)^0.5</f>
        <v>50</v>
      </c>
      <c r="L29" s="17" t="s">
        <v>35</v>
      </c>
      <c r="M29" s="18" t="s">
        <v>30</v>
      </c>
      <c r="N29" s="19" t="s">
        <v>33</v>
      </c>
      <c r="O29" s="20" t="s">
        <v>48</v>
      </c>
      <c r="Y29" s="40"/>
      <c r="Z29" s="34">
        <v>1</v>
      </c>
      <c r="AA29" s="34">
        <f t="shared" si="0"/>
        <v>28</v>
      </c>
      <c r="AB29" s="34">
        <v>28</v>
      </c>
    </row>
    <row r="30" spans="1:28" x14ac:dyDescent="0.25">
      <c r="A30" s="7">
        <v>5</v>
      </c>
      <c r="B30" s="20">
        <v>140</v>
      </c>
      <c r="C30" s="20">
        <v>150</v>
      </c>
      <c r="D30" s="20">
        <v>55</v>
      </c>
      <c r="E30" s="20">
        <v>6.5</v>
      </c>
      <c r="F30" s="20">
        <v>1200</v>
      </c>
      <c r="G30" s="20">
        <v>0</v>
      </c>
      <c r="H30" s="27">
        <f t="shared" si="6"/>
        <v>61.333817979262385</v>
      </c>
      <c r="I30" s="23">
        <f t="shared" ref="I30" si="7">10^((0.032*E30)+2.7389)</f>
        <v>884.91182789212269</v>
      </c>
      <c r="J30" s="23">
        <f>((($B$28-B30)^2)+($C$28-C30)^2+($D$28-D30)^2)^0.5</f>
        <v>208.20662813657015</v>
      </c>
      <c r="K30" s="20">
        <f>(($F$28-F30)^2)^0.5</f>
        <v>300</v>
      </c>
      <c r="L30" s="20" t="s">
        <v>25</v>
      </c>
      <c r="M30" s="25" t="s">
        <v>36</v>
      </c>
      <c r="N30" s="26" t="s">
        <v>34</v>
      </c>
      <c r="O30" s="11" t="s">
        <v>48</v>
      </c>
      <c r="Y30" s="40"/>
      <c r="Z30" s="34">
        <v>1</v>
      </c>
      <c r="AA30" s="34">
        <f t="shared" si="0"/>
        <v>29</v>
      </c>
      <c r="AB30" s="34">
        <v>29</v>
      </c>
    </row>
    <row r="31" spans="1:28" x14ac:dyDescent="0.25">
      <c r="A31" s="7"/>
      <c r="B31" s="20"/>
      <c r="C31" s="20"/>
      <c r="D31" s="20"/>
      <c r="E31" s="20"/>
      <c r="F31" s="20"/>
      <c r="G31" s="20"/>
      <c r="H31" s="27"/>
      <c r="I31" s="23"/>
      <c r="J31" s="23"/>
      <c r="K31" s="20"/>
      <c r="L31" s="20"/>
      <c r="M31" s="25"/>
      <c r="N31" s="26"/>
      <c r="O31" s="11"/>
      <c r="Y31" s="40"/>
      <c r="Z31" s="34">
        <v>1</v>
      </c>
      <c r="AA31" s="34">
        <f t="shared" si="0"/>
        <v>30</v>
      </c>
      <c r="AB31" s="34">
        <v>30</v>
      </c>
    </row>
    <row r="32" spans="1:28" x14ac:dyDescent="0.25">
      <c r="Y32" s="40"/>
      <c r="Z32" s="34">
        <v>1</v>
      </c>
      <c r="AA32" s="34">
        <f t="shared" si="0"/>
        <v>31</v>
      </c>
      <c r="AB32" s="34">
        <v>31</v>
      </c>
    </row>
    <row r="33" spans="1:28" x14ac:dyDescent="0.25">
      <c r="A33" s="47" t="s">
        <v>55</v>
      </c>
      <c r="B33" s="47"/>
      <c r="C33" s="47"/>
      <c r="D33" s="47"/>
      <c r="E33" s="47"/>
      <c r="F33" s="47"/>
      <c r="G33" s="47"/>
      <c r="H33" s="47"/>
      <c r="I33" s="47"/>
      <c r="J33" s="47"/>
      <c r="K33" s="47"/>
      <c r="L33" s="47"/>
      <c r="M33" s="47"/>
      <c r="N33" s="47"/>
      <c r="Y33" s="40" t="s">
        <v>67</v>
      </c>
      <c r="Z33" s="34">
        <v>2</v>
      </c>
      <c r="AA33" s="34">
        <v>1</v>
      </c>
      <c r="AB33" s="34">
        <v>32</v>
      </c>
    </row>
    <row r="34" spans="1:28" ht="15.75" thickBot="1" x14ac:dyDescent="0.3">
      <c r="A34" s="44" t="s">
        <v>40</v>
      </c>
      <c r="B34" s="45"/>
      <c r="C34" s="45"/>
      <c r="D34" s="45"/>
      <c r="E34" s="45"/>
      <c r="F34" s="45"/>
      <c r="G34" s="45"/>
      <c r="H34" s="45"/>
      <c r="I34" s="45"/>
      <c r="J34" s="45"/>
      <c r="K34" s="45"/>
      <c r="L34" s="45"/>
      <c r="M34" s="45"/>
      <c r="N34" s="46"/>
      <c r="Y34" s="40"/>
      <c r="Z34" s="34">
        <v>2</v>
      </c>
      <c r="AA34" s="34">
        <f t="shared" si="0"/>
        <v>2</v>
      </c>
      <c r="AB34" s="34">
        <f>1+AB33</f>
        <v>33</v>
      </c>
    </row>
    <row r="35" spans="1:28" x14ac:dyDescent="0.25">
      <c r="A35" s="33"/>
      <c r="B35" s="33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Y35" s="40"/>
      <c r="Z35" s="34">
        <v>2</v>
      </c>
      <c r="AA35" s="34">
        <f t="shared" si="0"/>
        <v>3</v>
      </c>
      <c r="AB35" s="34">
        <f t="shared" si="0"/>
        <v>34</v>
      </c>
    </row>
    <row r="36" spans="1:28" x14ac:dyDescent="0.25">
      <c r="A36" s="4"/>
      <c r="B36" s="4"/>
      <c r="C36" s="4"/>
      <c r="D36" s="4"/>
      <c r="E36" s="4"/>
      <c r="F36" s="4"/>
      <c r="G36" s="4"/>
      <c r="H36" s="5"/>
      <c r="I36" s="6"/>
      <c r="J36" s="4"/>
      <c r="K36" s="4"/>
      <c r="L36" s="4"/>
      <c r="M36" s="4"/>
      <c r="N36" s="4"/>
      <c r="Y36" s="40"/>
      <c r="Z36" s="34">
        <v>2</v>
      </c>
      <c r="AA36" s="34">
        <f t="shared" ref="AA36:AB51" si="8">1+AA35</f>
        <v>4</v>
      </c>
      <c r="AB36" s="34">
        <f t="shared" si="8"/>
        <v>35</v>
      </c>
    </row>
    <row r="37" spans="1:28" x14ac:dyDescent="0.25">
      <c r="A37" s="47" t="s">
        <v>56</v>
      </c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Y37" s="40"/>
      <c r="Z37" s="34">
        <v>2</v>
      </c>
      <c r="AA37" s="34">
        <f t="shared" si="8"/>
        <v>5</v>
      </c>
      <c r="AB37" s="34">
        <f t="shared" si="8"/>
        <v>36</v>
      </c>
    </row>
    <row r="38" spans="1:28" ht="15.75" thickBot="1" x14ac:dyDescent="0.3">
      <c r="A38" s="48" t="s">
        <v>41</v>
      </c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50"/>
      <c r="Y38" s="40"/>
      <c r="Z38" s="34">
        <v>2</v>
      </c>
      <c r="AA38" s="34">
        <f t="shared" si="8"/>
        <v>6</v>
      </c>
      <c r="AB38" s="34">
        <f t="shared" si="8"/>
        <v>37</v>
      </c>
    </row>
    <row r="39" spans="1:28" ht="15.75" thickBot="1" x14ac:dyDescent="0.3">
      <c r="A39" s="7" t="s">
        <v>0</v>
      </c>
      <c r="B39" s="20" t="s">
        <v>1</v>
      </c>
      <c r="C39" s="20" t="s">
        <v>2</v>
      </c>
      <c r="D39" s="20" t="s">
        <v>3</v>
      </c>
      <c r="E39" s="20" t="s">
        <v>4</v>
      </c>
      <c r="F39" s="20" t="s">
        <v>5</v>
      </c>
      <c r="G39" s="20" t="s">
        <v>6</v>
      </c>
      <c r="H39" s="20" t="s">
        <v>7</v>
      </c>
      <c r="I39" s="20" t="s">
        <v>8</v>
      </c>
      <c r="J39" s="7" t="s">
        <v>44</v>
      </c>
      <c r="K39" s="7" t="s">
        <v>45</v>
      </c>
      <c r="L39" s="40" t="s">
        <v>39</v>
      </c>
      <c r="M39" s="40"/>
      <c r="N39" s="40"/>
      <c r="O39" s="7"/>
      <c r="Y39" s="40"/>
      <c r="Z39" s="34">
        <v>2</v>
      </c>
      <c r="AA39" s="34">
        <f t="shared" si="8"/>
        <v>7</v>
      </c>
      <c r="AB39" s="34">
        <f t="shared" si="8"/>
        <v>38</v>
      </c>
    </row>
    <row r="40" spans="1:28" ht="15.75" thickBot="1" x14ac:dyDescent="0.3">
      <c r="A40" s="7">
        <v>1</v>
      </c>
      <c r="B40" s="20">
        <v>150</v>
      </c>
      <c r="C40" s="20">
        <v>300</v>
      </c>
      <c r="D40" s="20">
        <v>70</v>
      </c>
      <c r="E40" s="20">
        <v>7</v>
      </c>
      <c r="F40" s="20">
        <v>100</v>
      </c>
      <c r="G40" s="13">
        <v>1</v>
      </c>
      <c r="H40" s="27">
        <f>10^((0.1238*E40)+0.983)</f>
        <v>70.729404240457569</v>
      </c>
      <c r="I40" s="23">
        <f>10^((0.032*E40)+2.7389)</f>
        <v>918.12116693153564</v>
      </c>
      <c r="J40" s="16"/>
      <c r="K40" s="11"/>
      <c r="L40" s="11"/>
      <c r="M40" s="11"/>
      <c r="N40" s="11"/>
      <c r="O40" s="7"/>
      <c r="Y40" s="40"/>
      <c r="Z40" s="34">
        <v>2</v>
      </c>
      <c r="AA40" s="34">
        <f t="shared" si="8"/>
        <v>8</v>
      </c>
      <c r="AB40" s="34">
        <f t="shared" si="8"/>
        <v>39</v>
      </c>
    </row>
    <row r="41" spans="1:28" ht="15.75" thickBot="1" x14ac:dyDescent="0.3">
      <c r="A41" s="7">
        <v>2</v>
      </c>
      <c r="B41" s="20">
        <v>180</v>
      </c>
      <c r="C41" s="20">
        <v>240</v>
      </c>
      <c r="D41" s="20">
        <v>60</v>
      </c>
      <c r="E41" s="11">
        <v>5</v>
      </c>
      <c r="F41" s="11">
        <v>500</v>
      </c>
      <c r="G41" s="28">
        <v>1</v>
      </c>
      <c r="H41" s="29">
        <f t="shared" ref="H41:H43" si="9">10^((0.1238*E41)+0.983)</f>
        <v>39.994474976109743</v>
      </c>
      <c r="I41" s="16">
        <f>10^((0.5409*E41)-0.547)</f>
        <v>143.71430533563915</v>
      </c>
      <c r="J41" s="16"/>
      <c r="K41" s="11"/>
      <c r="L41" s="11"/>
      <c r="M41" s="11"/>
      <c r="N41" s="11"/>
      <c r="O41" s="7"/>
      <c r="Y41" s="40"/>
      <c r="Z41" s="34">
        <v>2</v>
      </c>
      <c r="AA41" s="34">
        <f t="shared" si="8"/>
        <v>9</v>
      </c>
      <c r="AB41" s="34">
        <f t="shared" si="8"/>
        <v>40</v>
      </c>
    </row>
    <row r="42" spans="1:28" ht="15.75" thickBot="1" x14ac:dyDescent="0.3">
      <c r="A42" s="7">
        <v>3</v>
      </c>
      <c r="B42" s="20">
        <v>175</v>
      </c>
      <c r="C42" s="20">
        <v>355</v>
      </c>
      <c r="D42" s="20">
        <v>65</v>
      </c>
      <c r="E42" s="20">
        <v>9</v>
      </c>
      <c r="F42" s="20">
        <v>900</v>
      </c>
      <c r="G42" s="20">
        <v>0</v>
      </c>
      <c r="H42" s="27">
        <f t="shared" si="9"/>
        <v>125.08349283740657</v>
      </c>
      <c r="I42" s="23">
        <f>10^((0.032*E42)+2.7389)</f>
        <v>1063.8980184469845</v>
      </c>
      <c r="J42" s="16">
        <f>((($B$44-B42)^2)+($C$44-C42)^2+($D$44-D42)^2)^0.5</f>
        <v>208.20662813657015</v>
      </c>
      <c r="K42" s="11">
        <f>(($F$44-F42)^2)^0.5</f>
        <v>300</v>
      </c>
      <c r="L42" s="20" t="s">
        <v>42</v>
      </c>
      <c r="M42" s="25" t="s">
        <v>43</v>
      </c>
      <c r="N42" s="20" t="s">
        <v>46</v>
      </c>
      <c r="O42" s="20" t="s">
        <v>47</v>
      </c>
      <c r="Y42" s="40"/>
      <c r="Z42" s="34">
        <v>2</v>
      </c>
      <c r="AA42" s="34">
        <f t="shared" si="8"/>
        <v>10</v>
      </c>
      <c r="AB42" s="34">
        <f t="shared" si="8"/>
        <v>41</v>
      </c>
    </row>
    <row r="43" spans="1:28" ht="15.75" thickBot="1" x14ac:dyDescent="0.3">
      <c r="A43" s="7">
        <v>4</v>
      </c>
      <c r="B43" s="20">
        <v>110</v>
      </c>
      <c r="C43" s="20">
        <v>370</v>
      </c>
      <c r="D43" s="20">
        <v>75</v>
      </c>
      <c r="E43" s="20">
        <v>3.5</v>
      </c>
      <c r="F43" s="20">
        <v>850</v>
      </c>
      <c r="G43" s="13">
        <v>1</v>
      </c>
      <c r="H43" s="27">
        <f t="shared" si="9"/>
        <v>26.07954439026604</v>
      </c>
      <c r="I43" s="23">
        <f>10^((0.5409*E43)-0.547)</f>
        <v>22.189626900242175</v>
      </c>
      <c r="J43" s="23"/>
      <c r="K43" s="20"/>
      <c r="L43" s="11"/>
      <c r="M43" s="11"/>
      <c r="N43" s="11"/>
      <c r="O43" s="7"/>
      <c r="Y43" s="40"/>
      <c r="Z43" s="34">
        <v>2</v>
      </c>
      <c r="AA43" s="34">
        <f t="shared" si="8"/>
        <v>11</v>
      </c>
      <c r="AB43" s="34">
        <f t="shared" si="8"/>
        <v>42</v>
      </c>
    </row>
    <row r="44" spans="1:28" x14ac:dyDescent="0.25">
      <c r="A44" s="7">
        <v>5</v>
      </c>
      <c r="B44" s="20">
        <v>140</v>
      </c>
      <c r="C44" s="20">
        <v>150</v>
      </c>
      <c r="D44" s="20">
        <v>55</v>
      </c>
      <c r="E44" s="8">
        <v>6.5</v>
      </c>
      <c r="F44" s="20">
        <v>1200</v>
      </c>
      <c r="G44" s="20">
        <v>0</v>
      </c>
      <c r="H44" s="9">
        <f>10^((0.1238*E44)+0.983)</f>
        <v>61.333817979262385</v>
      </c>
      <c r="I44" s="10">
        <f t="shared" ref="I44" si="10">10^((0.032*E44)+2.7389)</f>
        <v>884.91182789212269</v>
      </c>
      <c r="J44" s="23"/>
      <c r="K44" s="20"/>
      <c r="L44" s="11"/>
      <c r="M44" s="11"/>
      <c r="N44" s="11"/>
      <c r="O44" s="7"/>
      <c r="Y44" s="40"/>
      <c r="Z44" s="34">
        <v>2</v>
      </c>
      <c r="AA44" s="34">
        <f t="shared" si="8"/>
        <v>12</v>
      </c>
      <c r="AB44" s="34">
        <f t="shared" si="8"/>
        <v>43</v>
      </c>
    </row>
    <row r="45" spans="1:28" x14ac:dyDescent="0.25">
      <c r="A45" s="4"/>
      <c r="B45" s="4"/>
      <c r="C45" s="4"/>
      <c r="D45" s="4"/>
      <c r="E45" s="4"/>
      <c r="F45" s="4"/>
      <c r="G45" s="4"/>
      <c r="H45" s="5"/>
      <c r="I45" s="6"/>
      <c r="J45" s="6"/>
      <c r="K45" s="4"/>
      <c r="L45" s="4"/>
      <c r="M45" s="4"/>
      <c r="N45" s="4"/>
      <c r="Y45" s="40"/>
      <c r="Z45" s="34">
        <v>2</v>
      </c>
      <c r="AA45" s="34">
        <f t="shared" si="8"/>
        <v>13</v>
      </c>
      <c r="AB45" s="34">
        <f t="shared" si="8"/>
        <v>44</v>
      </c>
    </row>
    <row r="46" spans="1:28" x14ac:dyDescent="0.25">
      <c r="A46" s="4"/>
      <c r="B46" s="4"/>
      <c r="C46" s="4"/>
      <c r="D46" s="4"/>
      <c r="E46" s="4"/>
      <c r="F46" s="4"/>
      <c r="G46" s="4"/>
      <c r="H46" s="5"/>
      <c r="I46" s="6"/>
      <c r="J46" s="6"/>
      <c r="K46" s="4"/>
      <c r="L46" s="4"/>
      <c r="M46" s="4"/>
      <c r="N46" s="4"/>
      <c r="Y46" s="40"/>
      <c r="Z46" s="34">
        <v>2</v>
      </c>
      <c r="AA46" s="34">
        <f t="shared" si="8"/>
        <v>14</v>
      </c>
      <c r="AB46" s="34">
        <f t="shared" si="8"/>
        <v>45</v>
      </c>
    </row>
    <row r="47" spans="1:28" x14ac:dyDescent="0.25">
      <c r="A47" s="41" t="s">
        <v>85</v>
      </c>
      <c r="B47" s="41"/>
      <c r="C47" s="41"/>
      <c r="D47" s="41"/>
      <c r="E47" s="41"/>
      <c r="F47" s="41"/>
      <c r="G47" s="41"/>
      <c r="H47" s="41"/>
      <c r="I47" s="6"/>
      <c r="J47" s="6"/>
      <c r="K47" s="4"/>
      <c r="L47" s="4"/>
      <c r="M47" s="4"/>
      <c r="N47" s="4"/>
      <c r="Y47" s="40"/>
      <c r="Z47" s="34">
        <v>2</v>
      </c>
      <c r="AA47" s="34">
        <f t="shared" si="8"/>
        <v>15</v>
      </c>
      <c r="AB47" s="34">
        <f t="shared" si="8"/>
        <v>46</v>
      </c>
    </row>
    <row r="48" spans="1:28" x14ac:dyDescent="0.25">
      <c r="A48" s="30" t="s">
        <v>0</v>
      </c>
      <c r="B48" s="31" t="s">
        <v>1</v>
      </c>
      <c r="C48" s="31" t="s">
        <v>2</v>
      </c>
      <c r="D48" s="31" t="s">
        <v>3</v>
      </c>
      <c r="E48" s="31" t="s">
        <v>4</v>
      </c>
      <c r="F48" s="31" t="s">
        <v>5</v>
      </c>
      <c r="G48" s="31" t="s">
        <v>6</v>
      </c>
      <c r="H48" s="35" t="s">
        <v>57</v>
      </c>
      <c r="Y48" s="40"/>
      <c r="Z48" s="34">
        <v>2</v>
      </c>
      <c r="AA48" s="34">
        <f t="shared" si="8"/>
        <v>16</v>
      </c>
      <c r="AB48" s="34">
        <f t="shared" si="8"/>
        <v>47</v>
      </c>
    </row>
    <row r="49" spans="1:28" x14ac:dyDescent="0.25">
      <c r="A49" s="30">
        <v>1</v>
      </c>
      <c r="B49" s="31">
        <v>150</v>
      </c>
      <c r="C49" s="31">
        <v>300</v>
      </c>
      <c r="D49" s="31">
        <v>70</v>
      </c>
      <c r="E49" s="31">
        <v>7</v>
      </c>
      <c r="F49" s="31">
        <v>100</v>
      </c>
      <c r="G49" s="32">
        <v>1</v>
      </c>
      <c r="H49" s="37" t="s">
        <v>79</v>
      </c>
      <c r="Y49" s="40"/>
      <c r="Z49" s="34">
        <v>2</v>
      </c>
      <c r="AA49" s="34">
        <f t="shared" si="8"/>
        <v>17</v>
      </c>
      <c r="AB49" s="34">
        <f t="shared" si="8"/>
        <v>48</v>
      </c>
    </row>
    <row r="50" spans="1:28" x14ac:dyDescent="0.25">
      <c r="A50" s="30">
        <v>2</v>
      </c>
      <c r="B50" s="31">
        <v>180</v>
      </c>
      <c r="C50" s="31">
        <v>240</v>
      </c>
      <c r="D50" s="31">
        <v>60</v>
      </c>
      <c r="E50" s="31">
        <v>5</v>
      </c>
      <c r="F50" s="31">
        <v>500</v>
      </c>
      <c r="G50" s="32">
        <v>1</v>
      </c>
      <c r="H50" s="37" t="s">
        <v>80</v>
      </c>
      <c r="Y50" s="40"/>
      <c r="Z50" s="34">
        <v>2</v>
      </c>
      <c r="AA50" s="34">
        <f t="shared" si="8"/>
        <v>18</v>
      </c>
      <c r="AB50" s="34">
        <f t="shared" si="8"/>
        <v>49</v>
      </c>
    </row>
    <row r="51" spans="1:28" x14ac:dyDescent="0.25">
      <c r="A51" s="30">
        <v>3</v>
      </c>
      <c r="B51" s="31">
        <v>175</v>
      </c>
      <c r="C51" s="31">
        <v>355</v>
      </c>
      <c r="D51" s="31">
        <v>65</v>
      </c>
      <c r="E51" s="31">
        <v>9</v>
      </c>
      <c r="F51" s="31">
        <v>900</v>
      </c>
      <c r="G51" s="31">
        <v>0</v>
      </c>
      <c r="H51" s="37" t="s">
        <v>81</v>
      </c>
      <c r="Y51" s="40"/>
      <c r="Z51" s="34">
        <v>2</v>
      </c>
      <c r="AA51" s="34">
        <f t="shared" si="8"/>
        <v>19</v>
      </c>
      <c r="AB51" s="34">
        <f t="shared" si="8"/>
        <v>50</v>
      </c>
    </row>
    <row r="52" spans="1:28" x14ac:dyDescent="0.25">
      <c r="A52" s="30">
        <v>4</v>
      </c>
      <c r="B52" s="31">
        <v>110</v>
      </c>
      <c r="C52" s="31">
        <v>370</v>
      </c>
      <c r="D52" s="31">
        <v>75</v>
      </c>
      <c r="E52" s="31">
        <v>3.5</v>
      </c>
      <c r="F52" s="31">
        <v>850</v>
      </c>
      <c r="G52" s="32">
        <v>1</v>
      </c>
      <c r="H52" s="37" t="s">
        <v>82</v>
      </c>
      <c r="Y52" s="40"/>
      <c r="Z52" s="34">
        <v>2</v>
      </c>
      <c r="AA52" s="34">
        <f t="shared" ref="AA52:AB67" si="11">1+AA51</f>
        <v>20</v>
      </c>
      <c r="AB52" s="34">
        <f t="shared" si="11"/>
        <v>51</v>
      </c>
    </row>
    <row r="53" spans="1:28" x14ac:dyDescent="0.25">
      <c r="A53" s="30">
        <v>5</v>
      </c>
      <c r="B53" s="31">
        <v>140</v>
      </c>
      <c r="C53" s="31">
        <v>150</v>
      </c>
      <c r="D53" s="31">
        <v>55</v>
      </c>
      <c r="E53" s="31">
        <v>6.5</v>
      </c>
      <c r="F53" s="31">
        <v>1200</v>
      </c>
      <c r="G53" s="31">
        <v>0</v>
      </c>
      <c r="H53" s="37" t="s">
        <v>83</v>
      </c>
      <c r="Y53" s="40"/>
      <c r="Z53" s="34">
        <v>2</v>
      </c>
      <c r="AA53" s="34">
        <f t="shared" si="11"/>
        <v>21</v>
      </c>
      <c r="AB53" s="34">
        <f t="shared" si="11"/>
        <v>52</v>
      </c>
    </row>
    <row r="54" spans="1:28" x14ac:dyDescent="0.25">
      <c r="A54" s="7"/>
      <c r="B54" s="7"/>
      <c r="C54" s="7"/>
      <c r="D54" s="7"/>
      <c r="E54" s="7"/>
      <c r="F54" s="7"/>
      <c r="G54" s="7"/>
      <c r="Y54" s="40"/>
      <c r="Z54" s="34">
        <v>2</v>
      </c>
      <c r="AA54" s="34">
        <f t="shared" si="11"/>
        <v>22</v>
      </c>
      <c r="AB54" s="34">
        <f t="shared" si="11"/>
        <v>53</v>
      </c>
    </row>
    <row r="55" spans="1:28" x14ac:dyDescent="0.25">
      <c r="A55" s="30" t="s">
        <v>0</v>
      </c>
      <c r="B55" s="31" t="s">
        <v>1</v>
      </c>
      <c r="C55" s="31" t="s">
        <v>2</v>
      </c>
      <c r="D55" s="31" t="s">
        <v>3</v>
      </c>
      <c r="E55" s="31" t="s">
        <v>4</v>
      </c>
      <c r="F55" s="31" t="s">
        <v>5</v>
      </c>
      <c r="G55" s="31" t="s">
        <v>6</v>
      </c>
      <c r="H55" s="35" t="s">
        <v>57</v>
      </c>
      <c r="Y55" s="40"/>
      <c r="Z55" s="34">
        <v>2</v>
      </c>
      <c r="AA55" s="34">
        <f t="shared" si="11"/>
        <v>23</v>
      </c>
      <c r="AB55" s="34">
        <f t="shared" si="11"/>
        <v>54</v>
      </c>
    </row>
    <row r="56" spans="1:28" x14ac:dyDescent="0.25">
      <c r="A56" s="30"/>
      <c r="B56" s="31"/>
      <c r="C56" s="31"/>
      <c r="D56" s="31"/>
      <c r="E56" s="31"/>
      <c r="F56" s="31"/>
      <c r="G56" s="31"/>
      <c r="H56" s="37"/>
      <c r="Y56" s="40"/>
      <c r="Z56" s="34">
        <v>2</v>
      </c>
      <c r="AA56" s="34">
        <f t="shared" si="11"/>
        <v>24</v>
      </c>
      <c r="AB56" s="34">
        <f t="shared" si="11"/>
        <v>55</v>
      </c>
    </row>
    <row r="57" spans="1:28" x14ac:dyDescent="0.25">
      <c r="A57" s="30"/>
      <c r="B57" s="31"/>
      <c r="C57" s="31"/>
      <c r="D57" s="31"/>
      <c r="E57" s="31"/>
      <c r="F57" s="31"/>
      <c r="G57" s="31"/>
      <c r="H57" s="37"/>
      <c r="Y57" s="40"/>
      <c r="Z57" s="34">
        <v>2</v>
      </c>
      <c r="AA57" s="34">
        <f t="shared" si="11"/>
        <v>25</v>
      </c>
      <c r="AB57" s="34">
        <f t="shared" si="11"/>
        <v>56</v>
      </c>
    </row>
    <row r="58" spans="1:28" x14ac:dyDescent="0.25">
      <c r="A58" s="30">
        <v>3</v>
      </c>
      <c r="B58" s="31">
        <v>175</v>
      </c>
      <c r="C58" s="31">
        <v>355</v>
      </c>
      <c r="D58" s="31">
        <v>65</v>
      </c>
      <c r="E58" s="31">
        <v>9</v>
      </c>
      <c r="F58" s="31">
        <v>900</v>
      </c>
      <c r="G58" s="31">
        <v>0</v>
      </c>
      <c r="H58" s="37" t="s">
        <v>81</v>
      </c>
      <c r="Y58" s="40"/>
      <c r="Z58" s="34">
        <v>2</v>
      </c>
      <c r="AA58" s="34">
        <f t="shared" si="11"/>
        <v>26</v>
      </c>
      <c r="AB58" s="34">
        <f t="shared" si="11"/>
        <v>57</v>
      </c>
    </row>
    <row r="59" spans="1:28" x14ac:dyDescent="0.25">
      <c r="A59" s="30"/>
      <c r="B59" s="31"/>
      <c r="C59" s="31"/>
      <c r="D59" s="31"/>
      <c r="E59" s="31"/>
      <c r="F59" s="31"/>
      <c r="G59" s="31"/>
      <c r="H59" s="37"/>
      <c r="Y59" s="40"/>
      <c r="Z59" s="34">
        <v>2</v>
      </c>
      <c r="AA59" s="34">
        <f t="shared" si="11"/>
        <v>27</v>
      </c>
      <c r="AB59" s="34">
        <f t="shared" si="11"/>
        <v>58</v>
      </c>
    </row>
    <row r="60" spans="1:28" x14ac:dyDescent="0.25">
      <c r="A60" s="30">
        <v>5</v>
      </c>
      <c r="B60" s="31">
        <v>140</v>
      </c>
      <c r="C60" s="31">
        <v>150</v>
      </c>
      <c r="D60" s="31">
        <v>55</v>
      </c>
      <c r="E60" s="31">
        <v>6.5</v>
      </c>
      <c r="F60" s="31">
        <v>1200</v>
      </c>
      <c r="G60" s="31">
        <v>0</v>
      </c>
      <c r="H60" s="37" t="s">
        <v>83</v>
      </c>
      <c r="Y60" s="40"/>
      <c r="Z60" s="34">
        <v>2</v>
      </c>
      <c r="AA60" s="34">
        <f t="shared" si="11"/>
        <v>28</v>
      </c>
      <c r="AB60" s="34">
        <f>1+AB59</f>
        <v>59</v>
      </c>
    </row>
    <row r="61" spans="1:28" x14ac:dyDescent="0.25">
      <c r="A61" s="7"/>
      <c r="B61" s="7"/>
      <c r="C61" s="7"/>
      <c r="D61" s="7"/>
      <c r="E61" s="7"/>
      <c r="F61" s="7"/>
      <c r="G61" s="7"/>
      <c r="Y61" s="40" t="s">
        <v>68</v>
      </c>
      <c r="Z61" s="34">
        <v>3</v>
      </c>
      <c r="AA61" s="34">
        <v>1</v>
      </c>
      <c r="AB61" s="34">
        <f t="shared" ref="AB61:AB124" si="12">1+AB60</f>
        <v>60</v>
      </c>
    </row>
    <row r="62" spans="1:28" x14ac:dyDescent="0.25">
      <c r="A62" s="30" t="s">
        <v>0</v>
      </c>
      <c r="B62" s="31" t="s">
        <v>1</v>
      </c>
      <c r="C62" s="31" t="s">
        <v>2</v>
      </c>
      <c r="D62" s="31" t="s">
        <v>3</v>
      </c>
      <c r="E62" s="31" t="s">
        <v>4</v>
      </c>
      <c r="F62" s="31" t="s">
        <v>5</v>
      </c>
      <c r="G62" s="31" t="s">
        <v>6</v>
      </c>
      <c r="H62" s="35" t="s">
        <v>57</v>
      </c>
      <c r="Y62" s="40"/>
      <c r="Z62" s="34">
        <v>3</v>
      </c>
      <c r="AA62" s="34">
        <f t="shared" si="11"/>
        <v>2</v>
      </c>
      <c r="AB62" s="34">
        <f t="shared" si="12"/>
        <v>61</v>
      </c>
    </row>
    <row r="63" spans="1:28" x14ac:dyDescent="0.25">
      <c r="A63" s="30">
        <v>3</v>
      </c>
      <c r="B63" s="31">
        <v>175</v>
      </c>
      <c r="C63" s="31">
        <v>355</v>
      </c>
      <c r="D63" s="31">
        <v>65</v>
      </c>
      <c r="E63" s="31">
        <v>9</v>
      </c>
      <c r="F63" s="31">
        <v>900</v>
      </c>
      <c r="G63" s="31">
        <v>0</v>
      </c>
      <c r="H63" s="37" t="s">
        <v>81</v>
      </c>
      <c r="Y63" s="40"/>
      <c r="Z63" s="34">
        <v>3</v>
      </c>
      <c r="AA63" s="34">
        <f t="shared" si="11"/>
        <v>3</v>
      </c>
      <c r="AB63" s="34">
        <f t="shared" si="12"/>
        <v>62</v>
      </c>
    </row>
    <row r="64" spans="1:28" x14ac:dyDescent="0.25">
      <c r="A64" s="30">
        <v>5</v>
      </c>
      <c r="B64" s="31">
        <v>140</v>
      </c>
      <c r="C64" s="31">
        <v>150</v>
      </c>
      <c r="D64" s="31">
        <v>55</v>
      </c>
      <c r="E64" s="31">
        <v>6.5</v>
      </c>
      <c r="F64" s="31">
        <v>1200</v>
      </c>
      <c r="G64" s="31">
        <v>0</v>
      </c>
      <c r="H64" s="37" t="s">
        <v>83</v>
      </c>
      <c r="Y64" s="40"/>
      <c r="Z64" s="34">
        <v>3</v>
      </c>
      <c r="AA64" s="34">
        <f t="shared" si="11"/>
        <v>4</v>
      </c>
      <c r="AB64" s="34">
        <f t="shared" si="12"/>
        <v>63</v>
      </c>
    </row>
    <row r="65" spans="25:28" x14ac:dyDescent="0.25">
      <c r="Y65" s="40"/>
      <c r="Z65" s="34">
        <v>3</v>
      </c>
      <c r="AA65" s="34">
        <f t="shared" si="11"/>
        <v>5</v>
      </c>
      <c r="AB65" s="34">
        <f t="shared" si="12"/>
        <v>64</v>
      </c>
    </row>
    <row r="66" spans="25:28" x14ac:dyDescent="0.25">
      <c r="Y66" s="40"/>
      <c r="Z66" s="34">
        <v>3</v>
      </c>
      <c r="AA66" s="34">
        <f t="shared" si="11"/>
        <v>6</v>
      </c>
      <c r="AB66" s="34">
        <f t="shared" si="12"/>
        <v>65</v>
      </c>
    </row>
    <row r="67" spans="25:28" x14ac:dyDescent="0.25">
      <c r="Y67" s="40"/>
      <c r="Z67" s="34">
        <v>3</v>
      </c>
      <c r="AA67" s="34">
        <f t="shared" si="11"/>
        <v>7</v>
      </c>
      <c r="AB67" s="34">
        <f t="shared" si="12"/>
        <v>66</v>
      </c>
    </row>
    <row r="68" spans="25:28" x14ac:dyDescent="0.25">
      <c r="Y68" s="40"/>
      <c r="Z68" s="34">
        <v>3</v>
      </c>
      <c r="AA68" s="34">
        <f t="shared" ref="AA68:AA83" si="13">1+AA67</f>
        <v>8</v>
      </c>
      <c r="AB68" s="34">
        <f t="shared" si="12"/>
        <v>67</v>
      </c>
    </row>
    <row r="69" spans="25:28" x14ac:dyDescent="0.25">
      <c r="Y69" s="40"/>
      <c r="Z69" s="34">
        <v>3</v>
      </c>
      <c r="AA69" s="34">
        <f t="shared" si="13"/>
        <v>9</v>
      </c>
      <c r="AB69" s="34">
        <f t="shared" si="12"/>
        <v>68</v>
      </c>
    </row>
    <row r="70" spans="25:28" x14ac:dyDescent="0.25">
      <c r="Y70" s="40"/>
      <c r="Z70" s="34">
        <v>3</v>
      </c>
      <c r="AA70" s="34">
        <f t="shared" si="13"/>
        <v>10</v>
      </c>
      <c r="AB70" s="34">
        <f t="shared" si="12"/>
        <v>69</v>
      </c>
    </row>
    <row r="71" spans="25:28" x14ac:dyDescent="0.25">
      <c r="Y71" s="40"/>
      <c r="Z71" s="34">
        <v>3</v>
      </c>
      <c r="AA71" s="34">
        <f t="shared" si="13"/>
        <v>11</v>
      </c>
      <c r="AB71" s="34">
        <f t="shared" si="12"/>
        <v>70</v>
      </c>
    </row>
    <row r="72" spans="25:28" x14ac:dyDescent="0.25">
      <c r="Y72" s="40"/>
      <c r="Z72" s="34">
        <v>3</v>
      </c>
      <c r="AA72" s="34">
        <f t="shared" si="13"/>
        <v>12</v>
      </c>
      <c r="AB72" s="34">
        <f t="shared" si="12"/>
        <v>71</v>
      </c>
    </row>
    <row r="73" spans="25:28" x14ac:dyDescent="0.25">
      <c r="Y73" s="40"/>
      <c r="Z73" s="34">
        <v>3</v>
      </c>
      <c r="AA73" s="34">
        <f t="shared" si="13"/>
        <v>13</v>
      </c>
      <c r="AB73" s="34">
        <f t="shared" si="12"/>
        <v>72</v>
      </c>
    </row>
    <row r="74" spans="25:28" x14ac:dyDescent="0.25">
      <c r="Y74" s="40"/>
      <c r="Z74" s="34">
        <v>3</v>
      </c>
      <c r="AA74" s="34">
        <f t="shared" si="13"/>
        <v>14</v>
      </c>
      <c r="AB74" s="34">
        <f t="shared" si="12"/>
        <v>73</v>
      </c>
    </row>
    <row r="75" spans="25:28" x14ac:dyDescent="0.25">
      <c r="Y75" s="40"/>
      <c r="Z75" s="34">
        <v>3</v>
      </c>
      <c r="AA75" s="34">
        <f t="shared" si="13"/>
        <v>15</v>
      </c>
      <c r="AB75" s="34">
        <f t="shared" si="12"/>
        <v>74</v>
      </c>
    </row>
    <row r="76" spans="25:28" x14ac:dyDescent="0.25">
      <c r="Y76" s="40"/>
      <c r="Z76" s="34">
        <v>3</v>
      </c>
      <c r="AA76" s="34">
        <f t="shared" si="13"/>
        <v>16</v>
      </c>
      <c r="AB76" s="34">
        <f t="shared" si="12"/>
        <v>75</v>
      </c>
    </row>
    <row r="77" spans="25:28" x14ac:dyDescent="0.25">
      <c r="Y77" s="40"/>
      <c r="Z77" s="34">
        <v>3</v>
      </c>
      <c r="AA77" s="34">
        <f t="shared" si="13"/>
        <v>17</v>
      </c>
      <c r="AB77" s="34">
        <f t="shared" si="12"/>
        <v>76</v>
      </c>
    </row>
    <row r="78" spans="25:28" x14ac:dyDescent="0.25">
      <c r="Y78" s="40"/>
      <c r="Z78" s="34">
        <v>3</v>
      </c>
      <c r="AA78" s="34">
        <f t="shared" si="13"/>
        <v>18</v>
      </c>
      <c r="AB78" s="34">
        <f t="shared" si="12"/>
        <v>77</v>
      </c>
    </row>
    <row r="79" spans="25:28" x14ac:dyDescent="0.25">
      <c r="Y79" s="40"/>
      <c r="Z79" s="34">
        <v>3</v>
      </c>
      <c r="AA79" s="34">
        <f t="shared" si="13"/>
        <v>19</v>
      </c>
      <c r="AB79" s="34">
        <f t="shared" si="12"/>
        <v>78</v>
      </c>
    </row>
    <row r="80" spans="25:28" x14ac:dyDescent="0.25">
      <c r="Y80" s="40"/>
      <c r="Z80" s="34">
        <v>3</v>
      </c>
      <c r="AA80" s="34">
        <f t="shared" si="13"/>
        <v>20</v>
      </c>
      <c r="AB80" s="34">
        <f t="shared" si="12"/>
        <v>79</v>
      </c>
    </row>
    <row r="81" spans="25:28" x14ac:dyDescent="0.25">
      <c r="Y81" s="40"/>
      <c r="Z81" s="34">
        <v>3</v>
      </c>
      <c r="AA81" s="34">
        <f t="shared" si="13"/>
        <v>21</v>
      </c>
      <c r="AB81" s="34">
        <f t="shared" si="12"/>
        <v>80</v>
      </c>
    </row>
    <row r="82" spans="25:28" x14ac:dyDescent="0.25">
      <c r="Y82" s="40"/>
      <c r="Z82" s="34">
        <v>3</v>
      </c>
      <c r="AA82" s="34">
        <f t="shared" si="13"/>
        <v>22</v>
      </c>
      <c r="AB82" s="34">
        <f t="shared" si="12"/>
        <v>81</v>
      </c>
    </row>
    <row r="83" spans="25:28" x14ac:dyDescent="0.25">
      <c r="Y83" s="40"/>
      <c r="Z83" s="34">
        <v>3</v>
      </c>
      <c r="AA83" s="34">
        <f t="shared" si="13"/>
        <v>23</v>
      </c>
      <c r="AB83" s="34">
        <f t="shared" si="12"/>
        <v>82</v>
      </c>
    </row>
    <row r="84" spans="25:28" x14ac:dyDescent="0.25">
      <c r="Y84" s="40"/>
      <c r="Z84" s="34">
        <v>3</v>
      </c>
      <c r="AA84" s="34">
        <f t="shared" ref="AA84:AA99" si="14">1+AA83</f>
        <v>24</v>
      </c>
      <c r="AB84" s="34">
        <f t="shared" si="12"/>
        <v>83</v>
      </c>
    </row>
    <row r="85" spans="25:28" x14ac:dyDescent="0.25">
      <c r="Y85" s="40"/>
      <c r="Z85" s="34">
        <v>3</v>
      </c>
      <c r="AA85" s="34">
        <f t="shared" si="14"/>
        <v>25</v>
      </c>
      <c r="AB85" s="34">
        <f t="shared" si="12"/>
        <v>84</v>
      </c>
    </row>
    <row r="86" spans="25:28" x14ac:dyDescent="0.25">
      <c r="Y86" s="40"/>
      <c r="Z86" s="34">
        <v>3</v>
      </c>
      <c r="AA86" s="34">
        <f t="shared" si="14"/>
        <v>26</v>
      </c>
      <c r="AB86" s="34">
        <f t="shared" si="12"/>
        <v>85</v>
      </c>
    </row>
    <row r="87" spans="25:28" x14ac:dyDescent="0.25">
      <c r="Y87" s="40"/>
      <c r="Z87" s="34">
        <v>3</v>
      </c>
      <c r="AA87" s="34">
        <f t="shared" si="14"/>
        <v>27</v>
      </c>
      <c r="AB87" s="34">
        <f t="shared" si="12"/>
        <v>86</v>
      </c>
    </row>
    <row r="88" spans="25:28" x14ac:dyDescent="0.25">
      <c r="Y88" s="40"/>
      <c r="Z88" s="34">
        <v>3</v>
      </c>
      <c r="AA88" s="34">
        <f t="shared" si="14"/>
        <v>28</v>
      </c>
      <c r="AB88" s="34">
        <f t="shared" si="12"/>
        <v>87</v>
      </c>
    </row>
    <row r="89" spans="25:28" x14ac:dyDescent="0.25">
      <c r="Y89" s="40"/>
      <c r="Z89" s="34">
        <v>3</v>
      </c>
      <c r="AA89" s="34">
        <f t="shared" si="14"/>
        <v>29</v>
      </c>
      <c r="AB89" s="34">
        <f t="shared" si="12"/>
        <v>88</v>
      </c>
    </row>
    <row r="90" spans="25:28" x14ac:dyDescent="0.25">
      <c r="Y90" s="40"/>
      <c r="Z90" s="34">
        <v>3</v>
      </c>
      <c r="AA90" s="34">
        <f t="shared" si="14"/>
        <v>30</v>
      </c>
      <c r="AB90" s="34">
        <f t="shared" si="12"/>
        <v>89</v>
      </c>
    </row>
    <row r="91" spans="25:28" x14ac:dyDescent="0.25">
      <c r="Y91" s="40"/>
      <c r="Z91" s="34">
        <v>3</v>
      </c>
      <c r="AA91" s="34">
        <f t="shared" si="14"/>
        <v>31</v>
      </c>
      <c r="AB91" s="34">
        <f t="shared" si="12"/>
        <v>90</v>
      </c>
    </row>
    <row r="92" spans="25:28" x14ac:dyDescent="0.25">
      <c r="Y92" s="40" t="s">
        <v>69</v>
      </c>
      <c r="Z92" s="34">
        <v>4</v>
      </c>
      <c r="AA92" s="34">
        <v>1</v>
      </c>
      <c r="AB92" s="34">
        <f t="shared" si="12"/>
        <v>91</v>
      </c>
    </row>
    <row r="93" spans="25:28" x14ac:dyDescent="0.25">
      <c r="Y93" s="40"/>
      <c r="Z93" s="34">
        <v>4</v>
      </c>
      <c r="AA93" s="34">
        <f t="shared" si="14"/>
        <v>2</v>
      </c>
      <c r="AB93" s="34">
        <f t="shared" si="12"/>
        <v>92</v>
      </c>
    </row>
    <row r="94" spans="25:28" x14ac:dyDescent="0.25">
      <c r="Y94" s="40"/>
      <c r="Z94" s="34">
        <v>4</v>
      </c>
      <c r="AA94" s="34">
        <f t="shared" si="14"/>
        <v>3</v>
      </c>
      <c r="AB94" s="34">
        <f t="shared" si="12"/>
        <v>93</v>
      </c>
    </row>
    <row r="95" spans="25:28" x14ac:dyDescent="0.25">
      <c r="Y95" s="40"/>
      <c r="Z95" s="34">
        <v>4</v>
      </c>
      <c r="AA95" s="34">
        <f t="shared" si="14"/>
        <v>4</v>
      </c>
      <c r="AB95" s="34">
        <f t="shared" si="12"/>
        <v>94</v>
      </c>
    </row>
    <row r="96" spans="25:28" x14ac:dyDescent="0.25">
      <c r="Y96" s="40"/>
      <c r="Z96" s="34">
        <v>4</v>
      </c>
      <c r="AA96" s="34">
        <f t="shared" si="14"/>
        <v>5</v>
      </c>
      <c r="AB96" s="34">
        <f t="shared" si="12"/>
        <v>95</v>
      </c>
    </row>
    <row r="97" spans="25:28" x14ac:dyDescent="0.25">
      <c r="Y97" s="40"/>
      <c r="Z97" s="34">
        <v>4</v>
      </c>
      <c r="AA97" s="34">
        <f t="shared" si="14"/>
        <v>6</v>
      </c>
      <c r="AB97" s="34">
        <f t="shared" si="12"/>
        <v>96</v>
      </c>
    </row>
    <row r="98" spans="25:28" x14ac:dyDescent="0.25">
      <c r="Y98" s="40"/>
      <c r="Z98" s="34">
        <v>4</v>
      </c>
      <c r="AA98" s="34">
        <f t="shared" si="14"/>
        <v>7</v>
      </c>
      <c r="AB98" s="34">
        <f t="shared" si="12"/>
        <v>97</v>
      </c>
    </row>
    <row r="99" spans="25:28" x14ac:dyDescent="0.25">
      <c r="Y99" s="40"/>
      <c r="Z99" s="34">
        <v>4</v>
      </c>
      <c r="AA99" s="34">
        <f t="shared" si="14"/>
        <v>8</v>
      </c>
      <c r="AB99" s="34">
        <f t="shared" si="12"/>
        <v>98</v>
      </c>
    </row>
    <row r="100" spans="25:28" x14ac:dyDescent="0.25">
      <c r="Y100" s="40"/>
      <c r="Z100" s="34">
        <v>4</v>
      </c>
      <c r="AA100" s="34">
        <f t="shared" ref="AA100:AA115" si="15">1+AA99</f>
        <v>9</v>
      </c>
      <c r="AB100" s="34">
        <f t="shared" si="12"/>
        <v>99</v>
      </c>
    </row>
    <row r="101" spans="25:28" x14ac:dyDescent="0.25">
      <c r="Y101" s="40"/>
      <c r="Z101" s="34">
        <v>4</v>
      </c>
      <c r="AA101" s="34">
        <f t="shared" si="15"/>
        <v>10</v>
      </c>
      <c r="AB101" s="34">
        <f t="shared" si="12"/>
        <v>100</v>
      </c>
    </row>
    <row r="102" spans="25:28" x14ac:dyDescent="0.25">
      <c r="Y102" s="40"/>
      <c r="Z102" s="34">
        <v>4</v>
      </c>
      <c r="AA102" s="34">
        <f t="shared" si="15"/>
        <v>11</v>
      </c>
      <c r="AB102" s="34">
        <f t="shared" si="12"/>
        <v>101</v>
      </c>
    </row>
    <row r="103" spans="25:28" x14ac:dyDescent="0.25">
      <c r="Y103" s="40"/>
      <c r="Z103" s="34">
        <v>4</v>
      </c>
      <c r="AA103" s="34">
        <f t="shared" si="15"/>
        <v>12</v>
      </c>
      <c r="AB103" s="34">
        <f t="shared" si="12"/>
        <v>102</v>
      </c>
    </row>
    <row r="104" spans="25:28" x14ac:dyDescent="0.25">
      <c r="Y104" s="40"/>
      <c r="Z104" s="34">
        <v>4</v>
      </c>
      <c r="AA104" s="34">
        <f t="shared" si="15"/>
        <v>13</v>
      </c>
      <c r="AB104" s="34">
        <f t="shared" si="12"/>
        <v>103</v>
      </c>
    </row>
    <row r="105" spans="25:28" x14ac:dyDescent="0.25">
      <c r="Y105" s="40"/>
      <c r="Z105" s="34">
        <v>4</v>
      </c>
      <c r="AA105" s="34">
        <f t="shared" si="15"/>
        <v>14</v>
      </c>
      <c r="AB105" s="34">
        <f t="shared" si="12"/>
        <v>104</v>
      </c>
    </row>
    <row r="106" spans="25:28" x14ac:dyDescent="0.25">
      <c r="Y106" s="40"/>
      <c r="Z106" s="34">
        <v>4</v>
      </c>
      <c r="AA106" s="34">
        <f t="shared" si="15"/>
        <v>15</v>
      </c>
      <c r="AB106" s="34">
        <f t="shared" si="12"/>
        <v>105</v>
      </c>
    </row>
    <row r="107" spans="25:28" x14ac:dyDescent="0.25">
      <c r="Y107" s="40"/>
      <c r="Z107" s="34">
        <v>4</v>
      </c>
      <c r="AA107" s="34">
        <f t="shared" si="15"/>
        <v>16</v>
      </c>
      <c r="AB107" s="34">
        <f t="shared" si="12"/>
        <v>106</v>
      </c>
    </row>
    <row r="108" spans="25:28" x14ac:dyDescent="0.25">
      <c r="Y108" s="40"/>
      <c r="Z108" s="34">
        <v>4</v>
      </c>
      <c r="AA108" s="34">
        <f t="shared" si="15"/>
        <v>17</v>
      </c>
      <c r="AB108" s="34">
        <f t="shared" si="12"/>
        <v>107</v>
      </c>
    </row>
    <row r="109" spans="25:28" x14ac:dyDescent="0.25">
      <c r="Y109" s="40"/>
      <c r="Z109" s="34">
        <v>4</v>
      </c>
      <c r="AA109" s="34">
        <f t="shared" si="15"/>
        <v>18</v>
      </c>
      <c r="AB109" s="34">
        <f t="shared" si="12"/>
        <v>108</v>
      </c>
    </row>
    <row r="110" spans="25:28" x14ac:dyDescent="0.25">
      <c r="Y110" s="40"/>
      <c r="Z110" s="34">
        <v>4</v>
      </c>
      <c r="AA110" s="34">
        <f t="shared" si="15"/>
        <v>19</v>
      </c>
      <c r="AB110" s="34">
        <f t="shared" si="12"/>
        <v>109</v>
      </c>
    </row>
    <row r="111" spans="25:28" x14ac:dyDescent="0.25">
      <c r="Y111" s="40"/>
      <c r="Z111" s="34">
        <v>4</v>
      </c>
      <c r="AA111" s="34">
        <f t="shared" si="15"/>
        <v>20</v>
      </c>
      <c r="AB111" s="34">
        <f t="shared" si="12"/>
        <v>110</v>
      </c>
    </row>
    <row r="112" spans="25:28" x14ac:dyDescent="0.25">
      <c r="Y112" s="40"/>
      <c r="Z112" s="34">
        <v>4</v>
      </c>
      <c r="AA112" s="34">
        <f t="shared" si="15"/>
        <v>21</v>
      </c>
      <c r="AB112" s="34">
        <f t="shared" si="12"/>
        <v>111</v>
      </c>
    </row>
    <row r="113" spans="25:28" x14ac:dyDescent="0.25">
      <c r="Y113" s="40"/>
      <c r="Z113" s="34">
        <v>4</v>
      </c>
      <c r="AA113" s="34">
        <f t="shared" si="15"/>
        <v>22</v>
      </c>
      <c r="AB113" s="34">
        <f t="shared" si="12"/>
        <v>112</v>
      </c>
    </row>
    <row r="114" spans="25:28" x14ac:dyDescent="0.25">
      <c r="Y114" s="40"/>
      <c r="Z114" s="34">
        <v>4</v>
      </c>
      <c r="AA114" s="34">
        <f t="shared" si="15"/>
        <v>23</v>
      </c>
      <c r="AB114" s="34">
        <f t="shared" si="12"/>
        <v>113</v>
      </c>
    </row>
    <row r="115" spans="25:28" x14ac:dyDescent="0.25">
      <c r="Y115" s="40"/>
      <c r="Z115" s="34">
        <v>4</v>
      </c>
      <c r="AA115" s="34">
        <f t="shared" si="15"/>
        <v>24</v>
      </c>
      <c r="AB115" s="34">
        <f t="shared" si="12"/>
        <v>114</v>
      </c>
    </row>
    <row r="116" spans="25:28" x14ac:dyDescent="0.25">
      <c r="Y116" s="40"/>
      <c r="Z116" s="34">
        <v>4</v>
      </c>
      <c r="AA116" s="34">
        <f t="shared" ref="AA116:AB131" si="16">1+AA115</f>
        <v>25</v>
      </c>
      <c r="AB116" s="34">
        <f t="shared" si="12"/>
        <v>115</v>
      </c>
    </row>
    <row r="117" spans="25:28" x14ac:dyDescent="0.25">
      <c r="Y117" s="40"/>
      <c r="Z117" s="34">
        <v>4</v>
      </c>
      <c r="AA117" s="34">
        <f t="shared" si="16"/>
        <v>26</v>
      </c>
      <c r="AB117" s="34">
        <f t="shared" si="12"/>
        <v>116</v>
      </c>
    </row>
    <row r="118" spans="25:28" x14ac:dyDescent="0.25">
      <c r="Y118" s="40"/>
      <c r="Z118" s="34">
        <v>4</v>
      </c>
      <c r="AA118" s="34">
        <f t="shared" si="16"/>
        <v>27</v>
      </c>
      <c r="AB118" s="34">
        <f t="shared" si="12"/>
        <v>117</v>
      </c>
    </row>
    <row r="119" spans="25:28" x14ac:dyDescent="0.25">
      <c r="Y119" s="40"/>
      <c r="Z119" s="34">
        <v>4</v>
      </c>
      <c r="AA119" s="34">
        <f t="shared" si="16"/>
        <v>28</v>
      </c>
      <c r="AB119" s="34">
        <f t="shared" si="12"/>
        <v>118</v>
      </c>
    </row>
    <row r="120" spans="25:28" x14ac:dyDescent="0.25">
      <c r="Y120" s="40"/>
      <c r="Z120" s="34">
        <v>4</v>
      </c>
      <c r="AA120" s="34">
        <f t="shared" si="16"/>
        <v>29</v>
      </c>
      <c r="AB120" s="34">
        <f t="shared" si="12"/>
        <v>119</v>
      </c>
    </row>
    <row r="121" spans="25:28" x14ac:dyDescent="0.25">
      <c r="Y121" s="40"/>
      <c r="Z121" s="34">
        <v>4</v>
      </c>
      <c r="AA121" s="34">
        <f t="shared" si="16"/>
        <v>30</v>
      </c>
      <c r="AB121" s="34">
        <f t="shared" si="12"/>
        <v>120</v>
      </c>
    </row>
    <row r="122" spans="25:28" x14ac:dyDescent="0.25">
      <c r="Y122" s="40" t="s">
        <v>70</v>
      </c>
      <c r="Z122" s="34">
        <v>5</v>
      </c>
      <c r="AA122" s="34">
        <v>1</v>
      </c>
      <c r="AB122" s="34">
        <f t="shared" si="12"/>
        <v>121</v>
      </c>
    </row>
    <row r="123" spans="25:28" x14ac:dyDescent="0.25">
      <c r="Y123" s="40"/>
      <c r="Z123" s="34">
        <v>5</v>
      </c>
      <c r="AA123" s="34">
        <f t="shared" si="16"/>
        <v>2</v>
      </c>
      <c r="AB123" s="34">
        <f t="shared" si="12"/>
        <v>122</v>
      </c>
    </row>
    <row r="124" spans="25:28" x14ac:dyDescent="0.25">
      <c r="Y124" s="40"/>
      <c r="Z124" s="34">
        <v>5</v>
      </c>
      <c r="AA124" s="34">
        <f t="shared" si="16"/>
        <v>3</v>
      </c>
      <c r="AB124" s="34">
        <f t="shared" si="12"/>
        <v>123</v>
      </c>
    </row>
    <row r="125" spans="25:28" x14ac:dyDescent="0.25">
      <c r="Y125" s="40"/>
      <c r="Z125" s="34">
        <v>5</v>
      </c>
      <c r="AA125" s="34">
        <f t="shared" si="16"/>
        <v>4</v>
      </c>
      <c r="AB125" s="34">
        <f t="shared" si="16"/>
        <v>124</v>
      </c>
    </row>
    <row r="126" spans="25:28" x14ac:dyDescent="0.25">
      <c r="Y126" s="40"/>
      <c r="Z126" s="34">
        <v>5</v>
      </c>
      <c r="AA126" s="34">
        <f t="shared" si="16"/>
        <v>5</v>
      </c>
      <c r="AB126" s="34">
        <f t="shared" si="16"/>
        <v>125</v>
      </c>
    </row>
    <row r="127" spans="25:28" x14ac:dyDescent="0.25">
      <c r="Y127" s="40"/>
      <c r="Z127" s="34">
        <v>5</v>
      </c>
      <c r="AA127" s="34">
        <f t="shared" si="16"/>
        <v>6</v>
      </c>
      <c r="AB127" s="34">
        <f t="shared" si="16"/>
        <v>126</v>
      </c>
    </row>
    <row r="128" spans="25:28" x14ac:dyDescent="0.25">
      <c r="Y128" s="40"/>
      <c r="Z128" s="34">
        <v>5</v>
      </c>
      <c r="AA128" s="34">
        <f t="shared" si="16"/>
        <v>7</v>
      </c>
      <c r="AB128" s="34">
        <f t="shared" si="16"/>
        <v>127</v>
      </c>
    </row>
    <row r="129" spans="25:28" x14ac:dyDescent="0.25">
      <c r="Y129" s="40"/>
      <c r="Z129" s="34">
        <v>5</v>
      </c>
      <c r="AA129" s="34">
        <f t="shared" si="16"/>
        <v>8</v>
      </c>
      <c r="AB129" s="34">
        <f t="shared" si="16"/>
        <v>128</v>
      </c>
    </row>
    <row r="130" spans="25:28" x14ac:dyDescent="0.25">
      <c r="Y130" s="40"/>
      <c r="Z130" s="34">
        <v>5</v>
      </c>
      <c r="AA130" s="34">
        <f t="shared" si="16"/>
        <v>9</v>
      </c>
      <c r="AB130" s="34">
        <f t="shared" si="16"/>
        <v>129</v>
      </c>
    </row>
    <row r="131" spans="25:28" x14ac:dyDescent="0.25">
      <c r="Y131" s="40"/>
      <c r="Z131" s="34">
        <v>5</v>
      </c>
      <c r="AA131" s="34">
        <f t="shared" si="16"/>
        <v>10</v>
      </c>
      <c r="AB131" s="34">
        <f t="shared" si="16"/>
        <v>130</v>
      </c>
    </row>
    <row r="132" spans="25:28" x14ac:dyDescent="0.25">
      <c r="Y132" s="40"/>
      <c r="Z132" s="34">
        <v>5</v>
      </c>
      <c r="AA132" s="34">
        <f t="shared" ref="AA132:AB147" si="17">1+AA131</f>
        <v>11</v>
      </c>
      <c r="AB132" s="34">
        <f t="shared" si="17"/>
        <v>131</v>
      </c>
    </row>
    <row r="133" spans="25:28" x14ac:dyDescent="0.25">
      <c r="Y133" s="40"/>
      <c r="Z133" s="34">
        <v>5</v>
      </c>
      <c r="AA133" s="34">
        <f t="shared" si="17"/>
        <v>12</v>
      </c>
      <c r="AB133" s="34">
        <f t="shared" si="17"/>
        <v>132</v>
      </c>
    </row>
    <row r="134" spans="25:28" x14ac:dyDescent="0.25">
      <c r="Y134" s="40"/>
      <c r="Z134" s="34">
        <v>5</v>
      </c>
      <c r="AA134" s="34">
        <f t="shared" si="17"/>
        <v>13</v>
      </c>
      <c r="AB134" s="34">
        <f t="shared" si="17"/>
        <v>133</v>
      </c>
    </row>
    <row r="135" spans="25:28" x14ac:dyDescent="0.25">
      <c r="Y135" s="40"/>
      <c r="Z135" s="34">
        <v>5</v>
      </c>
      <c r="AA135" s="34">
        <f t="shared" si="17"/>
        <v>14</v>
      </c>
      <c r="AB135" s="34">
        <f t="shared" si="17"/>
        <v>134</v>
      </c>
    </row>
    <row r="136" spans="25:28" x14ac:dyDescent="0.25">
      <c r="Y136" s="40"/>
      <c r="Z136" s="34">
        <v>5</v>
      </c>
      <c r="AA136" s="34">
        <f t="shared" si="17"/>
        <v>15</v>
      </c>
      <c r="AB136" s="34">
        <f t="shared" si="17"/>
        <v>135</v>
      </c>
    </row>
    <row r="137" spans="25:28" x14ac:dyDescent="0.25">
      <c r="Y137" s="40"/>
      <c r="Z137" s="34">
        <v>5</v>
      </c>
      <c r="AA137" s="34">
        <f t="shared" si="17"/>
        <v>16</v>
      </c>
      <c r="AB137" s="34">
        <f t="shared" si="17"/>
        <v>136</v>
      </c>
    </row>
    <row r="138" spans="25:28" x14ac:dyDescent="0.25">
      <c r="Y138" s="40"/>
      <c r="Z138" s="34">
        <v>5</v>
      </c>
      <c r="AA138" s="34">
        <f t="shared" si="17"/>
        <v>17</v>
      </c>
      <c r="AB138" s="34">
        <f t="shared" si="17"/>
        <v>137</v>
      </c>
    </row>
    <row r="139" spans="25:28" x14ac:dyDescent="0.25">
      <c r="Y139" s="40"/>
      <c r="Z139" s="34">
        <v>5</v>
      </c>
      <c r="AA139" s="34">
        <f t="shared" si="17"/>
        <v>18</v>
      </c>
      <c r="AB139" s="34">
        <f t="shared" si="17"/>
        <v>138</v>
      </c>
    </row>
    <row r="140" spans="25:28" x14ac:dyDescent="0.25">
      <c r="Y140" s="40"/>
      <c r="Z140" s="34">
        <v>5</v>
      </c>
      <c r="AA140" s="34">
        <f t="shared" si="17"/>
        <v>19</v>
      </c>
      <c r="AB140" s="34">
        <f t="shared" si="17"/>
        <v>139</v>
      </c>
    </row>
    <row r="141" spans="25:28" x14ac:dyDescent="0.25">
      <c r="Y141" s="40"/>
      <c r="Z141" s="34">
        <v>5</v>
      </c>
      <c r="AA141" s="34">
        <f t="shared" si="17"/>
        <v>20</v>
      </c>
      <c r="AB141" s="34">
        <f t="shared" si="17"/>
        <v>140</v>
      </c>
    </row>
    <row r="142" spans="25:28" x14ac:dyDescent="0.25">
      <c r="Y142" s="40"/>
      <c r="Z142" s="34">
        <v>5</v>
      </c>
      <c r="AA142" s="34">
        <f t="shared" si="17"/>
        <v>21</v>
      </c>
      <c r="AB142" s="34">
        <f t="shared" si="17"/>
        <v>141</v>
      </c>
    </row>
    <row r="143" spans="25:28" x14ac:dyDescent="0.25">
      <c r="Y143" s="40"/>
      <c r="Z143" s="34">
        <v>5</v>
      </c>
      <c r="AA143" s="34">
        <f t="shared" si="17"/>
        <v>22</v>
      </c>
      <c r="AB143" s="34">
        <f t="shared" si="17"/>
        <v>142</v>
      </c>
    </row>
    <row r="144" spans="25:28" x14ac:dyDescent="0.25">
      <c r="Y144" s="40"/>
      <c r="Z144" s="34">
        <v>5</v>
      </c>
      <c r="AA144" s="34">
        <f t="shared" si="17"/>
        <v>23</v>
      </c>
      <c r="AB144" s="34">
        <f t="shared" si="17"/>
        <v>143</v>
      </c>
    </row>
    <row r="145" spans="25:28" x14ac:dyDescent="0.25">
      <c r="Y145" s="40"/>
      <c r="Z145" s="34">
        <v>5</v>
      </c>
      <c r="AA145" s="34">
        <f t="shared" si="17"/>
        <v>24</v>
      </c>
      <c r="AB145" s="34">
        <f t="shared" si="17"/>
        <v>144</v>
      </c>
    </row>
    <row r="146" spans="25:28" x14ac:dyDescent="0.25">
      <c r="Y146" s="40"/>
      <c r="Z146" s="34">
        <v>5</v>
      </c>
      <c r="AA146" s="34">
        <f t="shared" si="17"/>
        <v>25</v>
      </c>
      <c r="AB146" s="34">
        <f t="shared" si="17"/>
        <v>145</v>
      </c>
    </row>
    <row r="147" spans="25:28" x14ac:dyDescent="0.25">
      <c r="Y147" s="40"/>
      <c r="Z147" s="34">
        <v>5</v>
      </c>
      <c r="AA147" s="34">
        <f t="shared" si="17"/>
        <v>26</v>
      </c>
      <c r="AB147" s="34">
        <f t="shared" si="17"/>
        <v>146</v>
      </c>
    </row>
    <row r="148" spans="25:28" x14ac:dyDescent="0.25">
      <c r="Y148" s="40"/>
      <c r="Z148" s="34">
        <v>5</v>
      </c>
      <c r="AA148" s="34">
        <f t="shared" ref="AA148:AB153" si="18">1+AA147</f>
        <v>27</v>
      </c>
      <c r="AB148" s="34">
        <f t="shared" si="18"/>
        <v>147</v>
      </c>
    </row>
    <row r="149" spans="25:28" x14ac:dyDescent="0.25">
      <c r="Y149" s="40"/>
      <c r="Z149" s="34">
        <v>5</v>
      </c>
      <c r="AA149" s="34">
        <f t="shared" si="18"/>
        <v>28</v>
      </c>
      <c r="AB149" s="34">
        <f t="shared" si="18"/>
        <v>148</v>
      </c>
    </row>
    <row r="150" spans="25:28" x14ac:dyDescent="0.25">
      <c r="Y150" s="40"/>
      <c r="Z150" s="34">
        <v>5</v>
      </c>
      <c r="AA150" s="34">
        <f t="shared" si="18"/>
        <v>29</v>
      </c>
      <c r="AB150" s="34">
        <f t="shared" si="18"/>
        <v>149</v>
      </c>
    </row>
    <row r="151" spans="25:28" x14ac:dyDescent="0.25">
      <c r="Y151" s="40"/>
      <c r="Z151" s="34">
        <v>5</v>
      </c>
      <c r="AA151" s="34">
        <f t="shared" si="18"/>
        <v>30</v>
      </c>
      <c r="AB151" s="34">
        <f t="shared" si="18"/>
        <v>150</v>
      </c>
    </row>
    <row r="152" spans="25:28" x14ac:dyDescent="0.25">
      <c r="Y152" s="40"/>
      <c r="Z152" s="34">
        <v>5</v>
      </c>
      <c r="AA152" s="34">
        <f t="shared" si="18"/>
        <v>31</v>
      </c>
      <c r="AB152" s="34">
        <f t="shared" si="18"/>
        <v>151</v>
      </c>
    </row>
    <row r="153" spans="25:28" x14ac:dyDescent="0.25">
      <c r="Y153" s="40" t="s">
        <v>71</v>
      </c>
      <c r="Z153" s="34">
        <v>6</v>
      </c>
      <c r="AA153" s="34">
        <v>1</v>
      </c>
      <c r="AB153" s="34">
        <f t="shared" si="18"/>
        <v>152</v>
      </c>
    </row>
    <row r="154" spans="25:28" x14ac:dyDescent="0.25">
      <c r="Y154" s="40"/>
      <c r="Z154" s="34">
        <v>6</v>
      </c>
      <c r="AA154" s="34">
        <f t="shared" ref="AA154:AB169" si="19">1+AA153</f>
        <v>2</v>
      </c>
      <c r="AB154" s="34">
        <f t="shared" si="19"/>
        <v>153</v>
      </c>
    </row>
    <row r="155" spans="25:28" x14ac:dyDescent="0.25">
      <c r="Y155" s="40"/>
      <c r="Z155" s="34">
        <v>6</v>
      </c>
      <c r="AA155" s="34">
        <f t="shared" si="19"/>
        <v>3</v>
      </c>
      <c r="AB155" s="34">
        <f t="shared" si="19"/>
        <v>154</v>
      </c>
    </row>
    <row r="156" spans="25:28" x14ac:dyDescent="0.25">
      <c r="Y156" s="40"/>
      <c r="Z156" s="34">
        <v>6</v>
      </c>
      <c r="AA156" s="34">
        <f t="shared" si="19"/>
        <v>4</v>
      </c>
      <c r="AB156" s="34">
        <f t="shared" si="19"/>
        <v>155</v>
      </c>
    </row>
    <row r="157" spans="25:28" x14ac:dyDescent="0.25">
      <c r="Y157" s="40"/>
      <c r="Z157" s="34">
        <v>6</v>
      </c>
      <c r="AA157" s="34">
        <f t="shared" si="19"/>
        <v>5</v>
      </c>
      <c r="AB157" s="34">
        <f t="shared" si="19"/>
        <v>156</v>
      </c>
    </row>
    <row r="158" spans="25:28" x14ac:dyDescent="0.25">
      <c r="Y158" s="40"/>
      <c r="Z158" s="34">
        <v>6</v>
      </c>
      <c r="AA158" s="34">
        <f t="shared" si="19"/>
        <v>6</v>
      </c>
      <c r="AB158" s="34">
        <f t="shared" si="19"/>
        <v>157</v>
      </c>
    </row>
    <row r="159" spans="25:28" x14ac:dyDescent="0.25">
      <c r="Y159" s="40"/>
      <c r="Z159" s="34">
        <v>6</v>
      </c>
      <c r="AA159" s="34">
        <f t="shared" si="19"/>
        <v>7</v>
      </c>
      <c r="AB159" s="34">
        <f t="shared" si="19"/>
        <v>158</v>
      </c>
    </row>
    <row r="160" spans="25:28" x14ac:dyDescent="0.25">
      <c r="Y160" s="40"/>
      <c r="Z160" s="34">
        <v>6</v>
      </c>
      <c r="AA160" s="34">
        <f t="shared" si="19"/>
        <v>8</v>
      </c>
      <c r="AB160" s="34">
        <f t="shared" si="19"/>
        <v>159</v>
      </c>
    </row>
    <row r="161" spans="25:28" x14ac:dyDescent="0.25">
      <c r="Y161" s="40"/>
      <c r="Z161" s="34">
        <v>6</v>
      </c>
      <c r="AA161" s="34">
        <f t="shared" si="19"/>
        <v>9</v>
      </c>
      <c r="AB161" s="34">
        <f t="shared" si="19"/>
        <v>160</v>
      </c>
    </row>
    <row r="162" spans="25:28" x14ac:dyDescent="0.25">
      <c r="Y162" s="40"/>
      <c r="Z162" s="34">
        <v>6</v>
      </c>
      <c r="AA162" s="34">
        <f t="shared" si="19"/>
        <v>10</v>
      </c>
      <c r="AB162" s="34">
        <f t="shared" si="19"/>
        <v>161</v>
      </c>
    </row>
    <row r="163" spans="25:28" x14ac:dyDescent="0.25">
      <c r="Y163" s="40"/>
      <c r="Z163" s="34">
        <v>6</v>
      </c>
      <c r="AA163" s="34">
        <f t="shared" si="19"/>
        <v>11</v>
      </c>
      <c r="AB163" s="34">
        <f t="shared" si="19"/>
        <v>162</v>
      </c>
    </row>
    <row r="164" spans="25:28" x14ac:dyDescent="0.25">
      <c r="Y164" s="40"/>
      <c r="Z164" s="34">
        <v>6</v>
      </c>
      <c r="AA164" s="34">
        <f t="shared" si="19"/>
        <v>12</v>
      </c>
      <c r="AB164" s="34">
        <f t="shared" si="19"/>
        <v>163</v>
      </c>
    </row>
    <row r="165" spans="25:28" x14ac:dyDescent="0.25">
      <c r="Y165" s="40"/>
      <c r="Z165" s="34">
        <v>6</v>
      </c>
      <c r="AA165" s="34">
        <f t="shared" si="19"/>
        <v>13</v>
      </c>
      <c r="AB165" s="34">
        <f t="shared" si="19"/>
        <v>164</v>
      </c>
    </row>
    <row r="166" spans="25:28" x14ac:dyDescent="0.25">
      <c r="Y166" s="40"/>
      <c r="Z166" s="34">
        <v>6</v>
      </c>
      <c r="AA166" s="34">
        <f t="shared" si="19"/>
        <v>14</v>
      </c>
      <c r="AB166" s="34">
        <f t="shared" si="19"/>
        <v>165</v>
      </c>
    </row>
    <row r="167" spans="25:28" x14ac:dyDescent="0.25">
      <c r="Y167" s="40"/>
      <c r="Z167" s="34">
        <v>6</v>
      </c>
      <c r="AA167" s="34">
        <f t="shared" si="19"/>
        <v>15</v>
      </c>
      <c r="AB167" s="34">
        <f t="shared" si="19"/>
        <v>166</v>
      </c>
    </row>
    <row r="168" spans="25:28" x14ac:dyDescent="0.25">
      <c r="Y168" s="40"/>
      <c r="Z168" s="34">
        <v>6</v>
      </c>
      <c r="AA168" s="34">
        <f t="shared" si="19"/>
        <v>16</v>
      </c>
      <c r="AB168" s="34">
        <f t="shared" si="19"/>
        <v>167</v>
      </c>
    </row>
    <row r="169" spans="25:28" x14ac:dyDescent="0.25">
      <c r="Y169" s="40"/>
      <c r="Z169" s="34">
        <v>6</v>
      </c>
      <c r="AA169" s="34">
        <f t="shared" si="19"/>
        <v>17</v>
      </c>
      <c r="AB169" s="34">
        <f t="shared" si="19"/>
        <v>168</v>
      </c>
    </row>
    <row r="170" spans="25:28" x14ac:dyDescent="0.25">
      <c r="Y170" s="40"/>
      <c r="Z170" s="34">
        <v>6</v>
      </c>
      <c r="AA170" s="34">
        <f t="shared" ref="AA170:AB183" si="20">1+AA169</f>
        <v>18</v>
      </c>
      <c r="AB170" s="34">
        <f t="shared" si="20"/>
        <v>169</v>
      </c>
    </row>
    <row r="171" spans="25:28" x14ac:dyDescent="0.25">
      <c r="Y171" s="40"/>
      <c r="Z171" s="34">
        <v>6</v>
      </c>
      <c r="AA171" s="34">
        <f t="shared" si="20"/>
        <v>19</v>
      </c>
      <c r="AB171" s="34">
        <f t="shared" si="20"/>
        <v>170</v>
      </c>
    </row>
    <row r="172" spans="25:28" x14ac:dyDescent="0.25">
      <c r="Y172" s="40"/>
      <c r="Z172" s="34">
        <v>6</v>
      </c>
      <c r="AA172" s="34">
        <f t="shared" si="20"/>
        <v>20</v>
      </c>
      <c r="AB172" s="34">
        <f t="shared" si="20"/>
        <v>171</v>
      </c>
    </row>
    <row r="173" spans="25:28" x14ac:dyDescent="0.25">
      <c r="Y173" s="40"/>
      <c r="Z173" s="34">
        <v>6</v>
      </c>
      <c r="AA173" s="34">
        <f t="shared" si="20"/>
        <v>21</v>
      </c>
      <c r="AB173" s="34">
        <f t="shared" si="20"/>
        <v>172</v>
      </c>
    </row>
    <row r="174" spans="25:28" x14ac:dyDescent="0.25">
      <c r="Y174" s="40"/>
      <c r="Z174" s="34">
        <v>6</v>
      </c>
      <c r="AA174" s="34">
        <f t="shared" si="20"/>
        <v>22</v>
      </c>
      <c r="AB174" s="34">
        <f t="shared" si="20"/>
        <v>173</v>
      </c>
    </row>
    <row r="175" spans="25:28" x14ac:dyDescent="0.25">
      <c r="Y175" s="40"/>
      <c r="Z175" s="34">
        <v>6</v>
      </c>
      <c r="AA175" s="34">
        <f t="shared" si="20"/>
        <v>23</v>
      </c>
      <c r="AB175" s="34">
        <f t="shared" si="20"/>
        <v>174</v>
      </c>
    </row>
    <row r="176" spans="25:28" x14ac:dyDescent="0.25">
      <c r="Y176" s="40"/>
      <c r="Z176" s="34">
        <v>6</v>
      </c>
      <c r="AA176" s="34">
        <f t="shared" si="20"/>
        <v>24</v>
      </c>
      <c r="AB176" s="34">
        <f t="shared" si="20"/>
        <v>175</v>
      </c>
    </row>
    <row r="177" spans="25:28" x14ac:dyDescent="0.25">
      <c r="Y177" s="40"/>
      <c r="Z177" s="34">
        <v>6</v>
      </c>
      <c r="AA177" s="34">
        <f t="shared" si="20"/>
        <v>25</v>
      </c>
      <c r="AB177" s="34">
        <f t="shared" si="20"/>
        <v>176</v>
      </c>
    </row>
    <row r="178" spans="25:28" x14ac:dyDescent="0.25">
      <c r="Y178" s="40"/>
      <c r="Z178" s="34">
        <v>6</v>
      </c>
      <c r="AA178" s="34">
        <f t="shared" si="20"/>
        <v>26</v>
      </c>
      <c r="AB178" s="34">
        <f t="shared" si="20"/>
        <v>177</v>
      </c>
    </row>
    <row r="179" spans="25:28" x14ac:dyDescent="0.25">
      <c r="Y179" s="40"/>
      <c r="Z179" s="34">
        <v>6</v>
      </c>
      <c r="AA179" s="34">
        <f t="shared" si="20"/>
        <v>27</v>
      </c>
      <c r="AB179" s="34">
        <f t="shared" si="20"/>
        <v>178</v>
      </c>
    </row>
    <row r="180" spans="25:28" x14ac:dyDescent="0.25">
      <c r="Y180" s="40"/>
      <c r="Z180" s="34">
        <v>6</v>
      </c>
      <c r="AA180" s="34">
        <f t="shared" si="20"/>
        <v>28</v>
      </c>
      <c r="AB180" s="34">
        <f t="shared" si="20"/>
        <v>179</v>
      </c>
    </row>
    <row r="181" spans="25:28" x14ac:dyDescent="0.25">
      <c r="Y181" s="40"/>
      <c r="Z181" s="34">
        <v>6</v>
      </c>
      <c r="AA181" s="34">
        <f t="shared" si="20"/>
        <v>29</v>
      </c>
      <c r="AB181" s="34">
        <f t="shared" si="20"/>
        <v>180</v>
      </c>
    </row>
    <row r="182" spans="25:28" x14ac:dyDescent="0.25">
      <c r="Y182" s="40"/>
      <c r="Z182" s="34">
        <v>6</v>
      </c>
      <c r="AA182" s="34">
        <f t="shared" si="20"/>
        <v>30</v>
      </c>
      <c r="AB182" s="34">
        <f t="shared" si="20"/>
        <v>181</v>
      </c>
    </row>
    <row r="183" spans="25:28" x14ac:dyDescent="0.25">
      <c r="Y183" s="40" t="s">
        <v>72</v>
      </c>
      <c r="Z183" s="34">
        <v>7</v>
      </c>
      <c r="AA183" s="34">
        <v>1</v>
      </c>
      <c r="AB183" s="34">
        <f t="shared" si="20"/>
        <v>182</v>
      </c>
    </row>
    <row r="184" spans="25:28" x14ac:dyDescent="0.25">
      <c r="Y184" s="40"/>
      <c r="Z184" s="34">
        <v>7</v>
      </c>
      <c r="AA184" s="34">
        <f t="shared" ref="AA184:AB199" si="21">1+AA183</f>
        <v>2</v>
      </c>
      <c r="AB184" s="34">
        <f t="shared" si="21"/>
        <v>183</v>
      </c>
    </row>
    <row r="185" spans="25:28" x14ac:dyDescent="0.25">
      <c r="Y185" s="40"/>
      <c r="Z185" s="34">
        <v>7</v>
      </c>
      <c r="AA185" s="34">
        <f t="shared" si="21"/>
        <v>3</v>
      </c>
      <c r="AB185" s="34">
        <f t="shared" si="21"/>
        <v>184</v>
      </c>
    </row>
    <row r="186" spans="25:28" x14ac:dyDescent="0.25">
      <c r="Y186" s="40"/>
      <c r="Z186" s="34">
        <v>7</v>
      </c>
      <c r="AA186" s="34">
        <f t="shared" si="21"/>
        <v>4</v>
      </c>
      <c r="AB186" s="34">
        <f t="shared" si="21"/>
        <v>185</v>
      </c>
    </row>
    <row r="187" spans="25:28" x14ac:dyDescent="0.25">
      <c r="Y187" s="40"/>
      <c r="Z187" s="34">
        <v>7</v>
      </c>
      <c r="AA187" s="34">
        <f t="shared" si="21"/>
        <v>5</v>
      </c>
      <c r="AB187" s="34">
        <f t="shared" si="21"/>
        <v>186</v>
      </c>
    </row>
    <row r="188" spans="25:28" x14ac:dyDescent="0.25">
      <c r="Y188" s="40"/>
      <c r="Z188" s="34">
        <v>7</v>
      </c>
      <c r="AA188" s="34">
        <f t="shared" si="21"/>
        <v>6</v>
      </c>
      <c r="AB188" s="34">
        <f t="shared" si="21"/>
        <v>187</v>
      </c>
    </row>
    <row r="189" spans="25:28" x14ac:dyDescent="0.25">
      <c r="Y189" s="40"/>
      <c r="Z189" s="34">
        <v>7</v>
      </c>
      <c r="AA189" s="34">
        <f t="shared" si="21"/>
        <v>7</v>
      </c>
      <c r="AB189" s="34">
        <f t="shared" si="21"/>
        <v>188</v>
      </c>
    </row>
    <row r="190" spans="25:28" x14ac:dyDescent="0.25">
      <c r="Y190" s="40"/>
      <c r="Z190" s="34">
        <v>7</v>
      </c>
      <c r="AA190" s="34">
        <f t="shared" si="21"/>
        <v>8</v>
      </c>
      <c r="AB190" s="34">
        <f t="shared" si="21"/>
        <v>189</v>
      </c>
    </row>
    <row r="191" spans="25:28" x14ac:dyDescent="0.25">
      <c r="Y191" s="40"/>
      <c r="Z191" s="34">
        <v>7</v>
      </c>
      <c r="AA191" s="34">
        <f t="shared" si="21"/>
        <v>9</v>
      </c>
      <c r="AB191" s="34">
        <f t="shared" si="21"/>
        <v>190</v>
      </c>
    </row>
    <row r="192" spans="25:28" x14ac:dyDescent="0.25">
      <c r="Y192" s="40"/>
      <c r="Z192" s="34">
        <v>7</v>
      </c>
      <c r="AA192" s="34">
        <f t="shared" si="21"/>
        <v>10</v>
      </c>
      <c r="AB192" s="34">
        <f t="shared" si="21"/>
        <v>191</v>
      </c>
    </row>
    <row r="193" spans="25:28" x14ac:dyDescent="0.25">
      <c r="Y193" s="40"/>
      <c r="Z193" s="34">
        <v>7</v>
      </c>
      <c r="AA193" s="34">
        <f t="shared" si="21"/>
        <v>11</v>
      </c>
      <c r="AB193" s="34">
        <f t="shared" si="21"/>
        <v>192</v>
      </c>
    </row>
    <row r="194" spans="25:28" x14ac:dyDescent="0.25">
      <c r="Y194" s="40"/>
      <c r="Z194" s="34">
        <v>7</v>
      </c>
      <c r="AA194" s="34">
        <f t="shared" si="21"/>
        <v>12</v>
      </c>
      <c r="AB194" s="34">
        <f t="shared" si="21"/>
        <v>193</v>
      </c>
    </row>
    <row r="195" spans="25:28" x14ac:dyDescent="0.25">
      <c r="Y195" s="40"/>
      <c r="Z195" s="34">
        <v>7</v>
      </c>
      <c r="AA195" s="34">
        <f t="shared" si="21"/>
        <v>13</v>
      </c>
      <c r="AB195" s="34">
        <f t="shared" si="21"/>
        <v>194</v>
      </c>
    </row>
    <row r="196" spans="25:28" x14ac:dyDescent="0.25">
      <c r="Y196" s="40"/>
      <c r="Z196" s="34">
        <v>7</v>
      </c>
      <c r="AA196" s="34">
        <f t="shared" si="21"/>
        <v>14</v>
      </c>
      <c r="AB196" s="34">
        <f t="shared" si="21"/>
        <v>195</v>
      </c>
    </row>
    <row r="197" spans="25:28" x14ac:dyDescent="0.25">
      <c r="Y197" s="40"/>
      <c r="Z197" s="34">
        <v>7</v>
      </c>
      <c r="AA197" s="34">
        <f t="shared" si="21"/>
        <v>15</v>
      </c>
      <c r="AB197" s="34">
        <f t="shared" si="21"/>
        <v>196</v>
      </c>
    </row>
    <row r="198" spans="25:28" x14ac:dyDescent="0.25">
      <c r="Y198" s="40"/>
      <c r="Z198" s="34">
        <v>7</v>
      </c>
      <c r="AA198" s="34">
        <f t="shared" si="21"/>
        <v>16</v>
      </c>
      <c r="AB198" s="34">
        <f t="shared" si="21"/>
        <v>197</v>
      </c>
    </row>
    <row r="199" spans="25:28" x14ac:dyDescent="0.25">
      <c r="Y199" s="40"/>
      <c r="Z199" s="34">
        <v>7</v>
      </c>
      <c r="AA199" s="34">
        <f t="shared" si="21"/>
        <v>17</v>
      </c>
      <c r="AB199" s="34">
        <f t="shared" si="21"/>
        <v>198</v>
      </c>
    </row>
    <row r="200" spans="25:28" x14ac:dyDescent="0.25">
      <c r="Y200" s="40"/>
      <c r="Z200" s="34">
        <v>7</v>
      </c>
      <c r="AA200" s="34">
        <f t="shared" ref="AA200:AB214" si="22">1+AA199</f>
        <v>18</v>
      </c>
      <c r="AB200" s="34">
        <f t="shared" si="22"/>
        <v>199</v>
      </c>
    </row>
    <row r="201" spans="25:28" x14ac:dyDescent="0.25">
      <c r="Y201" s="40"/>
      <c r="Z201" s="34">
        <v>7</v>
      </c>
      <c r="AA201" s="34">
        <f t="shared" si="22"/>
        <v>19</v>
      </c>
      <c r="AB201" s="34">
        <f t="shared" si="22"/>
        <v>200</v>
      </c>
    </row>
    <row r="202" spans="25:28" x14ac:dyDescent="0.25">
      <c r="Y202" s="40"/>
      <c r="Z202" s="34">
        <v>7</v>
      </c>
      <c r="AA202" s="34">
        <f t="shared" si="22"/>
        <v>20</v>
      </c>
      <c r="AB202" s="34">
        <f t="shared" si="22"/>
        <v>201</v>
      </c>
    </row>
    <row r="203" spans="25:28" x14ac:dyDescent="0.25">
      <c r="Y203" s="40"/>
      <c r="Z203" s="34">
        <v>7</v>
      </c>
      <c r="AA203" s="34">
        <f t="shared" si="22"/>
        <v>21</v>
      </c>
      <c r="AB203" s="34">
        <f t="shared" si="22"/>
        <v>202</v>
      </c>
    </row>
    <row r="204" spans="25:28" x14ac:dyDescent="0.25">
      <c r="Y204" s="40"/>
      <c r="Z204" s="34">
        <v>7</v>
      </c>
      <c r="AA204" s="34">
        <f t="shared" si="22"/>
        <v>22</v>
      </c>
      <c r="AB204" s="34">
        <f t="shared" si="22"/>
        <v>203</v>
      </c>
    </row>
    <row r="205" spans="25:28" x14ac:dyDescent="0.25">
      <c r="Y205" s="40"/>
      <c r="Z205" s="34">
        <v>7</v>
      </c>
      <c r="AA205" s="34">
        <f t="shared" si="22"/>
        <v>23</v>
      </c>
      <c r="AB205" s="34">
        <f t="shared" si="22"/>
        <v>204</v>
      </c>
    </row>
    <row r="206" spans="25:28" x14ac:dyDescent="0.25">
      <c r="Y206" s="40"/>
      <c r="Z206" s="34">
        <v>7</v>
      </c>
      <c r="AA206" s="34">
        <f t="shared" si="22"/>
        <v>24</v>
      </c>
      <c r="AB206" s="34">
        <f t="shared" si="22"/>
        <v>205</v>
      </c>
    </row>
    <row r="207" spans="25:28" x14ac:dyDescent="0.25">
      <c r="Y207" s="40"/>
      <c r="Z207" s="34">
        <v>7</v>
      </c>
      <c r="AA207" s="34">
        <f t="shared" si="22"/>
        <v>25</v>
      </c>
      <c r="AB207" s="34">
        <f t="shared" si="22"/>
        <v>206</v>
      </c>
    </row>
    <row r="208" spans="25:28" x14ac:dyDescent="0.25">
      <c r="Y208" s="40"/>
      <c r="Z208" s="34">
        <v>7</v>
      </c>
      <c r="AA208" s="34">
        <f t="shared" si="22"/>
        <v>26</v>
      </c>
      <c r="AB208" s="34">
        <f t="shared" si="22"/>
        <v>207</v>
      </c>
    </row>
    <row r="209" spans="25:28" x14ac:dyDescent="0.25">
      <c r="Y209" s="40"/>
      <c r="Z209" s="34">
        <v>7</v>
      </c>
      <c r="AA209" s="34">
        <f t="shared" si="22"/>
        <v>27</v>
      </c>
      <c r="AB209" s="34">
        <f t="shared" si="22"/>
        <v>208</v>
      </c>
    </row>
    <row r="210" spans="25:28" x14ac:dyDescent="0.25">
      <c r="Y210" s="40"/>
      <c r="Z210" s="34">
        <v>7</v>
      </c>
      <c r="AA210" s="34">
        <f t="shared" si="22"/>
        <v>28</v>
      </c>
      <c r="AB210" s="34">
        <f t="shared" si="22"/>
        <v>209</v>
      </c>
    </row>
    <row r="211" spans="25:28" x14ac:dyDescent="0.25">
      <c r="Y211" s="40"/>
      <c r="Z211" s="34">
        <v>7</v>
      </c>
      <c r="AA211" s="34">
        <f t="shared" si="22"/>
        <v>29</v>
      </c>
      <c r="AB211" s="34">
        <f t="shared" si="22"/>
        <v>210</v>
      </c>
    </row>
    <row r="212" spans="25:28" x14ac:dyDescent="0.25">
      <c r="Y212" s="40"/>
      <c r="Z212" s="34">
        <v>7</v>
      </c>
      <c r="AA212" s="34">
        <f t="shared" si="22"/>
        <v>30</v>
      </c>
      <c r="AB212" s="34">
        <f t="shared" si="22"/>
        <v>211</v>
      </c>
    </row>
    <row r="213" spans="25:28" x14ac:dyDescent="0.25">
      <c r="Y213" s="40"/>
      <c r="Z213" s="34">
        <v>7</v>
      </c>
      <c r="AA213" s="34">
        <f t="shared" si="22"/>
        <v>31</v>
      </c>
      <c r="AB213" s="34">
        <f t="shared" si="22"/>
        <v>212</v>
      </c>
    </row>
    <row r="214" spans="25:28" x14ac:dyDescent="0.25">
      <c r="Y214" s="40" t="s">
        <v>73</v>
      </c>
      <c r="Z214" s="34">
        <v>8</v>
      </c>
      <c r="AA214" s="34">
        <v>1</v>
      </c>
      <c r="AB214" s="34">
        <f t="shared" si="22"/>
        <v>213</v>
      </c>
    </row>
    <row r="215" spans="25:28" x14ac:dyDescent="0.25">
      <c r="Y215" s="40"/>
      <c r="Z215" s="34">
        <v>8</v>
      </c>
      <c r="AA215" s="34">
        <f t="shared" ref="AA215:AB230" si="23">1+AA214</f>
        <v>2</v>
      </c>
      <c r="AB215" s="34">
        <f t="shared" si="23"/>
        <v>214</v>
      </c>
    </row>
    <row r="216" spans="25:28" x14ac:dyDescent="0.25">
      <c r="Y216" s="40"/>
      <c r="Z216" s="34">
        <v>8</v>
      </c>
      <c r="AA216" s="34">
        <f t="shared" si="23"/>
        <v>3</v>
      </c>
      <c r="AB216" s="34">
        <f t="shared" si="23"/>
        <v>215</v>
      </c>
    </row>
    <row r="217" spans="25:28" x14ac:dyDescent="0.25">
      <c r="Y217" s="40"/>
      <c r="Z217" s="34">
        <v>8</v>
      </c>
      <c r="AA217" s="34">
        <f t="shared" si="23"/>
        <v>4</v>
      </c>
      <c r="AB217" s="34">
        <f t="shared" si="23"/>
        <v>216</v>
      </c>
    </row>
    <row r="218" spans="25:28" x14ac:dyDescent="0.25">
      <c r="Y218" s="40"/>
      <c r="Z218" s="34">
        <v>8</v>
      </c>
      <c r="AA218" s="34">
        <f t="shared" si="23"/>
        <v>5</v>
      </c>
      <c r="AB218" s="34">
        <f t="shared" si="23"/>
        <v>217</v>
      </c>
    </row>
    <row r="219" spans="25:28" x14ac:dyDescent="0.25">
      <c r="Y219" s="40"/>
      <c r="Z219" s="34">
        <v>8</v>
      </c>
      <c r="AA219" s="34">
        <f t="shared" si="23"/>
        <v>6</v>
      </c>
      <c r="AB219" s="34">
        <f t="shared" si="23"/>
        <v>218</v>
      </c>
    </row>
    <row r="220" spans="25:28" x14ac:dyDescent="0.25">
      <c r="Y220" s="40"/>
      <c r="Z220" s="34">
        <v>8</v>
      </c>
      <c r="AA220" s="34">
        <f t="shared" si="23"/>
        <v>7</v>
      </c>
      <c r="AB220" s="34">
        <f t="shared" si="23"/>
        <v>219</v>
      </c>
    </row>
    <row r="221" spans="25:28" x14ac:dyDescent="0.25">
      <c r="Y221" s="40"/>
      <c r="Z221" s="34">
        <v>8</v>
      </c>
      <c r="AA221" s="34">
        <f t="shared" si="23"/>
        <v>8</v>
      </c>
      <c r="AB221" s="34">
        <f t="shared" si="23"/>
        <v>220</v>
      </c>
    </row>
    <row r="222" spans="25:28" x14ac:dyDescent="0.25">
      <c r="Y222" s="40"/>
      <c r="Z222" s="34">
        <v>8</v>
      </c>
      <c r="AA222" s="34">
        <f t="shared" si="23"/>
        <v>9</v>
      </c>
      <c r="AB222" s="34">
        <f t="shared" si="23"/>
        <v>221</v>
      </c>
    </row>
    <row r="223" spans="25:28" x14ac:dyDescent="0.25">
      <c r="Y223" s="40"/>
      <c r="Z223" s="34">
        <v>8</v>
      </c>
      <c r="AA223" s="34">
        <f t="shared" si="23"/>
        <v>10</v>
      </c>
      <c r="AB223" s="34">
        <f t="shared" si="23"/>
        <v>222</v>
      </c>
    </row>
    <row r="224" spans="25:28" x14ac:dyDescent="0.25">
      <c r="Y224" s="40"/>
      <c r="Z224" s="34">
        <v>8</v>
      </c>
      <c r="AA224" s="34">
        <f t="shared" si="23"/>
        <v>11</v>
      </c>
      <c r="AB224" s="34">
        <f t="shared" si="23"/>
        <v>223</v>
      </c>
    </row>
    <row r="225" spans="25:28" x14ac:dyDescent="0.25">
      <c r="Y225" s="40"/>
      <c r="Z225" s="34">
        <v>8</v>
      </c>
      <c r="AA225" s="34">
        <f t="shared" si="23"/>
        <v>12</v>
      </c>
      <c r="AB225" s="34">
        <f t="shared" si="23"/>
        <v>224</v>
      </c>
    </row>
    <row r="226" spans="25:28" x14ac:dyDescent="0.25">
      <c r="Y226" s="40"/>
      <c r="Z226" s="34">
        <v>8</v>
      </c>
      <c r="AA226" s="34">
        <f t="shared" si="23"/>
        <v>13</v>
      </c>
      <c r="AB226" s="34">
        <f t="shared" si="23"/>
        <v>225</v>
      </c>
    </row>
    <row r="227" spans="25:28" x14ac:dyDescent="0.25">
      <c r="Y227" s="40"/>
      <c r="Z227" s="34">
        <v>8</v>
      </c>
      <c r="AA227" s="34">
        <f t="shared" si="23"/>
        <v>14</v>
      </c>
      <c r="AB227" s="34">
        <f t="shared" si="23"/>
        <v>226</v>
      </c>
    </row>
    <row r="228" spans="25:28" x14ac:dyDescent="0.25">
      <c r="Y228" s="40"/>
      <c r="Z228" s="34">
        <v>8</v>
      </c>
      <c r="AA228" s="34">
        <f t="shared" si="23"/>
        <v>15</v>
      </c>
      <c r="AB228" s="34">
        <f t="shared" si="23"/>
        <v>227</v>
      </c>
    </row>
    <row r="229" spans="25:28" x14ac:dyDescent="0.25">
      <c r="Y229" s="40"/>
      <c r="Z229" s="34">
        <v>8</v>
      </c>
      <c r="AA229" s="34">
        <f t="shared" si="23"/>
        <v>16</v>
      </c>
      <c r="AB229" s="34">
        <f t="shared" si="23"/>
        <v>228</v>
      </c>
    </row>
    <row r="230" spans="25:28" x14ac:dyDescent="0.25">
      <c r="Y230" s="40"/>
      <c r="Z230" s="34">
        <v>8</v>
      </c>
      <c r="AA230" s="34">
        <f t="shared" si="23"/>
        <v>17</v>
      </c>
      <c r="AB230" s="34">
        <f t="shared" si="23"/>
        <v>229</v>
      </c>
    </row>
    <row r="231" spans="25:28" x14ac:dyDescent="0.25">
      <c r="Y231" s="40"/>
      <c r="Z231" s="34">
        <v>8</v>
      </c>
      <c r="AA231" s="34">
        <f t="shared" ref="AA231:AB245" si="24">1+AA230</f>
        <v>18</v>
      </c>
      <c r="AB231" s="34">
        <f t="shared" si="24"/>
        <v>230</v>
      </c>
    </row>
    <row r="232" spans="25:28" x14ac:dyDescent="0.25">
      <c r="Y232" s="40"/>
      <c r="Z232" s="34">
        <v>8</v>
      </c>
      <c r="AA232" s="34">
        <f t="shared" si="24"/>
        <v>19</v>
      </c>
      <c r="AB232" s="34">
        <f t="shared" si="24"/>
        <v>231</v>
      </c>
    </row>
    <row r="233" spans="25:28" x14ac:dyDescent="0.25">
      <c r="Y233" s="40"/>
      <c r="Z233" s="34">
        <v>8</v>
      </c>
      <c r="AA233" s="34">
        <f t="shared" si="24"/>
        <v>20</v>
      </c>
      <c r="AB233" s="34">
        <f t="shared" si="24"/>
        <v>232</v>
      </c>
    </row>
    <row r="234" spans="25:28" x14ac:dyDescent="0.25">
      <c r="Y234" s="40"/>
      <c r="Z234" s="34">
        <v>8</v>
      </c>
      <c r="AA234" s="34">
        <f t="shared" si="24"/>
        <v>21</v>
      </c>
      <c r="AB234" s="34">
        <f t="shared" si="24"/>
        <v>233</v>
      </c>
    </row>
    <row r="235" spans="25:28" x14ac:dyDescent="0.25">
      <c r="Y235" s="40"/>
      <c r="Z235" s="34">
        <v>8</v>
      </c>
      <c r="AA235" s="34">
        <f t="shared" si="24"/>
        <v>22</v>
      </c>
      <c r="AB235" s="34">
        <f t="shared" si="24"/>
        <v>234</v>
      </c>
    </row>
    <row r="236" spans="25:28" x14ac:dyDescent="0.25">
      <c r="Y236" s="40"/>
      <c r="Z236" s="34">
        <v>8</v>
      </c>
      <c r="AA236" s="34">
        <f t="shared" si="24"/>
        <v>23</v>
      </c>
      <c r="AB236" s="34">
        <f t="shared" si="24"/>
        <v>235</v>
      </c>
    </row>
    <row r="237" spans="25:28" x14ac:dyDescent="0.25">
      <c r="Y237" s="40"/>
      <c r="Z237" s="34">
        <v>8</v>
      </c>
      <c r="AA237" s="34">
        <f t="shared" si="24"/>
        <v>24</v>
      </c>
      <c r="AB237" s="34">
        <f t="shared" si="24"/>
        <v>236</v>
      </c>
    </row>
    <row r="238" spans="25:28" x14ac:dyDescent="0.25">
      <c r="Y238" s="40"/>
      <c r="Z238" s="34">
        <v>8</v>
      </c>
      <c r="AA238" s="34">
        <f t="shared" si="24"/>
        <v>25</v>
      </c>
      <c r="AB238" s="34">
        <f t="shared" si="24"/>
        <v>237</v>
      </c>
    </row>
    <row r="239" spans="25:28" x14ac:dyDescent="0.25">
      <c r="Y239" s="40"/>
      <c r="Z239" s="34">
        <v>8</v>
      </c>
      <c r="AA239" s="34">
        <f t="shared" si="24"/>
        <v>26</v>
      </c>
      <c r="AB239" s="34">
        <f t="shared" si="24"/>
        <v>238</v>
      </c>
    </row>
    <row r="240" spans="25:28" x14ac:dyDescent="0.25">
      <c r="Y240" s="40"/>
      <c r="Z240" s="34">
        <v>8</v>
      </c>
      <c r="AA240" s="34">
        <f t="shared" si="24"/>
        <v>27</v>
      </c>
      <c r="AB240" s="34">
        <f t="shared" si="24"/>
        <v>239</v>
      </c>
    </row>
    <row r="241" spans="25:28" x14ac:dyDescent="0.25">
      <c r="Y241" s="40"/>
      <c r="Z241" s="34">
        <v>8</v>
      </c>
      <c r="AA241" s="34">
        <f t="shared" si="24"/>
        <v>28</v>
      </c>
      <c r="AB241" s="34">
        <f t="shared" si="24"/>
        <v>240</v>
      </c>
    </row>
    <row r="242" spans="25:28" x14ac:dyDescent="0.25">
      <c r="Y242" s="40"/>
      <c r="Z242" s="34">
        <v>8</v>
      </c>
      <c r="AA242" s="34">
        <f t="shared" si="24"/>
        <v>29</v>
      </c>
      <c r="AB242" s="34">
        <f t="shared" si="24"/>
        <v>241</v>
      </c>
    </row>
    <row r="243" spans="25:28" x14ac:dyDescent="0.25">
      <c r="Y243" s="40"/>
      <c r="Z243" s="34">
        <v>8</v>
      </c>
      <c r="AA243" s="34">
        <f t="shared" si="24"/>
        <v>30</v>
      </c>
      <c r="AB243" s="34">
        <f t="shared" si="24"/>
        <v>242</v>
      </c>
    </row>
    <row r="244" spans="25:28" x14ac:dyDescent="0.25">
      <c r="Y244" s="40"/>
      <c r="Z244" s="34">
        <v>8</v>
      </c>
      <c r="AA244" s="34">
        <f t="shared" si="24"/>
        <v>31</v>
      </c>
      <c r="AB244" s="34">
        <f t="shared" si="24"/>
        <v>243</v>
      </c>
    </row>
    <row r="245" spans="25:28" x14ac:dyDescent="0.25">
      <c r="Y245" s="40" t="s">
        <v>74</v>
      </c>
      <c r="Z245" s="34">
        <v>9</v>
      </c>
      <c r="AA245" s="34">
        <v>1</v>
      </c>
      <c r="AB245" s="34">
        <f t="shared" si="24"/>
        <v>244</v>
      </c>
    </row>
    <row r="246" spans="25:28" x14ac:dyDescent="0.25">
      <c r="Y246" s="40"/>
      <c r="Z246" s="34">
        <v>9</v>
      </c>
      <c r="AA246" s="34">
        <f t="shared" ref="AA246:AB261" si="25">1+AA245</f>
        <v>2</v>
      </c>
      <c r="AB246" s="34">
        <f t="shared" si="25"/>
        <v>245</v>
      </c>
    </row>
    <row r="247" spans="25:28" x14ac:dyDescent="0.25">
      <c r="Y247" s="40"/>
      <c r="Z247" s="34">
        <v>9</v>
      </c>
      <c r="AA247" s="34">
        <f t="shared" si="25"/>
        <v>3</v>
      </c>
      <c r="AB247" s="34">
        <f t="shared" si="25"/>
        <v>246</v>
      </c>
    </row>
    <row r="248" spans="25:28" x14ac:dyDescent="0.25">
      <c r="Y248" s="40"/>
      <c r="Z248" s="34">
        <v>9</v>
      </c>
      <c r="AA248" s="34">
        <f t="shared" si="25"/>
        <v>4</v>
      </c>
      <c r="AB248" s="34">
        <f t="shared" si="25"/>
        <v>247</v>
      </c>
    </row>
    <row r="249" spans="25:28" x14ac:dyDescent="0.25">
      <c r="Y249" s="40"/>
      <c r="Z249" s="34">
        <v>9</v>
      </c>
      <c r="AA249" s="34">
        <f t="shared" si="25"/>
        <v>5</v>
      </c>
      <c r="AB249" s="34">
        <f t="shared" si="25"/>
        <v>248</v>
      </c>
    </row>
    <row r="250" spans="25:28" x14ac:dyDescent="0.25">
      <c r="Y250" s="40"/>
      <c r="Z250" s="34">
        <v>9</v>
      </c>
      <c r="AA250" s="34">
        <f t="shared" si="25"/>
        <v>6</v>
      </c>
      <c r="AB250" s="34">
        <f t="shared" si="25"/>
        <v>249</v>
      </c>
    </row>
    <row r="251" spans="25:28" x14ac:dyDescent="0.25">
      <c r="Y251" s="40"/>
      <c r="Z251" s="34">
        <v>9</v>
      </c>
      <c r="AA251" s="34">
        <f t="shared" si="25"/>
        <v>7</v>
      </c>
      <c r="AB251" s="34">
        <f t="shared" si="25"/>
        <v>250</v>
      </c>
    </row>
    <row r="252" spans="25:28" x14ac:dyDescent="0.25">
      <c r="Y252" s="40"/>
      <c r="Z252" s="34">
        <v>9</v>
      </c>
      <c r="AA252" s="34">
        <f t="shared" si="25"/>
        <v>8</v>
      </c>
      <c r="AB252" s="34">
        <f t="shared" si="25"/>
        <v>251</v>
      </c>
    </row>
    <row r="253" spans="25:28" x14ac:dyDescent="0.25">
      <c r="Y253" s="40"/>
      <c r="Z253" s="34">
        <v>9</v>
      </c>
      <c r="AA253" s="34">
        <f t="shared" si="25"/>
        <v>9</v>
      </c>
      <c r="AB253" s="34">
        <f t="shared" si="25"/>
        <v>252</v>
      </c>
    </row>
    <row r="254" spans="25:28" x14ac:dyDescent="0.25">
      <c r="Y254" s="40"/>
      <c r="Z254" s="34">
        <v>9</v>
      </c>
      <c r="AA254" s="34">
        <f t="shared" si="25"/>
        <v>10</v>
      </c>
      <c r="AB254" s="34">
        <f t="shared" si="25"/>
        <v>253</v>
      </c>
    </row>
    <row r="255" spans="25:28" x14ac:dyDescent="0.25">
      <c r="Y255" s="40"/>
      <c r="Z255" s="34">
        <v>9</v>
      </c>
      <c r="AA255" s="34">
        <f t="shared" si="25"/>
        <v>11</v>
      </c>
      <c r="AB255" s="34">
        <f t="shared" si="25"/>
        <v>254</v>
      </c>
    </row>
    <row r="256" spans="25:28" x14ac:dyDescent="0.25">
      <c r="Y256" s="40"/>
      <c r="Z256" s="34">
        <v>9</v>
      </c>
      <c r="AA256" s="34">
        <f t="shared" si="25"/>
        <v>12</v>
      </c>
      <c r="AB256" s="34">
        <f t="shared" si="25"/>
        <v>255</v>
      </c>
    </row>
    <row r="257" spans="25:28" x14ac:dyDescent="0.25">
      <c r="Y257" s="40"/>
      <c r="Z257" s="34">
        <v>9</v>
      </c>
      <c r="AA257" s="34">
        <f t="shared" si="25"/>
        <v>13</v>
      </c>
      <c r="AB257" s="34">
        <f t="shared" si="25"/>
        <v>256</v>
      </c>
    </row>
    <row r="258" spans="25:28" x14ac:dyDescent="0.25">
      <c r="Y258" s="40"/>
      <c r="Z258" s="34">
        <v>9</v>
      </c>
      <c r="AA258" s="34">
        <f t="shared" si="25"/>
        <v>14</v>
      </c>
      <c r="AB258" s="34">
        <f t="shared" si="25"/>
        <v>257</v>
      </c>
    </row>
    <row r="259" spans="25:28" x14ac:dyDescent="0.25">
      <c r="Y259" s="40"/>
      <c r="Z259" s="34">
        <v>9</v>
      </c>
      <c r="AA259" s="34">
        <f t="shared" si="25"/>
        <v>15</v>
      </c>
      <c r="AB259" s="34">
        <f t="shared" si="25"/>
        <v>258</v>
      </c>
    </row>
    <row r="260" spans="25:28" x14ac:dyDescent="0.25">
      <c r="Y260" s="40"/>
      <c r="Z260" s="34">
        <v>9</v>
      </c>
      <c r="AA260" s="34">
        <f t="shared" si="25"/>
        <v>16</v>
      </c>
      <c r="AB260" s="34">
        <f t="shared" si="25"/>
        <v>259</v>
      </c>
    </row>
    <row r="261" spans="25:28" x14ac:dyDescent="0.25">
      <c r="Y261" s="40"/>
      <c r="Z261" s="34">
        <v>9</v>
      </c>
      <c r="AA261" s="34">
        <f t="shared" si="25"/>
        <v>17</v>
      </c>
      <c r="AB261" s="34">
        <f t="shared" si="25"/>
        <v>260</v>
      </c>
    </row>
    <row r="262" spans="25:28" x14ac:dyDescent="0.25">
      <c r="Y262" s="40"/>
      <c r="Z262" s="34">
        <v>9</v>
      </c>
      <c r="AA262" s="34">
        <f t="shared" ref="AA262:AB277" si="26">1+AA261</f>
        <v>18</v>
      </c>
      <c r="AB262" s="34">
        <f t="shared" si="26"/>
        <v>261</v>
      </c>
    </row>
    <row r="263" spans="25:28" x14ac:dyDescent="0.25">
      <c r="Y263" s="40"/>
      <c r="Z263" s="34">
        <v>9</v>
      </c>
      <c r="AA263" s="34">
        <f t="shared" si="26"/>
        <v>19</v>
      </c>
      <c r="AB263" s="34">
        <f t="shared" si="26"/>
        <v>262</v>
      </c>
    </row>
    <row r="264" spans="25:28" x14ac:dyDescent="0.25">
      <c r="Y264" s="40"/>
      <c r="Z264" s="34">
        <v>9</v>
      </c>
      <c r="AA264" s="34">
        <f t="shared" si="26"/>
        <v>20</v>
      </c>
      <c r="AB264" s="34">
        <f t="shared" si="26"/>
        <v>263</v>
      </c>
    </row>
    <row r="265" spans="25:28" x14ac:dyDescent="0.25">
      <c r="Y265" s="40"/>
      <c r="Z265" s="34">
        <v>9</v>
      </c>
      <c r="AA265" s="34">
        <f t="shared" si="26"/>
        <v>21</v>
      </c>
      <c r="AB265" s="34">
        <f t="shared" si="26"/>
        <v>264</v>
      </c>
    </row>
    <row r="266" spans="25:28" x14ac:dyDescent="0.25">
      <c r="Y266" s="40"/>
      <c r="Z266" s="34">
        <v>9</v>
      </c>
      <c r="AA266" s="34">
        <f t="shared" si="26"/>
        <v>22</v>
      </c>
      <c r="AB266" s="34">
        <f t="shared" si="26"/>
        <v>265</v>
      </c>
    </row>
    <row r="267" spans="25:28" x14ac:dyDescent="0.25">
      <c r="Y267" s="40"/>
      <c r="Z267" s="34">
        <v>9</v>
      </c>
      <c r="AA267" s="34">
        <f t="shared" si="26"/>
        <v>23</v>
      </c>
      <c r="AB267" s="34">
        <f t="shared" si="26"/>
        <v>266</v>
      </c>
    </row>
    <row r="268" spans="25:28" x14ac:dyDescent="0.25">
      <c r="Y268" s="40"/>
      <c r="Z268" s="34">
        <v>9</v>
      </c>
      <c r="AA268" s="34">
        <f t="shared" si="26"/>
        <v>24</v>
      </c>
      <c r="AB268" s="34">
        <f t="shared" si="26"/>
        <v>267</v>
      </c>
    </row>
    <row r="269" spans="25:28" x14ac:dyDescent="0.25">
      <c r="Y269" s="40"/>
      <c r="Z269" s="34">
        <v>9</v>
      </c>
      <c r="AA269" s="34">
        <f t="shared" si="26"/>
        <v>25</v>
      </c>
      <c r="AB269" s="34">
        <f t="shared" si="26"/>
        <v>268</v>
      </c>
    </row>
    <row r="270" spans="25:28" x14ac:dyDescent="0.25">
      <c r="Y270" s="40"/>
      <c r="Z270" s="34">
        <v>9</v>
      </c>
      <c r="AA270" s="34">
        <f t="shared" si="26"/>
        <v>26</v>
      </c>
      <c r="AB270" s="34">
        <f t="shared" si="26"/>
        <v>269</v>
      </c>
    </row>
    <row r="271" spans="25:28" x14ac:dyDescent="0.25">
      <c r="Y271" s="40"/>
      <c r="Z271" s="34">
        <v>9</v>
      </c>
      <c r="AA271" s="34">
        <f t="shared" si="26"/>
        <v>27</v>
      </c>
      <c r="AB271" s="34">
        <f t="shared" si="26"/>
        <v>270</v>
      </c>
    </row>
    <row r="272" spans="25:28" x14ac:dyDescent="0.25">
      <c r="Y272" s="40"/>
      <c r="Z272" s="34">
        <v>9</v>
      </c>
      <c r="AA272" s="34">
        <f t="shared" si="26"/>
        <v>28</v>
      </c>
      <c r="AB272" s="34">
        <f t="shared" si="26"/>
        <v>271</v>
      </c>
    </row>
    <row r="273" spans="25:28" x14ac:dyDescent="0.25">
      <c r="Y273" s="40"/>
      <c r="Z273" s="34">
        <v>9</v>
      </c>
      <c r="AA273" s="34">
        <f t="shared" si="26"/>
        <v>29</v>
      </c>
      <c r="AB273" s="34">
        <f t="shared" si="26"/>
        <v>272</v>
      </c>
    </row>
    <row r="274" spans="25:28" x14ac:dyDescent="0.25">
      <c r="Y274" s="40"/>
      <c r="Z274" s="34">
        <v>9</v>
      </c>
      <c r="AA274" s="34">
        <f t="shared" si="26"/>
        <v>30</v>
      </c>
      <c r="AB274" s="34">
        <f t="shared" si="26"/>
        <v>273</v>
      </c>
    </row>
    <row r="275" spans="25:28" x14ac:dyDescent="0.25">
      <c r="Y275" s="40" t="s">
        <v>75</v>
      </c>
      <c r="Z275" s="34">
        <v>10</v>
      </c>
      <c r="AA275" s="34">
        <v>1</v>
      </c>
      <c r="AB275" s="34">
        <f t="shared" si="26"/>
        <v>274</v>
      </c>
    </row>
    <row r="276" spans="25:28" x14ac:dyDescent="0.25">
      <c r="Y276" s="40"/>
      <c r="Z276" s="34">
        <v>10</v>
      </c>
      <c r="AA276" s="34">
        <f t="shared" si="26"/>
        <v>2</v>
      </c>
      <c r="AB276" s="34">
        <f t="shared" si="26"/>
        <v>275</v>
      </c>
    </row>
    <row r="277" spans="25:28" x14ac:dyDescent="0.25">
      <c r="Y277" s="40"/>
      <c r="Z277" s="34">
        <v>10</v>
      </c>
      <c r="AA277" s="34">
        <f t="shared" si="26"/>
        <v>3</v>
      </c>
      <c r="AB277" s="34">
        <f t="shared" si="26"/>
        <v>276</v>
      </c>
    </row>
    <row r="278" spans="25:28" x14ac:dyDescent="0.25">
      <c r="Y278" s="40"/>
      <c r="Z278" s="34">
        <v>10</v>
      </c>
      <c r="AA278" s="34">
        <f t="shared" ref="AA278:AB293" si="27">1+AA277</f>
        <v>4</v>
      </c>
      <c r="AB278" s="34">
        <f t="shared" si="27"/>
        <v>277</v>
      </c>
    </row>
    <row r="279" spans="25:28" x14ac:dyDescent="0.25">
      <c r="Y279" s="40"/>
      <c r="Z279" s="34">
        <v>10</v>
      </c>
      <c r="AA279" s="34">
        <f t="shared" si="27"/>
        <v>5</v>
      </c>
      <c r="AB279" s="34">
        <f t="shared" si="27"/>
        <v>278</v>
      </c>
    </row>
    <row r="280" spans="25:28" x14ac:dyDescent="0.25">
      <c r="Y280" s="40"/>
      <c r="Z280" s="34">
        <v>10</v>
      </c>
      <c r="AA280" s="34">
        <f t="shared" si="27"/>
        <v>6</v>
      </c>
      <c r="AB280" s="34">
        <f t="shared" si="27"/>
        <v>279</v>
      </c>
    </row>
    <row r="281" spans="25:28" x14ac:dyDescent="0.25">
      <c r="Y281" s="40"/>
      <c r="Z281" s="34">
        <v>10</v>
      </c>
      <c r="AA281" s="34">
        <f t="shared" si="27"/>
        <v>7</v>
      </c>
      <c r="AB281" s="34">
        <f t="shared" si="27"/>
        <v>280</v>
      </c>
    </row>
    <row r="282" spans="25:28" x14ac:dyDescent="0.25">
      <c r="Y282" s="40"/>
      <c r="Z282" s="34">
        <v>10</v>
      </c>
      <c r="AA282" s="34">
        <f t="shared" si="27"/>
        <v>8</v>
      </c>
      <c r="AB282" s="34">
        <f t="shared" si="27"/>
        <v>281</v>
      </c>
    </row>
    <row r="283" spans="25:28" x14ac:dyDescent="0.25">
      <c r="Y283" s="40"/>
      <c r="Z283" s="34">
        <v>10</v>
      </c>
      <c r="AA283" s="34">
        <f t="shared" si="27"/>
        <v>9</v>
      </c>
      <c r="AB283" s="34">
        <f t="shared" si="27"/>
        <v>282</v>
      </c>
    </row>
    <row r="284" spans="25:28" x14ac:dyDescent="0.25">
      <c r="Y284" s="40"/>
      <c r="Z284" s="34">
        <v>10</v>
      </c>
      <c r="AA284" s="34">
        <f t="shared" si="27"/>
        <v>10</v>
      </c>
      <c r="AB284" s="34">
        <f t="shared" si="27"/>
        <v>283</v>
      </c>
    </row>
    <row r="285" spans="25:28" x14ac:dyDescent="0.25">
      <c r="Y285" s="40"/>
      <c r="Z285" s="34">
        <v>10</v>
      </c>
      <c r="AA285" s="34">
        <f t="shared" si="27"/>
        <v>11</v>
      </c>
      <c r="AB285" s="34">
        <f t="shared" si="27"/>
        <v>284</v>
      </c>
    </row>
    <row r="286" spans="25:28" x14ac:dyDescent="0.25">
      <c r="Y286" s="40"/>
      <c r="Z286" s="34">
        <v>10</v>
      </c>
      <c r="AA286" s="34">
        <f t="shared" si="27"/>
        <v>12</v>
      </c>
      <c r="AB286" s="34">
        <f t="shared" si="27"/>
        <v>285</v>
      </c>
    </row>
    <row r="287" spans="25:28" x14ac:dyDescent="0.25">
      <c r="Y287" s="40"/>
      <c r="Z287" s="34">
        <v>10</v>
      </c>
      <c r="AA287" s="34">
        <f t="shared" si="27"/>
        <v>13</v>
      </c>
      <c r="AB287" s="34">
        <f t="shared" si="27"/>
        <v>286</v>
      </c>
    </row>
    <row r="288" spans="25:28" x14ac:dyDescent="0.25">
      <c r="Y288" s="40"/>
      <c r="Z288" s="34">
        <v>10</v>
      </c>
      <c r="AA288" s="34">
        <f t="shared" si="27"/>
        <v>14</v>
      </c>
      <c r="AB288" s="34">
        <f t="shared" si="27"/>
        <v>287</v>
      </c>
    </row>
    <row r="289" spans="25:28" x14ac:dyDescent="0.25">
      <c r="Y289" s="40"/>
      <c r="Z289" s="34">
        <v>10</v>
      </c>
      <c r="AA289" s="34">
        <f t="shared" si="27"/>
        <v>15</v>
      </c>
      <c r="AB289" s="34">
        <f t="shared" si="27"/>
        <v>288</v>
      </c>
    </row>
    <row r="290" spans="25:28" x14ac:dyDescent="0.25">
      <c r="Y290" s="40"/>
      <c r="Z290" s="34">
        <v>10</v>
      </c>
      <c r="AA290" s="34">
        <f t="shared" si="27"/>
        <v>16</v>
      </c>
      <c r="AB290" s="34">
        <f t="shared" si="27"/>
        <v>289</v>
      </c>
    </row>
    <row r="291" spans="25:28" x14ac:dyDescent="0.25">
      <c r="Y291" s="40"/>
      <c r="Z291" s="34">
        <v>10</v>
      </c>
      <c r="AA291" s="34">
        <f t="shared" si="27"/>
        <v>17</v>
      </c>
      <c r="AB291" s="34">
        <f t="shared" si="27"/>
        <v>290</v>
      </c>
    </row>
    <row r="292" spans="25:28" x14ac:dyDescent="0.25">
      <c r="Y292" s="40"/>
      <c r="Z292" s="34">
        <v>10</v>
      </c>
      <c r="AA292" s="34">
        <f t="shared" si="27"/>
        <v>18</v>
      </c>
      <c r="AB292" s="34">
        <f t="shared" si="27"/>
        <v>291</v>
      </c>
    </row>
    <row r="293" spans="25:28" x14ac:dyDescent="0.25">
      <c r="Y293" s="40"/>
      <c r="Z293" s="34">
        <v>10</v>
      </c>
      <c r="AA293" s="34">
        <f t="shared" si="27"/>
        <v>19</v>
      </c>
      <c r="AB293" s="34">
        <f t="shared" si="27"/>
        <v>292</v>
      </c>
    </row>
    <row r="294" spans="25:28" x14ac:dyDescent="0.25">
      <c r="Y294" s="40"/>
      <c r="Z294" s="34">
        <v>10</v>
      </c>
      <c r="AA294" s="34">
        <f t="shared" ref="AA294:AB306" si="28">1+AA293</f>
        <v>20</v>
      </c>
      <c r="AB294" s="34">
        <f t="shared" si="28"/>
        <v>293</v>
      </c>
    </row>
    <row r="295" spans="25:28" x14ac:dyDescent="0.25">
      <c r="Y295" s="40"/>
      <c r="Z295" s="34">
        <v>10</v>
      </c>
      <c r="AA295" s="34">
        <f t="shared" si="28"/>
        <v>21</v>
      </c>
      <c r="AB295" s="34">
        <f t="shared" si="28"/>
        <v>294</v>
      </c>
    </row>
    <row r="296" spans="25:28" x14ac:dyDescent="0.25">
      <c r="Y296" s="40"/>
      <c r="Z296" s="34">
        <v>10</v>
      </c>
      <c r="AA296" s="34">
        <f t="shared" si="28"/>
        <v>22</v>
      </c>
      <c r="AB296" s="34">
        <f t="shared" si="28"/>
        <v>295</v>
      </c>
    </row>
    <row r="297" spans="25:28" x14ac:dyDescent="0.25">
      <c r="Y297" s="40"/>
      <c r="Z297" s="34">
        <v>10</v>
      </c>
      <c r="AA297" s="34">
        <f t="shared" si="28"/>
        <v>23</v>
      </c>
      <c r="AB297" s="34">
        <f t="shared" si="28"/>
        <v>296</v>
      </c>
    </row>
    <row r="298" spans="25:28" x14ac:dyDescent="0.25">
      <c r="Y298" s="40"/>
      <c r="Z298" s="34">
        <v>10</v>
      </c>
      <c r="AA298" s="34">
        <f t="shared" si="28"/>
        <v>24</v>
      </c>
      <c r="AB298" s="34">
        <f t="shared" si="28"/>
        <v>297</v>
      </c>
    </row>
    <row r="299" spans="25:28" x14ac:dyDescent="0.25">
      <c r="Y299" s="40"/>
      <c r="Z299" s="34">
        <v>10</v>
      </c>
      <c r="AA299" s="34">
        <f t="shared" si="28"/>
        <v>25</v>
      </c>
      <c r="AB299" s="34">
        <f t="shared" si="28"/>
        <v>298</v>
      </c>
    </row>
    <row r="300" spans="25:28" x14ac:dyDescent="0.25">
      <c r="Y300" s="40"/>
      <c r="Z300" s="34">
        <v>10</v>
      </c>
      <c r="AA300" s="34">
        <f t="shared" si="28"/>
        <v>26</v>
      </c>
      <c r="AB300" s="34">
        <f t="shared" si="28"/>
        <v>299</v>
      </c>
    </row>
    <row r="301" spans="25:28" x14ac:dyDescent="0.25">
      <c r="Y301" s="40"/>
      <c r="Z301" s="34">
        <v>10</v>
      </c>
      <c r="AA301" s="34">
        <f t="shared" si="28"/>
        <v>27</v>
      </c>
      <c r="AB301" s="34">
        <f t="shared" si="28"/>
        <v>300</v>
      </c>
    </row>
    <row r="302" spans="25:28" x14ac:dyDescent="0.25">
      <c r="Y302" s="40"/>
      <c r="Z302" s="34">
        <v>10</v>
      </c>
      <c r="AA302" s="34">
        <f t="shared" si="28"/>
        <v>28</v>
      </c>
      <c r="AB302" s="34">
        <f t="shared" si="28"/>
        <v>301</v>
      </c>
    </row>
    <row r="303" spans="25:28" x14ac:dyDescent="0.25">
      <c r="Y303" s="40"/>
      <c r="Z303" s="34">
        <v>10</v>
      </c>
      <c r="AA303" s="34">
        <f t="shared" si="28"/>
        <v>29</v>
      </c>
      <c r="AB303" s="34">
        <f t="shared" si="28"/>
        <v>302</v>
      </c>
    </row>
    <row r="304" spans="25:28" x14ac:dyDescent="0.25">
      <c r="Y304" s="40"/>
      <c r="Z304" s="34">
        <v>10</v>
      </c>
      <c r="AA304" s="34">
        <f t="shared" si="28"/>
        <v>30</v>
      </c>
      <c r="AB304" s="34">
        <f t="shared" si="28"/>
        <v>303</v>
      </c>
    </row>
    <row r="305" spans="25:28" x14ac:dyDescent="0.25">
      <c r="Y305" s="40"/>
      <c r="Z305" s="34">
        <v>10</v>
      </c>
      <c r="AA305" s="34">
        <f t="shared" si="28"/>
        <v>31</v>
      </c>
      <c r="AB305" s="34">
        <f t="shared" si="28"/>
        <v>304</v>
      </c>
    </row>
    <row r="306" spans="25:28" x14ac:dyDescent="0.25">
      <c r="Y306" s="40" t="s">
        <v>76</v>
      </c>
      <c r="Z306" s="34">
        <v>11</v>
      </c>
      <c r="AA306" s="34">
        <v>1</v>
      </c>
      <c r="AB306" s="34">
        <f t="shared" si="28"/>
        <v>305</v>
      </c>
    </row>
    <row r="307" spans="25:28" x14ac:dyDescent="0.25">
      <c r="Y307" s="40"/>
      <c r="Z307" s="34">
        <v>11</v>
      </c>
      <c r="AA307" s="34">
        <f t="shared" ref="AA307:AB322" si="29">1+AA306</f>
        <v>2</v>
      </c>
      <c r="AB307" s="34">
        <f t="shared" si="29"/>
        <v>306</v>
      </c>
    </row>
    <row r="308" spans="25:28" x14ac:dyDescent="0.25">
      <c r="Y308" s="40"/>
      <c r="Z308" s="34">
        <v>11</v>
      </c>
      <c r="AA308" s="34">
        <f t="shared" si="29"/>
        <v>3</v>
      </c>
      <c r="AB308" s="34">
        <f t="shared" si="29"/>
        <v>307</v>
      </c>
    </row>
    <row r="309" spans="25:28" x14ac:dyDescent="0.25">
      <c r="Y309" s="40"/>
      <c r="Z309" s="34">
        <v>11</v>
      </c>
      <c r="AA309" s="34">
        <f t="shared" si="29"/>
        <v>4</v>
      </c>
      <c r="AB309" s="34">
        <f t="shared" si="29"/>
        <v>308</v>
      </c>
    </row>
    <row r="310" spans="25:28" x14ac:dyDescent="0.25">
      <c r="Y310" s="40"/>
      <c r="Z310" s="34">
        <v>11</v>
      </c>
      <c r="AA310" s="34">
        <f t="shared" si="29"/>
        <v>5</v>
      </c>
      <c r="AB310" s="34">
        <f t="shared" si="29"/>
        <v>309</v>
      </c>
    </row>
    <row r="311" spans="25:28" x14ac:dyDescent="0.25">
      <c r="Y311" s="40"/>
      <c r="Z311" s="34">
        <v>11</v>
      </c>
      <c r="AA311" s="34">
        <f t="shared" si="29"/>
        <v>6</v>
      </c>
      <c r="AB311" s="34">
        <f t="shared" si="29"/>
        <v>310</v>
      </c>
    </row>
    <row r="312" spans="25:28" x14ac:dyDescent="0.25">
      <c r="Y312" s="40"/>
      <c r="Z312" s="34">
        <v>11</v>
      </c>
      <c r="AA312" s="34">
        <f t="shared" si="29"/>
        <v>7</v>
      </c>
      <c r="AB312" s="34">
        <f t="shared" si="29"/>
        <v>311</v>
      </c>
    </row>
    <row r="313" spans="25:28" x14ac:dyDescent="0.25">
      <c r="Y313" s="40"/>
      <c r="Z313" s="34">
        <v>11</v>
      </c>
      <c r="AA313" s="34">
        <f t="shared" si="29"/>
        <v>8</v>
      </c>
      <c r="AB313" s="34">
        <f t="shared" si="29"/>
        <v>312</v>
      </c>
    </row>
    <row r="314" spans="25:28" x14ac:dyDescent="0.25">
      <c r="Y314" s="40"/>
      <c r="Z314" s="34">
        <v>11</v>
      </c>
      <c r="AA314" s="34">
        <f t="shared" si="29"/>
        <v>9</v>
      </c>
      <c r="AB314" s="34">
        <f t="shared" si="29"/>
        <v>313</v>
      </c>
    </row>
    <row r="315" spans="25:28" x14ac:dyDescent="0.25">
      <c r="Y315" s="40"/>
      <c r="Z315" s="34">
        <v>11</v>
      </c>
      <c r="AA315" s="34">
        <f t="shared" si="29"/>
        <v>10</v>
      </c>
      <c r="AB315" s="34">
        <f t="shared" si="29"/>
        <v>314</v>
      </c>
    </row>
    <row r="316" spans="25:28" x14ac:dyDescent="0.25">
      <c r="Y316" s="40"/>
      <c r="Z316" s="34">
        <v>11</v>
      </c>
      <c r="AA316" s="34">
        <f t="shared" si="29"/>
        <v>11</v>
      </c>
      <c r="AB316" s="34">
        <f t="shared" si="29"/>
        <v>315</v>
      </c>
    </row>
    <row r="317" spans="25:28" x14ac:dyDescent="0.25">
      <c r="Y317" s="40"/>
      <c r="Z317" s="34">
        <v>11</v>
      </c>
      <c r="AA317" s="34">
        <f t="shared" si="29"/>
        <v>12</v>
      </c>
      <c r="AB317" s="34">
        <f t="shared" si="29"/>
        <v>316</v>
      </c>
    </row>
    <row r="318" spans="25:28" x14ac:dyDescent="0.25">
      <c r="Y318" s="40"/>
      <c r="Z318" s="34">
        <v>11</v>
      </c>
      <c r="AA318" s="34">
        <f t="shared" si="29"/>
        <v>13</v>
      </c>
      <c r="AB318" s="34">
        <f t="shared" si="29"/>
        <v>317</v>
      </c>
    </row>
    <row r="319" spans="25:28" x14ac:dyDescent="0.25">
      <c r="Y319" s="40"/>
      <c r="Z319" s="34">
        <v>11</v>
      </c>
      <c r="AA319" s="34">
        <f t="shared" si="29"/>
        <v>14</v>
      </c>
      <c r="AB319" s="34">
        <f t="shared" si="29"/>
        <v>318</v>
      </c>
    </row>
    <row r="320" spans="25:28" x14ac:dyDescent="0.25">
      <c r="Y320" s="40"/>
      <c r="Z320" s="34">
        <v>11</v>
      </c>
      <c r="AA320" s="34">
        <f t="shared" si="29"/>
        <v>15</v>
      </c>
      <c r="AB320" s="34">
        <f t="shared" si="29"/>
        <v>319</v>
      </c>
    </row>
    <row r="321" spans="25:28" x14ac:dyDescent="0.25">
      <c r="Y321" s="40"/>
      <c r="Z321" s="34">
        <v>11</v>
      </c>
      <c r="AA321" s="34">
        <f t="shared" si="29"/>
        <v>16</v>
      </c>
      <c r="AB321" s="34">
        <f t="shared" si="29"/>
        <v>320</v>
      </c>
    </row>
    <row r="322" spans="25:28" x14ac:dyDescent="0.25">
      <c r="Y322" s="40"/>
      <c r="Z322" s="34">
        <v>11</v>
      </c>
      <c r="AA322" s="34">
        <f t="shared" si="29"/>
        <v>17</v>
      </c>
      <c r="AB322" s="34">
        <f t="shared" si="29"/>
        <v>321</v>
      </c>
    </row>
    <row r="323" spans="25:28" x14ac:dyDescent="0.25">
      <c r="Y323" s="40"/>
      <c r="Z323" s="34">
        <v>11</v>
      </c>
      <c r="AA323" s="34">
        <f t="shared" ref="AA323:AB336" si="30">1+AA322</f>
        <v>18</v>
      </c>
      <c r="AB323" s="34">
        <f t="shared" si="30"/>
        <v>322</v>
      </c>
    </row>
    <row r="324" spans="25:28" x14ac:dyDescent="0.25">
      <c r="Y324" s="40"/>
      <c r="Z324" s="34">
        <v>11</v>
      </c>
      <c r="AA324" s="34">
        <f t="shared" si="30"/>
        <v>19</v>
      </c>
      <c r="AB324" s="34">
        <f t="shared" si="30"/>
        <v>323</v>
      </c>
    </row>
    <row r="325" spans="25:28" x14ac:dyDescent="0.25">
      <c r="Y325" s="40"/>
      <c r="Z325" s="34">
        <v>11</v>
      </c>
      <c r="AA325" s="34">
        <f t="shared" si="30"/>
        <v>20</v>
      </c>
      <c r="AB325" s="34">
        <f t="shared" si="30"/>
        <v>324</v>
      </c>
    </row>
    <row r="326" spans="25:28" x14ac:dyDescent="0.25">
      <c r="Y326" s="40"/>
      <c r="Z326" s="34">
        <v>11</v>
      </c>
      <c r="AA326" s="34">
        <f t="shared" si="30"/>
        <v>21</v>
      </c>
      <c r="AB326" s="34">
        <f t="shared" si="30"/>
        <v>325</v>
      </c>
    </row>
    <row r="327" spans="25:28" x14ac:dyDescent="0.25">
      <c r="Y327" s="40"/>
      <c r="Z327" s="34">
        <v>11</v>
      </c>
      <c r="AA327" s="34">
        <f t="shared" si="30"/>
        <v>22</v>
      </c>
      <c r="AB327" s="34">
        <f t="shared" si="30"/>
        <v>326</v>
      </c>
    </row>
    <row r="328" spans="25:28" x14ac:dyDescent="0.25">
      <c r="Y328" s="40"/>
      <c r="Z328" s="34">
        <v>11</v>
      </c>
      <c r="AA328" s="34">
        <f t="shared" si="30"/>
        <v>23</v>
      </c>
      <c r="AB328" s="34">
        <f t="shared" si="30"/>
        <v>327</v>
      </c>
    </row>
    <row r="329" spans="25:28" x14ac:dyDescent="0.25">
      <c r="Y329" s="40"/>
      <c r="Z329" s="34">
        <v>11</v>
      </c>
      <c r="AA329" s="34">
        <f t="shared" si="30"/>
        <v>24</v>
      </c>
      <c r="AB329" s="34">
        <f t="shared" si="30"/>
        <v>328</v>
      </c>
    </row>
    <row r="330" spans="25:28" x14ac:dyDescent="0.25">
      <c r="Y330" s="40"/>
      <c r="Z330" s="34">
        <v>11</v>
      </c>
      <c r="AA330" s="34">
        <f t="shared" si="30"/>
        <v>25</v>
      </c>
      <c r="AB330" s="34">
        <f t="shared" si="30"/>
        <v>329</v>
      </c>
    </row>
    <row r="331" spans="25:28" x14ac:dyDescent="0.25">
      <c r="Y331" s="40"/>
      <c r="Z331" s="34">
        <v>11</v>
      </c>
      <c r="AA331" s="34">
        <f t="shared" si="30"/>
        <v>26</v>
      </c>
      <c r="AB331" s="34">
        <f t="shared" si="30"/>
        <v>330</v>
      </c>
    </row>
    <row r="332" spans="25:28" x14ac:dyDescent="0.25">
      <c r="Y332" s="40"/>
      <c r="Z332" s="34">
        <v>11</v>
      </c>
      <c r="AA332" s="34">
        <f t="shared" si="30"/>
        <v>27</v>
      </c>
      <c r="AB332" s="34">
        <f t="shared" si="30"/>
        <v>331</v>
      </c>
    </row>
    <row r="333" spans="25:28" x14ac:dyDescent="0.25">
      <c r="Y333" s="40"/>
      <c r="Z333" s="34">
        <v>11</v>
      </c>
      <c r="AA333" s="34">
        <f t="shared" si="30"/>
        <v>28</v>
      </c>
      <c r="AB333" s="34">
        <f t="shared" si="30"/>
        <v>332</v>
      </c>
    </row>
    <row r="334" spans="25:28" x14ac:dyDescent="0.25">
      <c r="Y334" s="40"/>
      <c r="Z334" s="34">
        <v>11</v>
      </c>
      <c r="AA334" s="34">
        <f t="shared" si="30"/>
        <v>29</v>
      </c>
      <c r="AB334" s="34">
        <f t="shared" si="30"/>
        <v>333</v>
      </c>
    </row>
    <row r="335" spans="25:28" x14ac:dyDescent="0.25">
      <c r="Y335" s="40"/>
      <c r="Z335" s="34">
        <v>11</v>
      </c>
      <c r="AA335" s="34">
        <f t="shared" si="30"/>
        <v>30</v>
      </c>
      <c r="AB335" s="34">
        <f t="shared" si="30"/>
        <v>334</v>
      </c>
    </row>
    <row r="336" spans="25:28" x14ac:dyDescent="0.25">
      <c r="Y336" s="40" t="s">
        <v>77</v>
      </c>
      <c r="Z336" s="34">
        <v>12</v>
      </c>
      <c r="AA336" s="34">
        <v>1</v>
      </c>
      <c r="AB336" s="34">
        <f t="shared" si="30"/>
        <v>335</v>
      </c>
    </row>
    <row r="337" spans="25:28" x14ac:dyDescent="0.25">
      <c r="Y337" s="40"/>
      <c r="Z337" s="34">
        <v>12</v>
      </c>
      <c r="AA337" s="34">
        <f t="shared" ref="AA337:AB352" si="31">1+AA336</f>
        <v>2</v>
      </c>
      <c r="AB337" s="34">
        <f t="shared" si="31"/>
        <v>336</v>
      </c>
    </row>
    <row r="338" spans="25:28" x14ac:dyDescent="0.25">
      <c r="Y338" s="40"/>
      <c r="Z338" s="34">
        <v>12</v>
      </c>
      <c r="AA338" s="34">
        <f t="shared" si="31"/>
        <v>3</v>
      </c>
      <c r="AB338" s="34">
        <f t="shared" si="31"/>
        <v>337</v>
      </c>
    </row>
    <row r="339" spans="25:28" x14ac:dyDescent="0.25">
      <c r="Y339" s="40"/>
      <c r="Z339" s="34">
        <v>12</v>
      </c>
      <c r="AA339" s="34">
        <f t="shared" si="31"/>
        <v>4</v>
      </c>
      <c r="AB339" s="34">
        <f t="shared" si="31"/>
        <v>338</v>
      </c>
    </row>
    <row r="340" spans="25:28" x14ac:dyDescent="0.25">
      <c r="Y340" s="40"/>
      <c r="Z340" s="34">
        <v>12</v>
      </c>
      <c r="AA340" s="34">
        <f t="shared" si="31"/>
        <v>5</v>
      </c>
      <c r="AB340" s="34">
        <f t="shared" si="31"/>
        <v>339</v>
      </c>
    </row>
    <row r="341" spans="25:28" x14ac:dyDescent="0.25">
      <c r="Y341" s="40"/>
      <c r="Z341" s="34">
        <v>12</v>
      </c>
      <c r="AA341" s="34">
        <f t="shared" si="31"/>
        <v>6</v>
      </c>
      <c r="AB341" s="34">
        <f t="shared" si="31"/>
        <v>340</v>
      </c>
    </row>
    <row r="342" spans="25:28" x14ac:dyDescent="0.25">
      <c r="Y342" s="40"/>
      <c r="Z342" s="34">
        <v>12</v>
      </c>
      <c r="AA342" s="34">
        <f t="shared" si="31"/>
        <v>7</v>
      </c>
      <c r="AB342" s="34">
        <f t="shared" si="31"/>
        <v>341</v>
      </c>
    </row>
    <row r="343" spans="25:28" x14ac:dyDescent="0.25">
      <c r="Y343" s="40"/>
      <c r="Z343" s="34">
        <v>12</v>
      </c>
      <c r="AA343" s="34">
        <f t="shared" si="31"/>
        <v>8</v>
      </c>
      <c r="AB343" s="34">
        <f t="shared" si="31"/>
        <v>342</v>
      </c>
    </row>
    <row r="344" spans="25:28" x14ac:dyDescent="0.25">
      <c r="Y344" s="40"/>
      <c r="Z344" s="34">
        <v>12</v>
      </c>
      <c r="AA344" s="34">
        <f t="shared" si="31"/>
        <v>9</v>
      </c>
      <c r="AB344" s="34">
        <f t="shared" si="31"/>
        <v>343</v>
      </c>
    </row>
    <row r="345" spans="25:28" x14ac:dyDescent="0.25">
      <c r="Y345" s="40"/>
      <c r="Z345" s="34">
        <v>12</v>
      </c>
      <c r="AA345" s="34">
        <f t="shared" si="31"/>
        <v>10</v>
      </c>
      <c r="AB345" s="34">
        <f t="shared" si="31"/>
        <v>344</v>
      </c>
    </row>
    <row r="346" spans="25:28" x14ac:dyDescent="0.25">
      <c r="Y346" s="40"/>
      <c r="Z346" s="34">
        <v>12</v>
      </c>
      <c r="AA346" s="34">
        <f t="shared" si="31"/>
        <v>11</v>
      </c>
      <c r="AB346" s="34">
        <f t="shared" si="31"/>
        <v>345</v>
      </c>
    </row>
    <row r="347" spans="25:28" x14ac:dyDescent="0.25">
      <c r="Y347" s="40"/>
      <c r="Z347" s="34">
        <v>12</v>
      </c>
      <c r="AA347" s="34">
        <f t="shared" si="31"/>
        <v>12</v>
      </c>
      <c r="AB347" s="34">
        <f t="shared" si="31"/>
        <v>346</v>
      </c>
    </row>
    <row r="348" spans="25:28" x14ac:dyDescent="0.25">
      <c r="Y348" s="40"/>
      <c r="Z348" s="34">
        <v>12</v>
      </c>
      <c r="AA348" s="34">
        <f t="shared" si="31"/>
        <v>13</v>
      </c>
      <c r="AB348" s="34">
        <f t="shared" si="31"/>
        <v>347</v>
      </c>
    </row>
    <row r="349" spans="25:28" x14ac:dyDescent="0.25">
      <c r="Y349" s="40"/>
      <c r="Z349" s="34">
        <v>12</v>
      </c>
      <c r="AA349" s="34">
        <f t="shared" si="31"/>
        <v>14</v>
      </c>
      <c r="AB349" s="34">
        <f t="shared" si="31"/>
        <v>348</v>
      </c>
    </row>
    <row r="350" spans="25:28" x14ac:dyDescent="0.25">
      <c r="Y350" s="40"/>
      <c r="Z350" s="34">
        <v>12</v>
      </c>
      <c r="AA350" s="34">
        <f t="shared" si="31"/>
        <v>15</v>
      </c>
      <c r="AB350" s="34">
        <f t="shared" si="31"/>
        <v>349</v>
      </c>
    </row>
    <row r="351" spans="25:28" x14ac:dyDescent="0.25">
      <c r="Y351" s="40"/>
      <c r="Z351" s="34">
        <v>12</v>
      </c>
      <c r="AA351" s="34">
        <f t="shared" si="31"/>
        <v>16</v>
      </c>
      <c r="AB351" s="34">
        <f t="shared" si="31"/>
        <v>350</v>
      </c>
    </row>
    <row r="352" spans="25:28" x14ac:dyDescent="0.25">
      <c r="Y352" s="40"/>
      <c r="Z352" s="34">
        <v>12</v>
      </c>
      <c r="AA352" s="34">
        <f t="shared" si="31"/>
        <v>17</v>
      </c>
      <c r="AB352" s="34">
        <f t="shared" si="31"/>
        <v>351</v>
      </c>
    </row>
    <row r="353" spans="25:28" x14ac:dyDescent="0.25">
      <c r="Y353" s="40"/>
      <c r="Z353" s="34">
        <v>12</v>
      </c>
      <c r="AA353" s="34">
        <f t="shared" ref="AA353:AB366" si="32">1+AA352</f>
        <v>18</v>
      </c>
      <c r="AB353" s="34">
        <f t="shared" si="32"/>
        <v>352</v>
      </c>
    </row>
    <row r="354" spans="25:28" x14ac:dyDescent="0.25">
      <c r="Y354" s="40"/>
      <c r="Z354" s="34">
        <v>12</v>
      </c>
      <c r="AA354" s="34">
        <f t="shared" si="32"/>
        <v>19</v>
      </c>
      <c r="AB354" s="34">
        <f t="shared" si="32"/>
        <v>353</v>
      </c>
    </row>
    <row r="355" spans="25:28" x14ac:dyDescent="0.25">
      <c r="Y355" s="40"/>
      <c r="Z355" s="34">
        <v>12</v>
      </c>
      <c r="AA355" s="34">
        <f t="shared" si="32"/>
        <v>20</v>
      </c>
      <c r="AB355" s="34">
        <f t="shared" si="32"/>
        <v>354</v>
      </c>
    </row>
    <row r="356" spans="25:28" x14ac:dyDescent="0.25">
      <c r="Y356" s="40"/>
      <c r="Z356" s="34">
        <v>12</v>
      </c>
      <c r="AA356" s="34">
        <f t="shared" si="32"/>
        <v>21</v>
      </c>
      <c r="AB356" s="34">
        <f t="shared" si="32"/>
        <v>355</v>
      </c>
    </row>
    <row r="357" spans="25:28" x14ac:dyDescent="0.25">
      <c r="Y357" s="40"/>
      <c r="Z357" s="34">
        <v>12</v>
      </c>
      <c r="AA357" s="34">
        <f t="shared" si="32"/>
        <v>22</v>
      </c>
      <c r="AB357" s="34">
        <f t="shared" si="32"/>
        <v>356</v>
      </c>
    </row>
    <row r="358" spans="25:28" x14ac:dyDescent="0.25">
      <c r="Y358" s="40"/>
      <c r="Z358" s="34">
        <v>12</v>
      </c>
      <c r="AA358" s="34">
        <f t="shared" si="32"/>
        <v>23</v>
      </c>
      <c r="AB358" s="34">
        <f t="shared" si="32"/>
        <v>357</v>
      </c>
    </row>
    <row r="359" spans="25:28" x14ac:dyDescent="0.25">
      <c r="Y359" s="40"/>
      <c r="Z359" s="34">
        <v>12</v>
      </c>
      <c r="AA359" s="34">
        <f t="shared" si="32"/>
        <v>24</v>
      </c>
      <c r="AB359" s="34">
        <f t="shared" si="32"/>
        <v>358</v>
      </c>
    </row>
    <row r="360" spans="25:28" x14ac:dyDescent="0.25">
      <c r="Y360" s="40"/>
      <c r="Z360" s="34">
        <v>12</v>
      </c>
      <c r="AA360" s="34">
        <f t="shared" si="32"/>
        <v>25</v>
      </c>
      <c r="AB360" s="34">
        <f t="shared" si="32"/>
        <v>359</v>
      </c>
    </row>
    <row r="361" spans="25:28" x14ac:dyDescent="0.25">
      <c r="Y361" s="40"/>
      <c r="Z361" s="34">
        <v>12</v>
      </c>
      <c r="AA361" s="34">
        <f t="shared" si="32"/>
        <v>26</v>
      </c>
      <c r="AB361" s="34">
        <f t="shared" si="32"/>
        <v>360</v>
      </c>
    </row>
    <row r="362" spans="25:28" x14ac:dyDescent="0.25">
      <c r="Y362" s="40"/>
      <c r="Z362" s="34">
        <v>12</v>
      </c>
      <c r="AA362" s="34">
        <f t="shared" si="32"/>
        <v>27</v>
      </c>
      <c r="AB362" s="34">
        <f t="shared" si="32"/>
        <v>361</v>
      </c>
    </row>
    <row r="363" spans="25:28" x14ac:dyDescent="0.25">
      <c r="Y363" s="40"/>
      <c r="Z363" s="34">
        <v>12</v>
      </c>
      <c r="AA363" s="34">
        <f t="shared" si="32"/>
        <v>28</v>
      </c>
      <c r="AB363" s="34">
        <f t="shared" si="32"/>
        <v>362</v>
      </c>
    </row>
    <row r="364" spans="25:28" x14ac:dyDescent="0.25">
      <c r="Y364" s="40"/>
      <c r="Z364" s="34">
        <v>12</v>
      </c>
      <c r="AA364" s="34">
        <f t="shared" si="32"/>
        <v>29</v>
      </c>
      <c r="AB364" s="34">
        <f t="shared" si="32"/>
        <v>363</v>
      </c>
    </row>
    <row r="365" spans="25:28" x14ac:dyDescent="0.25">
      <c r="Y365" s="40"/>
      <c r="Z365" s="34">
        <v>12</v>
      </c>
      <c r="AA365" s="34">
        <f t="shared" si="32"/>
        <v>30</v>
      </c>
      <c r="AB365" s="34">
        <f t="shared" si="32"/>
        <v>364</v>
      </c>
    </row>
    <row r="366" spans="25:28" x14ac:dyDescent="0.25">
      <c r="Y366" s="40"/>
      <c r="Z366" s="34">
        <v>12</v>
      </c>
      <c r="AA366" s="34">
        <f t="shared" si="32"/>
        <v>31</v>
      </c>
      <c r="AB366" s="34">
        <f t="shared" si="32"/>
        <v>365</v>
      </c>
    </row>
  </sheetData>
  <mergeCells count="32">
    <mergeCell ref="A2:H2"/>
    <mergeCell ref="L39:N39"/>
    <mergeCell ref="L3:M3"/>
    <mergeCell ref="L4:M4"/>
    <mergeCell ref="L5:M5"/>
    <mergeCell ref="L7:M7"/>
    <mergeCell ref="A11:N11"/>
    <mergeCell ref="A20:N20"/>
    <mergeCell ref="A24:N24"/>
    <mergeCell ref="A33:N33"/>
    <mergeCell ref="L25:N25"/>
    <mergeCell ref="A21:N21"/>
    <mergeCell ref="L2:M2"/>
    <mergeCell ref="L6:M6"/>
    <mergeCell ref="Q14:R14"/>
    <mergeCell ref="A34:N34"/>
    <mergeCell ref="A37:N37"/>
    <mergeCell ref="A38:N38"/>
    <mergeCell ref="L12:N12"/>
    <mergeCell ref="Y2:Y32"/>
    <mergeCell ref="Y33:Y60"/>
    <mergeCell ref="Y61:Y91"/>
    <mergeCell ref="Y92:Y121"/>
    <mergeCell ref="Y122:Y152"/>
    <mergeCell ref="Y306:Y335"/>
    <mergeCell ref="Y336:Y366"/>
    <mergeCell ref="A47:H47"/>
    <mergeCell ref="Y153:Y182"/>
    <mergeCell ref="Y183:Y213"/>
    <mergeCell ref="Y214:Y244"/>
    <mergeCell ref="Y245:Y274"/>
    <mergeCell ref="Y275:Y305"/>
  </mergeCells>
  <pageMargins left="0.7" right="0.7" top="0.75" bottom="0.75" header="0.3" footer="0.3"/>
  <pageSetup orientation="portrait" r:id="rId1"/>
  <ignoredErrors>
    <ignoredError sqref="I15:I16 I14 I27:I28 I29 I41 I43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Alberto Barbosa Marin</dc:creator>
  <cp:lastModifiedBy>Francisco Alberto Barbosa Marin</cp:lastModifiedBy>
  <dcterms:created xsi:type="dcterms:W3CDTF">2019-03-11T14:07:21Z</dcterms:created>
  <dcterms:modified xsi:type="dcterms:W3CDTF">2019-03-29T16:12:23Z</dcterms:modified>
</cp:coreProperties>
</file>