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rm" sheetId="1" state="visible" r:id="rId2"/>
    <sheet name="Data" sheetId="2" state="visible" r:id="rId3"/>
    <sheet name="Margin Setting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<sst xmlns="http://schemas.openxmlformats.org/spreadsheetml/2006/main" count="262" uniqueCount="127">
  <si>
    <t xml:space="preserve">聖公會澳門蔡高中學</t>
  </si>
  <si>
    <t xml:space="preserve">中學部</t>
  </si>
  <si>
    <t xml:space="preserve">校內編號</t>
  </si>
  <si>
    <t xml:space="preserve">學籍記錄表</t>
  </si>
  <si>
    <t xml:space="preserve">教育區編號</t>
  </si>
  <si>
    <t xml:space="preserve">2022.F1A.01</t>
  </si>
  <si>
    <r>
      <rPr>
        <sz val="12"/>
        <color rgb="FF000000"/>
        <rFont val="新細明體"/>
        <family val="0"/>
        <charset val="1"/>
      </rPr>
      <t xml:space="preserve">46</t>
    </r>
    <r>
      <rPr>
        <sz val="12"/>
        <color rgb="FF000000"/>
        <rFont val="PMingLiU"/>
        <family val="1"/>
        <charset val="136"/>
      </rPr>
      <t xml:space="preserve">∘</t>
    </r>
  </si>
  <si>
    <t xml:space="preserve">學
生
個
人
資
料</t>
  </si>
  <si>
    <t xml:space="preserve">中文姓名</t>
  </si>
  <si>
    <t xml:space="preserve">外文姓名</t>
  </si>
  <si>
    <t xml:space="preserve">出生日期</t>
  </si>
  <si>
    <t xml:space="preserve">年齡</t>
  </si>
  <si>
    <t xml:space="preserve">性別</t>
  </si>
  <si>
    <t xml:space="preserve">宗教</t>
  </si>
  <si>
    <t xml:space="preserve">出生地點</t>
  </si>
  <si>
    <t xml:space="preserve">澳門</t>
  </si>
  <si>
    <t xml:space="preserve">內地</t>
  </si>
  <si>
    <t xml:space="preserve">入校前學歷</t>
  </si>
  <si>
    <t xml:space="preserve">身份證明文件</t>
  </si>
  <si>
    <t xml:space="preserve">證件類別</t>
  </si>
  <si>
    <t xml:space="preserve">永久居民身份證</t>
  </si>
  <si>
    <t xml:space="preserve">居民身分證</t>
  </si>
  <si>
    <t xml:space="preserve">非永久居民身份證</t>
  </si>
  <si>
    <t xml:space="preserve">證件編號</t>
  </si>
  <si>
    <t xml:space="preserve">簽發地點</t>
  </si>
  <si>
    <t xml:space="preserve">本次發出日期</t>
  </si>
  <si>
    <t xml:space="preserve">有效日期</t>
  </si>
  <si>
    <t xml:space="preserve">逗留限期</t>
  </si>
  <si>
    <t xml:space="preserve">由簽發日期</t>
  </si>
  <si>
    <t xml:space="preserve">至有效日期</t>
  </si>
  <si>
    <t xml:space="preserve">國籍</t>
  </si>
  <si>
    <t xml:space="preserve">籍實</t>
  </si>
  <si>
    <t xml:space="preserve">回鄉證編號</t>
  </si>
  <si>
    <t xml:space="preserve">學生住址及家庭資料</t>
  </si>
  <si>
    <t xml:space="preserve">居住地區</t>
  </si>
  <si>
    <t xml:space="preserve">住宅／手提電話</t>
  </si>
  <si>
    <t xml:space="preserve">街道名稱</t>
  </si>
  <si>
    <t xml:space="preserve">門牌，大廈，樓座</t>
  </si>
  <si>
    <t xml:space="preserve">父親姓名</t>
  </si>
  <si>
    <t xml:space="preserve">職業</t>
  </si>
  <si>
    <r>
      <rPr>
        <sz val="10"/>
        <color rgb="FF000000"/>
        <rFont val="Noto Sans CJK SC"/>
        <family val="2"/>
        <charset val="1"/>
      </rPr>
      <t xml:space="preserve">聯絡電話 </t>
    </r>
    <r>
      <rPr>
        <sz val="10"/>
        <color rgb="FF000000"/>
        <rFont val="Calibri"/>
        <family val="2"/>
        <charset val="1"/>
      </rPr>
      <t xml:space="preserve">(</t>
    </r>
    <r>
      <rPr>
        <sz val="10"/>
        <color rgb="FF000000"/>
        <rFont val="Noto Sans CJK SC"/>
        <family val="2"/>
        <charset val="1"/>
      </rPr>
      <t xml:space="preserve">手提</t>
    </r>
    <r>
      <rPr>
        <sz val="10"/>
        <color rgb="FF000000"/>
        <rFont val="Calibri"/>
        <family val="2"/>
        <charset val="1"/>
      </rPr>
      <t xml:space="preserve">)</t>
    </r>
  </si>
  <si>
    <t xml:space="preserve">母親姓名</t>
  </si>
  <si>
    <t xml:space="preserve">監護人</t>
  </si>
  <si>
    <t xml:space="preserve">興學生關係</t>
  </si>
  <si>
    <r>
      <rPr>
        <sz val="10"/>
        <color rgb="FF000000"/>
        <rFont val="Noto Sans CJK SC"/>
        <family val="2"/>
        <charset val="1"/>
      </rPr>
      <t xml:space="preserve">流動電話 </t>
    </r>
    <r>
      <rPr>
        <sz val="10"/>
        <color rgb="FF000000"/>
        <rFont val="Calibri"/>
        <family val="2"/>
        <charset val="1"/>
      </rPr>
      <t xml:space="preserve">(</t>
    </r>
    <r>
      <rPr>
        <sz val="10"/>
        <color rgb="FF000000"/>
        <rFont val="Noto Sans CJK SC"/>
        <family val="2"/>
        <charset val="1"/>
      </rPr>
      <t xml:space="preserve">必須</t>
    </r>
    <r>
      <rPr>
        <sz val="10"/>
        <color rgb="FF000000"/>
        <rFont val="Calibri"/>
        <family val="2"/>
        <charset val="1"/>
      </rPr>
      <t xml:space="preserve">)</t>
    </r>
  </si>
  <si>
    <t xml:space="preserve">兄弟姊妹</t>
  </si>
  <si>
    <t xml:space="preserve">總數</t>
  </si>
  <si>
    <t xml:space="preserve">家庭狀況</t>
  </si>
  <si>
    <t xml:space="preserve">監
護
人</t>
  </si>
  <si>
    <t xml:space="preserve">監護人姓名</t>
  </si>
  <si>
    <r>
      <rPr>
        <sz val="10"/>
        <color rgb="FF000000"/>
        <rFont val="Noto Sans CJK SC"/>
        <family val="2"/>
        <charset val="1"/>
      </rPr>
      <t xml:space="preserve">聯絡電話 </t>
    </r>
    <r>
      <rPr>
        <sz val="10"/>
        <color rgb="FF000000"/>
        <rFont val="Calibri"/>
        <family val="2"/>
        <charset val="1"/>
      </rPr>
      <t xml:space="preserve">(</t>
    </r>
    <r>
      <rPr>
        <sz val="10"/>
        <color rgb="FF000000"/>
        <rFont val="Noto Sans CJK SC"/>
        <family val="2"/>
        <charset val="1"/>
      </rPr>
      <t xml:space="preserve">住宅</t>
    </r>
    <r>
      <rPr>
        <sz val="10"/>
        <color rgb="FF000000"/>
        <rFont val="Calibri"/>
        <family val="2"/>
        <charset val="1"/>
      </rPr>
      <t xml:space="preserve">)</t>
    </r>
  </si>
  <si>
    <t xml:space="preserve">氹仔</t>
  </si>
  <si>
    <t xml:space="preserve">路環</t>
  </si>
  <si>
    <t xml:space="preserve">與監護人同住</t>
  </si>
  <si>
    <t xml:space="preserve">是</t>
  </si>
  <si>
    <t xml:space="preserve">否</t>
  </si>
  <si>
    <t xml:space="preserve">晚間住宿地區</t>
  </si>
  <si>
    <t xml:space="preserve">備
註</t>
  </si>
  <si>
    <t xml:space="preserve">入學近照</t>
  </si>
  <si>
    <t xml:space="preserve">近
照</t>
  </si>
  <si>
    <t xml:space="preserve">幼稚園</t>
  </si>
  <si>
    <t xml:space="preserve">小學</t>
  </si>
  <si>
    <t xml:space="preserve">初中</t>
  </si>
  <si>
    <t xml:space="preserve">高中</t>
  </si>
  <si>
    <t xml:space="preserve">Chinese</t>
  </si>
  <si>
    <t xml:space="preserve">Foreign</t>
  </si>
  <si>
    <t xml:space="preserve">dob</t>
  </si>
  <si>
    <t xml:space="preserve">age</t>
  </si>
  <si>
    <t xml:space="preserve">M</t>
  </si>
  <si>
    <t xml:space="preserve">M/F</t>
  </si>
  <si>
    <t xml:space="preserve">Religent</t>
  </si>
  <si>
    <t xml:space="preserve">O</t>
  </si>
  <si>
    <t xml:space="preserve">Other</t>
  </si>
  <si>
    <t xml:space="preserve">M:Macao, C:China, O:Other</t>
  </si>
  <si>
    <t xml:space="preserve">其他</t>
  </si>
  <si>
    <t xml:space="preserve">before level</t>
  </si>
  <si>
    <t xml:space="preserve">P:Permenent, R: Resident, T:Temperary, O:Other</t>
  </si>
  <si>
    <t xml:space="preserve">其他（請指明）</t>
  </si>
  <si>
    <t xml:space="preserve">id num</t>
  </si>
  <si>
    <t xml:space="preserve">issue date</t>
  </si>
  <si>
    <t xml:space="preserve">valid date</t>
  </si>
  <si>
    <r>
      <rPr>
        <sz val="10"/>
        <color rgb="FF000000"/>
        <rFont val="Noto Sans CJK SC"/>
        <family val="2"/>
        <charset val="1"/>
      </rPr>
      <t xml:space="preserve">逗留限期 </t>
    </r>
    <r>
      <rPr>
        <sz val="10"/>
        <color rgb="FF000000"/>
        <rFont val="Calibri"/>
        <family val="2"/>
        <charset val="1"/>
      </rPr>
      <t xml:space="preserve">(</t>
    </r>
    <r>
      <rPr>
        <sz val="10"/>
        <color rgb="FF000000"/>
        <rFont val="Noto Sans CJK SC"/>
        <family val="2"/>
        <charset val="1"/>
      </rPr>
      <t xml:space="preserve">由簽發日期</t>
    </r>
    <r>
      <rPr>
        <sz val="10"/>
        <color rgb="FF000000"/>
        <rFont val="Calibri"/>
        <family val="2"/>
        <charset val="1"/>
      </rPr>
      <t xml:space="preserve">)</t>
    </r>
  </si>
  <si>
    <t xml:space="preserve">issue_date</t>
  </si>
  <si>
    <t xml:space="preserve">valid to</t>
  </si>
  <si>
    <t xml:space="preserve">Nationality</t>
  </si>
  <si>
    <t xml:space="preserve">籍貫</t>
  </si>
  <si>
    <t xml:space="preserve">origin</t>
  </si>
  <si>
    <t xml:space="preserve">home return</t>
  </si>
  <si>
    <t xml:space="preserve">zone</t>
  </si>
  <si>
    <t xml:space="preserve">phone</t>
  </si>
  <si>
    <t xml:space="preserve">street</t>
  </si>
  <si>
    <t xml:space="preserve">building</t>
  </si>
  <si>
    <t xml:space="preserve">father</t>
  </si>
  <si>
    <r>
      <rPr>
        <sz val="10"/>
        <color rgb="FF000000"/>
        <rFont val="Noto Sans CJK SC"/>
        <family val="2"/>
        <charset val="1"/>
      </rPr>
      <t xml:space="preserve">內地 </t>
    </r>
    <r>
      <rPr>
        <sz val="10"/>
        <color rgb="FF000000"/>
        <rFont val="Calibri"/>
        <family val="2"/>
        <charset val="1"/>
      </rPr>
      <t xml:space="preserve">(</t>
    </r>
    <r>
      <rPr>
        <sz val="10"/>
        <color rgb="FF000000"/>
        <rFont val="Noto Sans CJK SC"/>
        <family val="2"/>
        <charset val="1"/>
      </rPr>
      <t xml:space="preserve">郵政編號</t>
    </r>
    <r>
      <rPr>
        <sz val="10"/>
        <color rgb="FF000000"/>
        <rFont val="Calibri"/>
        <family val="2"/>
        <charset val="1"/>
      </rPr>
      <t xml:space="preserve">)</t>
    </r>
  </si>
  <si>
    <t xml:space="preserve">f_occupation</t>
  </si>
  <si>
    <r>
      <rPr>
        <sz val="11"/>
        <color rgb="FF000000"/>
        <rFont val="Noto Sans CJK SC"/>
        <family val="2"/>
        <charset val="1"/>
      </rPr>
      <t xml:space="preserve">聯絡電話 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Noto Sans CJK SC"/>
        <family val="2"/>
        <charset val="1"/>
      </rPr>
      <t xml:space="preserve">手提</t>
    </r>
    <r>
      <rPr>
        <sz val="11"/>
        <color rgb="FF000000"/>
        <rFont val="Calibri"/>
        <family val="2"/>
        <charset val="1"/>
      </rPr>
      <t xml:space="preserve">)</t>
    </r>
  </si>
  <si>
    <t xml:space="preserve">f_mobile</t>
  </si>
  <si>
    <t xml:space="preserve">mother</t>
  </si>
  <si>
    <t xml:space="preserve">m_occupation</t>
  </si>
  <si>
    <t xml:space="preserve">m_mobile</t>
  </si>
  <si>
    <t xml:space="preserve">監護人 興學生關係</t>
  </si>
  <si>
    <t xml:space="preserve">relation</t>
  </si>
  <si>
    <r>
      <rPr>
        <sz val="11"/>
        <color rgb="FF000000"/>
        <rFont val="Noto Sans CJK SC"/>
        <family val="2"/>
        <charset val="1"/>
      </rPr>
      <t xml:space="preserve">聯絡電話 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Noto Sans CJK SC"/>
        <family val="2"/>
        <charset val="1"/>
      </rPr>
      <t xml:space="preserve">必須</t>
    </r>
    <r>
      <rPr>
        <sz val="11"/>
        <color rgb="FF000000"/>
        <rFont val="Calibri"/>
        <family val="2"/>
        <charset val="1"/>
      </rPr>
      <t xml:space="preserve">)</t>
    </r>
  </si>
  <si>
    <t xml:space="preserve">g_mobile</t>
  </si>
  <si>
    <r>
      <rPr>
        <sz val="11"/>
        <color rgb="FF000000"/>
        <rFont val="Noto Sans CJK SC"/>
        <family val="2"/>
        <charset val="1"/>
      </rPr>
      <t xml:space="preserve">兄弟姊妹 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Noto Sans CJK SC"/>
        <family val="2"/>
        <charset val="1"/>
      </rPr>
      <t xml:space="preserve">總數</t>
    </r>
    <r>
      <rPr>
        <sz val="11"/>
        <color rgb="FF000000"/>
        <rFont val="Calibri"/>
        <family val="2"/>
        <charset val="1"/>
      </rPr>
      <t xml:space="preserve">)</t>
    </r>
  </si>
  <si>
    <t xml:space="preserve">bro</t>
  </si>
  <si>
    <t xml:space="preserve">status</t>
  </si>
  <si>
    <t xml:space="preserve">gardian name</t>
  </si>
  <si>
    <t xml:space="preserve">g_occupation</t>
  </si>
  <si>
    <r>
      <rPr>
        <sz val="11"/>
        <color rgb="FF000000"/>
        <rFont val="Noto Sans CJK SC"/>
        <family val="2"/>
        <charset val="1"/>
      </rPr>
      <t xml:space="preserve">聯絡電話 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Noto Sans CJK SC"/>
        <family val="2"/>
        <charset val="1"/>
      </rPr>
      <t xml:space="preserve">住宅</t>
    </r>
    <r>
      <rPr>
        <sz val="11"/>
        <color rgb="FF000000"/>
        <rFont val="Calibri"/>
        <family val="2"/>
        <charset val="1"/>
      </rPr>
      <t xml:space="preserve">)</t>
    </r>
  </si>
  <si>
    <t xml:space="preserve">g_phone</t>
  </si>
  <si>
    <t xml:space="preserve">M:Macao, T:Taipa, C: Coloane, O: Other</t>
  </si>
  <si>
    <t xml:space="preserve">Y</t>
  </si>
  <si>
    <t xml:space="preserve">Y: Yes, N:No</t>
  </si>
  <si>
    <t xml:space="preserve">備註</t>
  </si>
  <si>
    <t xml:space="preserve">remark</t>
  </si>
  <si>
    <t xml:space="preserve">kindergaden</t>
  </si>
  <si>
    <t xml:space="preserve">primary</t>
  </si>
  <si>
    <t xml:space="preserve">junio</t>
  </si>
  <si>
    <t xml:space="preserve">senior</t>
  </si>
  <si>
    <t xml:space="preserve">margin</t>
  </si>
  <si>
    <t xml:space="preserve">header</t>
  </si>
  <si>
    <t xml:space="preserve">footer</t>
  </si>
  <si>
    <t xml:space="preserve">top</t>
  </si>
  <si>
    <t xml:space="preserve">bottom</t>
  </si>
  <si>
    <t xml:space="preserve">left</t>
  </si>
  <si>
    <t xml:space="preserve">right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</si>
</sst>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Noto Sans CJK SC"/>
      <family val="2"/>
      <charset val="1"/>
    </font>
    <font>
      <sz val="12"/>
      <color rgb="FF000000"/>
      <name val="Calibri"/>
      <family val="2"/>
      <charset val="1"/>
    </font>
    <font>
      <b val="true"/>
      <sz val="14"/>
      <color rgb="FF000000"/>
      <name val="Noto Sans CJK SC"/>
      <family val="2"/>
      <charset val="1"/>
    </font>
    <font>
      <sz val="12"/>
      <color rgb="FF000000"/>
      <name val="新細明體"/>
      <family val="0"/>
      <charset val="1"/>
    </font>
    <font>
      <sz val="12"/>
      <color rgb="FF000000"/>
      <name val="PMingLiU"/>
      <family val="1"/>
      <charset val="136"/>
    </font>
    <font>
      <b val="true"/>
      <sz val="12"/>
      <color rgb="FF000000"/>
      <name val="Noto Sans CJK SC"/>
      <family val="2"/>
      <charset val="1"/>
    </font>
    <font>
      <sz val="10"/>
      <color rgb="FF000000"/>
      <name val="Noto Sans CJK SC"/>
      <family val="2"/>
      <charset val="1"/>
    </font>
    <font>
      <sz val="11"/>
      <color rgb="FF000000"/>
      <name val="Noto Sans CJK SC"/>
      <family val="2"/>
      <charset val="1"/>
    </font>
    <font>
      <sz val="10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8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2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2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2" fillId="0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0" borderId="2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1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2" fillId="0" borderId="18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2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21</xdr:col>
      <xdr:colOff>118800</xdr:colOff>
      <xdr:row>9</xdr:row>
      <xdr:rowOff>58320</xdr:rowOff>
    </xdr:from>
    <xdr:to>
      <xdr:col>22</xdr:col>
      <xdr:colOff>70200</xdr:colOff>
      <xdr:row>9</xdr:row>
      <xdr:rowOff>194400</xdr:rowOff>
    </xdr:to>
    <xdr:sp>
      <xdr:nvSpPr>
        <xdr:cNvPr id="0" name="CustomShape 1"/>
        <xdr:cNvSpPr/>
      </xdr:nvSpPr>
      <xdr:spPr>
        <a:xfrm>
          <a:off x="5148360" y="2129040"/>
          <a:ext cx="192240" cy="1360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/>
      </xdr:style>
    </xdr:sp>
    <xdr:clientData/>
  </xdr:twoCellAnchor>
  <xdr:twoCellAnchor editAs="twoCell">
    <xdr:from>
      <xdr:col>17</xdr:col>
      <xdr:colOff>120960</xdr:colOff>
      <xdr:row>9</xdr:row>
      <xdr:rowOff>58320</xdr:rowOff>
    </xdr:from>
    <xdr:to>
      <xdr:col>18</xdr:col>
      <xdr:colOff>78480</xdr:colOff>
      <xdr:row>9</xdr:row>
      <xdr:rowOff>194400</xdr:rowOff>
    </xdr:to>
    <xdr:sp>
      <xdr:nvSpPr>
        <xdr:cNvPr id="1" name="CustomShape 1"/>
        <xdr:cNvSpPr/>
      </xdr:nvSpPr>
      <xdr:spPr>
        <a:xfrm>
          <a:off x="4187880" y="2129040"/>
          <a:ext cx="198360" cy="1360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/>
      </xdr:style>
    </xdr:sp>
    <xdr:clientData/>
  </xdr:twoCellAnchor>
  <xdr:twoCellAnchor editAs="twoCell">
    <xdr:from>
      <xdr:col>25</xdr:col>
      <xdr:colOff>124560</xdr:colOff>
      <xdr:row>9</xdr:row>
      <xdr:rowOff>38520</xdr:rowOff>
    </xdr:from>
    <xdr:to>
      <xdr:col>26</xdr:col>
      <xdr:colOff>75960</xdr:colOff>
      <xdr:row>9</xdr:row>
      <xdr:rowOff>174600</xdr:rowOff>
    </xdr:to>
    <xdr:sp>
      <xdr:nvSpPr>
        <xdr:cNvPr id="2" name="CustomShape 1"/>
        <xdr:cNvSpPr/>
      </xdr:nvSpPr>
      <xdr:spPr>
        <a:xfrm>
          <a:off x="6116760" y="2109240"/>
          <a:ext cx="192240" cy="1360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/>
      </xdr:style>
    </xdr:sp>
    <xdr:clientData/>
  </xdr:twoCellAnchor>
  <xdr:twoCellAnchor editAs="twoCell">
    <xdr:from>
      <xdr:col>11</xdr:col>
      <xdr:colOff>119160</xdr:colOff>
      <xdr:row>6</xdr:row>
      <xdr:rowOff>51480</xdr:rowOff>
    </xdr:from>
    <xdr:to>
      <xdr:col>12</xdr:col>
      <xdr:colOff>70200</xdr:colOff>
      <xdr:row>6</xdr:row>
      <xdr:rowOff>187560</xdr:rowOff>
    </xdr:to>
    <xdr:sp>
      <xdr:nvSpPr>
        <xdr:cNvPr id="3" name="CustomShape 1"/>
        <xdr:cNvSpPr/>
      </xdr:nvSpPr>
      <xdr:spPr>
        <a:xfrm>
          <a:off x="2742120" y="1436400"/>
          <a:ext cx="191880" cy="1360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/>
      </xdr:style>
    </xdr:sp>
    <xdr:clientData/>
  </xdr:twoCellAnchor>
  <xdr:twoCellAnchor editAs="twoCell">
    <xdr:from>
      <xdr:col>7</xdr:col>
      <xdr:colOff>120960</xdr:colOff>
      <xdr:row>6</xdr:row>
      <xdr:rowOff>51480</xdr:rowOff>
    </xdr:from>
    <xdr:to>
      <xdr:col>8</xdr:col>
      <xdr:colOff>78840</xdr:colOff>
      <xdr:row>6</xdr:row>
      <xdr:rowOff>187560</xdr:rowOff>
    </xdr:to>
    <xdr:sp>
      <xdr:nvSpPr>
        <xdr:cNvPr id="4" name="CustomShape 1"/>
        <xdr:cNvSpPr/>
      </xdr:nvSpPr>
      <xdr:spPr>
        <a:xfrm>
          <a:off x="1781280" y="1436400"/>
          <a:ext cx="198720" cy="1360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/>
      </xdr:style>
    </xdr:sp>
    <xdr:clientData/>
  </xdr:twoCellAnchor>
  <xdr:twoCellAnchor editAs="twoCell">
    <xdr:from>
      <xdr:col>15</xdr:col>
      <xdr:colOff>118440</xdr:colOff>
      <xdr:row>6</xdr:row>
      <xdr:rowOff>51480</xdr:rowOff>
    </xdr:from>
    <xdr:to>
      <xdr:col>16</xdr:col>
      <xdr:colOff>69480</xdr:colOff>
      <xdr:row>6</xdr:row>
      <xdr:rowOff>187560</xdr:rowOff>
    </xdr:to>
    <xdr:sp>
      <xdr:nvSpPr>
        <xdr:cNvPr id="5" name="CustomShape 1"/>
        <xdr:cNvSpPr/>
      </xdr:nvSpPr>
      <xdr:spPr>
        <a:xfrm>
          <a:off x="3704040" y="1436400"/>
          <a:ext cx="191880" cy="1360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/>
      </xdr:style>
    </xdr:sp>
    <xdr:clientData/>
  </xdr:twoCellAnchor>
  <xdr:twoCellAnchor editAs="twoCell">
    <xdr:from>
      <xdr:col>11</xdr:col>
      <xdr:colOff>107640</xdr:colOff>
      <xdr:row>24</xdr:row>
      <xdr:rowOff>37800</xdr:rowOff>
    </xdr:from>
    <xdr:to>
      <xdr:col>12</xdr:col>
      <xdr:colOff>66240</xdr:colOff>
      <xdr:row>24</xdr:row>
      <xdr:rowOff>177480</xdr:rowOff>
    </xdr:to>
    <xdr:sp>
      <xdr:nvSpPr>
        <xdr:cNvPr id="6" name="CustomShape 1"/>
        <xdr:cNvSpPr/>
      </xdr:nvSpPr>
      <xdr:spPr>
        <a:xfrm>
          <a:off x="2730600" y="5537520"/>
          <a:ext cx="199440" cy="1396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/>
      </xdr:style>
    </xdr:sp>
    <xdr:clientData/>
  </xdr:twoCellAnchor>
  <xdr:twoCellAnchor editAs="twoCell">
    <xdr:from>
      <xdr:col>7</xdr:col>
      <xdr:colOff>116280</xdr:colOff>
      <xdr:row>24</xdr:row>
      <xdr:rowOff>37800</xdr:rowOff>
    </xdr:from>
    <xdr:to>
      <xdr:col>8</xdr:col>
      <xdr:colOff>82440</xdr:colOff>
      <xdr:row>24</xdr:row>
      <xdr:rowOff>177480</xdr:rowOff>
    </xdr:to>
    <xdr:sp>
      <xdr:nvSpPr>
        <xdr:cNvPr id="7" name="CustomShape 1"/>
        <xdr:cNvSpPr/>
      </xdr:nvSpPr>
      <xdr:spPr>
        <a:xfrm>
          <a:off x="1776600" y="5537520"/>
          <a:ext cx="207000" cy="1396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/>
      </xdr:style>
    </xdr:sp>
    <xdr:clientData/>
  </xdr:twoCellAnchor>
  <xdr:twoCellAnchor editAs="twoCell">
    <xdr:from>
      <xdr:col>15</xdr:col>
      <xdr:colOff>126720</xdr:colOff>
      <xdr:row>24</xdr:row>
      <xdr:rowOff>37800</xdr:rowOff>
    </xdr:from>
    <xdr:to>
      <xdr:col>16</xdr:col>
      <xdr:colOff>85320</xdr:colOff>
      <xdr:row>24</xdr:row>
      <xdr:rowOff>177480</xdr:rowOff>
    </xdr:to>
    <xdr:sp>
      <xdr:nvSpPr>
        <xdr:cNvPr id="8" name="CustomShape 1"/>
        <xdr:cNvSpPr/>
      </xdr:nvSpPr>
      <xdr:spPr>
        <a:xfrm>
          <a:off x="3712320" y="5537520"/>
          <a:ext cx="199440" cy="1396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/>
      </xdr:style>
    </xdr:sp>
    <xdr:clientData/>
  </xdr:twoCellAnchor>
  <xdr:twoCellAnchor editAs="twoCell">
    <xdr:from>
      <xdr:col>10</xdr:col>
      <xdr:colOff>24840</xdr:colOff>
      <xdr:row>22</xdr:row>
      <xdr:rowOff>37800</xdr:rowOff>
    </xdr:from>
    <xdr:to>
      <xdr:col>10</xdr:col>
      <xdr:colOff>169920</xdr:colOff>
      <xdr:row>22</xdr:row>
      <xdr:rowOff>177480</xdr:rowOff>
    </xdr:to>
    <xdr:sp>
      <xdr:nvSpPr>
        <xdr:cNvPr id="9" name="CustomShape 1"/>
        <xdr:cNvSpPr/>
      </xdr:nvSpPr>
      <xdr:spPr>
        <a:xfrm>
          <a:off x="2407320" y="5080320"/>
          <a:ext cx="145080" cy="1396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/>
      </xdr:style>
    </xdr:sp>
    <xdr:clientData/>
  </xdr:twoCellAnchor>
  <xdr:twoCellAnchor editAs="twoCell">
    <xdr:from>
      <xdr:col>7</xdr:col>
      <xdr:colOff>29880</xdr:colOff>
      <xdr:row>22</xdr:row>
      <xdr:rowOff>37800</xdr:rowOff>
    </xdr:from>
    <xdr:to>
      <xdr:col>7</xdr:col>
      <xdr:colOff>182160</xdr:colOff>
      <xdr:row>22</xdr:row>
      <xdr:rowOff>177480</xdr:rowOff>
    </xdr:to>
    <xdr:sp>
      <xdr:nvSpPr>
        <xdr:cNvPr id="10" name="CustomShape 1"/>
        <xdr:cNvSpPr/>
      </xdr:nvSpPr>
      <xdr:spPr>
        <a:xfrm>
          <a:off x="1690200" y="5080320"/>
          <a:ext cx="152280" cy="1396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/>
      </xdr:style>
    </xdr:sp>
    <xdr:clientData/>
  </xdr:twoCellAnchor>
  <xdr:twoCellAnchor editAs="twoCell">
    <xdr:from>
      <xdr:col>13</xdr:col>
      <xdr:colOff>20160</xdr:colOff>
      <xdr:row>22</xdr:row>
      <xdr:rowOff>44280</xdr:rowOff>
    </xdr:from>
    <xdr:to>
      <xdr:col>13</xdr:col>
      <xdr:colOff>165240</xdr:colOff>
      <xdr:row>22</xdr:row>
      <xdr:rowOff>183960</xdr:rowOff>
    </xdr:to>
    <xdr:sp>
      <xdr:nvSpPr>
        <xdr:cNvPr id="11" name="CustomShape 1"/>
        <xdr:cNvSpPr/>
      </xdr:nvSpPr>
      <xdr:spPr>
        <a:xfrm>
          <a:off x="3124440" y="5086800"/>
          <a:ext cx="145080" cy="1396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/>
      </xdr:style>
    </xdr:sp>
    <xdr:clientData/>
  </xdr:twoCellAnchor>
  <xdr:twoCellAnchor editAs="twoCell">
    <xdr:from>
      <xdr:col>16</xdr:col>
      <xdr:colOff>20160</xdr:colOff>
      <xdr:row>22</xdr:row>
      <xdr:rowOff>33120</xdr:rowOff>
    </xdr:from>
    <xdr:to>
      <xdr:col>16</xdr:col>
      <xdr:colOff>162360</xdr:colOff>
      <xdr:row>22</xdr:row>
      <xdr:rowOff>172800</xdr:rowOff>
    </xdr:to>
    <xdr:sp>
      <xdr:nvSpPr>
        <xdr:cNvPr id="12" name="CustomShape 1"/>
        <xdr:cNvSpPr/>
      </xdr:nvSpPr>
      <xdr:spPr>
        <a:xfrm>
          <a:off x="3846600" y="5075640"/>
          <a:ext cx="142200" cy="1396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/>
      </xdr:style>
    </xdr:sp>
    <xdr:clientData/>
  </xdr:twoCellAnchor>
  <xdr:twoCellAnchor editAs="twoCell">
    <xdr:from>
      <xdr:col>31</xdr:col>
      <xdr:colOff>28800</xdr:colOff>
      <xdr:row>22</xdr:row>
      <xdr:rowOff>39600</xdr:rowOff>
    </xdr:from>
    <xdr:to>
      <xdr:col>31</xdr:col>
      <xdr:colOff>171000</xdr:colOff>
      <xdr:row>22</xdr:row>
      <xdr:rowOff>179280</xdr:rowOff>
    </xdr:to>
    <xdr:sp>
      <xdr:nvSpPr>
        <xdr:cNvPr id="13" name="CustomShape 1"/>
        <xdr:cNvSpPr/>
      </xdr:nvSpPr>
      <xdr:spPr>
        <a:xfrm>
          <a:off x="7464960" y="5082120"/>
          <a:ext cx="142200" cy="1396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/>
      </xdr:style>
    </xdr:sp>
    <xdr:clientData/>
  </xdr:twoCellAnchor>
  <xdr:twoCellAnchor editAs="twoCell">
    <xdr:from>
      <xdr:col>33</xdr:col>
      <xdr:colOff>29160</xdr:colOff>
      <xdr:row>22</xdr:row>
      <xdr:rowOff>39600</xdr:rowOff>
    </xdr:from>
    <xdr:to>
      <xdr:col>33</xdr:col>
      <xdr:colOff>171360</xdr:colOff>
      <xdr:row>22</xdr:row>
      <xdr:rowOff>179280</xdr:rowOff>
    </xdr:to>
    <xdr:sp>
      <xdr:nvSpPr>
        <xdr:cNvPr id="14" name="CustomShape 1"/>
        <xdr:cNvSpPr/>
      </xdr:nvSpPr>
      <xdr:spPr>
        <a:xfrm>
          <a:off x="7946640" y="5082120"/>
          <a:ext cx="142200" cy="1396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/>
      </xdr:style>
    </xdr:sp>
    <xdr:clientData/>
  </xdr:twoCellAnchor>
  <xdr:twoCellAnchor editAs="twoCell">
    <xdr:from>
      <xdr:col>7</xdr:col>
      <xdr:colOff>35280</xdr:colOff>
      <xdr:row>8</xdr:row>
      <xdr:rowOff>46440</xdr:rowOff>
    </xdr:from>
    <xdr:to>
      <xdr:col>7</xdr:col>
      <xdr:colOff>179280</xdr:colOff>
      <xdr:row>8</xdr:row>
      <xdr:rowOff>182520</xdr:rowOff>
    </xdr:to>
    <xdr:sp>
      <xdr:nvSpPr>
        <xdr:cNvPr id="15" name="CustomShape 1"/>
        <xdr:cNvSpPr/>
      </xdr:nvSpPr>
      <xdr:spPr>
        <a:xfrm>
          <a:off x="1695600" y="1888560"/>
          <a:ext cx="144000" cy="1360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/>
      </xdr:style>
    </xdr:sp>
    <xdr:clientData/>
  </xdr:twoCellAnchor>
  <xdr:twoCellAnchor editAs="twoCell">
    <xdr:from>
      <xdr:col>13</xdr:col>
      <xdr:colOff>28800</xdr:colOff>
      <xdr:row>8</xdr:row>
      <xdr:rowOff>39600</xdr:rowOff>
    </xdr:from>
    <xdr:to>
      <xdr:col>13</xdr:col>
      <xdr:colOff>172800</xdr:colOff>
      <xdr:row>8</xdr:row>
      <xdr:rowOff>175680</xdr:rowOff>
    </xdr:to>
    <xdr:sp>
      <xdr:nvSpPr>
        <xdr:cNvPr id="16" name="CustomShape 1"/>
        <xdr:cNvSpPr/>
      </xdr:nvSpPr>
      <xdr:spPr>
        <a:xfrm>
          <a:off x="3133080" y="1881720"/>
          <a:ext cx="144000" cy="1360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/>
      </xdr:style>
    </xdr:sp>
    <xdr:clientData/>
  </xdr:twoCellAnchor>
  <xdr:twoCellAnchor editAs="twoCell">
    <xdr:from>
      <xdr:col>18</xdr:col>
      <xdr:colOff>26280</xdr:colOff>
      <xdr:row>8</xdr:row>
      <xdr:rowOff>39600</xdr:rowOff>
    </xdr:from>
    <xdr:to>
      <xdr:col>18</xdr:col>
      <xdr:colOff>170280</xdr:colOff>
      <xdr:row>8</xdr:row>
      <xdr:rowOff>175680</xdr:rowOff>
    </xdr:to>
    <xdr:sp>
      <xdr:nvSpPr>
        <xdr:cNvPr id="17" name="CustomShape 1"/>
        <xdr:cNvSpPr/>
      </xdr:nvSpPr>
      <xdr:spPr>
        <a:xfrm>
          <a:off x="4334040" y="1881720"/>
          <a:ext cx="144000" cy="1360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/>
      </xdr:style>
    </xdr:sp>
    <xdr:clientData/>
  </xdr:twoCellAnchor>
  <xdr:twoCellAnchor editAs="twoCell">
    <xdr:from>
      <xdr:col>25</xdr:col>
      <xdr:colOff>28800</xdr:colOff>
      <xdr:row>8</xdr:row>
      <xdr:rowOff>39600</xdr:rowOff>
    </xdr:from>
    <xdr:to>
      <xdr:col>25</xdr:col>
      <xdr:colOff>172800</xdr:colOff>
      <xdr:row>8</xdr:row>
      <xdr:rowOff>175680</xdr:rowOff>
    </xdr:to>
    <xdr:sp>
      <xdr:nvSpPr>
        <xdr:cNvPr id="18" name="CustomShape 1"/>
        <xdr:cNvSpPr/>
      </xdr:nvSpPr>
      <xdr:spPr>
        <a:xfrm>
          <a:off x="6021000" y="1881720"/>
          <a:ext cx="144000" cy="1360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27</xdr:col>
      <xdr:colOff>57240</xdr:colOff>
      <xdr:row>9</xdr:row>
      <xdr:rowOff>38160</xdr:rowOff>
    </xdr:from>
    <xdr:to>
      <xdr:col>28</xdr:col>
      <xdr:colOff>73080</xdr:colOff>
      <xdr:row>10</xdr:row>
      <xdr:rowOff>25560</xdr:rowOff>
    </xdr:to>
    <xdr:sp>
      <xdr:nvSpPr>
        <xdr:cNvPr id="19" name="CustomShape 1"/>
        <xdr:cNvSpPr/>
      </xdr:nvSpPr>
      <xdr:spPr>
        <a:xfrm>
          <a:off x="13316040" y="1876320"/>
          <a:ext cx="775080" cy="1778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/>
      </xdr:style>
    </xdr:sp>
    <xdr:clientData/>
  </xdr:twoCellAnchor>
  <xdr:twoCellAnchor editAs="twoCell">
    <xdr:from>
      <xdr:col>23</xdr:col>
      <xdr:colOff>85680</xdr:colOff>
      <xdr:row>9</xdr:row>
      <xdr:rowOff>38160</xdr:rowOff>
    </xdr:from>
    <xdr:to>
      <xdr:col>24</xdr:col>
      <xdr:colOff>110880</xdr:colOff>
      <xdr:row>10</xdr:row>
      <xdr:rowOff>25560</xdr:rowOff>
    </xdr:to>
    <xdr:sp>
      <xdr:nvSpPr>
        <xdr:cNvPr id="20" name="CustomShape 1"/>
        <xdr:cNvSpPr/>
      </xdr:nvSpPr>
      <xdr:spPr>
        <a:xfrm>
          <a:off x="12028680" y="1876320"/>
          <a:ext cx="353880" cy="1778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/>
      </xdr:style>
    </xdr:sp>
    <xdr:clientData/>
  </xdr:twoCellAnchor>
  <xdr:twoCellAnchor editAs="twoCell">
    <xdr:from>
      <xdr:col>31</xdr:col>
      <xdr:colOff>76320</xdr:colOff>
      <xdr:row>9</xdr:row>
      <xdr:rowOff>38160</xdr:rowOff>
    </xdr:from>
    <xdr:to>
      <xdr:col>32</xdr:col>
      <xdr:colOff>92160</xdr:colOff>
      <xdr:row>10</xdr:row>
      <xdr:rowOff>25560</xdr:rowOff>
    </xdr:to>
    <xdr:sp>
      <xdr:nvSpPr>
        <xdr:cNvPr id="21" name="CustomShape 1"/>
        <xdr:cNvSpPr/>
      </xdr:nvSpPr>
      <xdr:spPr>
        <a:xfrm>
          <a:off x="16372800" y="1876320"/>
          <a:ext cx="775440" cy="1778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/>
      </xdr:style>
    </xdr:sp>
    <xdr:clientData/>
  </xdr:twoCellAnchor>
  <xdr:twoCellAnchor editAs="twoCell">
    <xdr:from>
      <xdr:col>17</xdr:col>
      <xdr:colOff>57240</xdr:colOff>
      <xdr:row>6</xdr:row>
      <xdr:rowOff>38160</xdr:rowOff>
    </xdr:from>
    <xdr:to>
      <xdr:col>18</xdr:col>
      <xdr:colOff>73080</xdr:colOff>
      <xdr:row>7</xdr:row>
      <xdr:rowOff>25560</xdr:rowOff>
    </xdr:to>
    <xdr:sp>
      <xdr:nvSpPr>
        <xdr:cNvPr id="22" name="CustomShape 1"/>
        <xdr:cNvSpPr/>
      </xdr:nvSpPr>
      <xdr:spPr>
        <a:xfrm>
          <a:off x="10026720" y="1295280"/>
          <a:ext cx="344520" cy="1778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/>
      </xdr:style>
    </xdr:sp>
    <xdr:clientData/>
  </xdr:twoCellAnchor>
  <xdr:twoCellAnchor editAs="twoCell">
    <xdr:from>
      <xdr:col>13</xdr:col>
      <xdr:colOff>85680</xdr:colOff>
      <xdr:row>6</xdr:row>
      <xdr:rowOff>38160</xdr:rowOff>
    </xdr:from>
    <xdr:to>
      <xdr:col>14</xdr:col>
      <xdr:colOff>110880</xdr:colOff>
      <xdr:row>7</xdr:row>
      <xdr:rowOff>25560</xdr:rowOff>
    </xdr:to>
    <xdr:sp>
      <xdr:nvSpPr>
        <xdr:cNvPr id="23" name="CustomShape 1"/>
        <xdr:cNvSpPr/>
      </xdr:nvSpPr>
      <xdr:spPr>
        <a:xfrm>
          <a:off x="8739360" y="1295280"/>
          <a:ext cx="353880" cy="1778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/>
      </xdr:style>
    </xdr:sp>
    <xdr:clientData/>
  </xdr:twoCellAnchor>
  <xdr:twoCellAnchor editAs="twoCell">
    <xdr:from>
      <xdr:col>21</xdr:col>
      <xdr:colOff>76320</xdr:colOff>
      <xdr:row>6</xdr:row>
      <xdr:rowOff>38160</xdr:rowOff>
    </xdr:from>
    <xdr:to>
      <xdr:col>22</xdr:col>
      <xdr:colOff>92160</xdr:colOff>
      <xdr:row>7</xdr:row>
      <xdr:rowOff>25560</xdr:rowOff>
    </xdr:to>
    <xdr:sp>
      <xdr:nvSpPr>
        <xdr:cNvPr id="24" name="CustomShape 1"/>
        <xdr:cNvSpPr/>
      </xdr:nvSpPr>
      <xdr:spPr>
        <a:xfrm>
          <a:off x="11361240" y="1295280"/>
          <a:ext cx="344880" cy="1778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/>
      </xdr:style>
    </xdr:sp>
    <xdr:clientData/>
  </xdr:twoCellAnchor>
  <xdr:twoCellAnchor editAs="twoCell">
    <xdr:from>
      <xdr:col>17</xdr:col>
      <xdr:colOff>104760</xdr:colOff>
      <xdr:row>24</xdr:row>
      <xdr:rowOff>57240</xdr:rowOff>
    </xdr:from>
    <xdr:to>
      <xdr:col>18</xdr:col>
      <xdr:colOff>65880</xdr:colOff>
      <xdr:row>25</xdr:row>
      <xdr:rowOff>6480</xdr:rowOff>
    </xdr:to>
    <xdr:sp>
      <xdr:nvSpPr>
        <xdr:cNvPr id="25" name="CustomShape 1"/>
        <xdr:cNvSpPr/>
      </xdr:nvSpPr>
      <xdr:spPr>
        <a:xfrm>
          <a:off x="10074240" y="4762440"/>
          <a:ext cx="289800" cy="1396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/>
      </xdr:style>
    </xdr:sp>
    <xdr:clientData/>
  </xdr:twoCellAnchor>
  <xdr:twoCellAnchor editAs="twoCell">
    <xdr:from>
      <xdr:col>13</xdr:col>
      <xdr:colOff>133200</xdr:colOff>
      <xdr:row>24</xdr:row>
      <xdr:rowOff>57240</xdr:rowOff>
    </xdr:from>
    <xdr:to>
      <xdr:col>14</xdr:col>
      <xdr:colOff>101520</xdr:colOff>
      <xdr:row>25</xdr:row>
      <xdr:rowOff>6480</xdr:rowOff>
    </xdr:to>
    <xdr:sp>
      <xdr:nvSpPr>
        <xdr:cNvPr id="26" name="CustomShape 1"/>
        <xdr:cNvSpPr/>
      </xdr:nvSpPr>
      <xdr:spPr>
        <a:xfrm>
          <a:off x="8786880" y="4762440"/>
          <a:ext cx="297000" cy="1396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/>
      </xdr:style>
    </xdr:sp>
    <xdr:clientData/>
  </xdr:twoCellAnchor>
  <xdr:twoCellAnchor editAs="twoCell">
    <xdr:from>
      <xdr:col>21</xdr:col>
      <xdr:colOff>123840</xdr:colOff>
      <xdr:row>24</xdr:row>
      <xdr:rowOff>57240</xdr:rowOff>
    </xdr:from>
    <xdr:to>
      <xdr:col>22</xdr:col>
      <xdr:colOff>84960</xdr:colOff>
      <xdr:row>25</xdr:row>
      <xdr:rowOff>6480</xdr:rowOff>
    </xdr:to>
    <xdr:sp>
      <xdr:nvSpPr>
        <xdr:cNvPr id="27" name="CustomShape 1"/>
        <xdr:cNvSpPr/>
      </xdr:nvSpPr>
      <xdr:spPr>
        <a:xfrm>
          <a:off x="11408760" y="4762440"/>
          <a:ext cx="290160" cy="1396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/>
      </xdr:style>
    </xdr:sp>
    <xdr:clientData/>
  </xdr:twoCellAnchor>
  <xdr:twoCellAnchor editAs="twoCell">
    <xdr:from>
      <xdr:col>16</xdr:col>
      <xdr:colOff>24840</xdr:colOff>
      <xdr:row>22</xdr:row>
      <xdr:rowOff>57240</xdr:rowOff>
    </xdr:from>
    <xdr:to>
      <xdr:col>16</xdr:col>
      <xdr:colOff>169920</xdr:colOff>
      <xdr:row>23</xdr:row>
      <xdr:rowOff>6480</xdr:rowOff>
    </xdr:to>
    <xdr:sp>
      <xdr:nvSpPr>
        <xdr:cNvPr id="28" name="CustomShape 1"/>
        <xdr:cNvSpPr/>
      </xdr:nvSpPr>
      <xdr:spPr>
        <a:xfrm>
          <a:off x="9665280" y="4381560"/>
          <a:ext cx="145080" cy="1396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/>
      </xdr:style>
    </xdr:sp>
    <xdr:clientData/>
  </xdr:twoCellAnchor>
  <xdr:twoCellAnchor editAs="twoCell">
    <xdr:from>
      <xdr:col>13</xdr:col>
      <xdr:colOff>27360</xdr:colOff>
      <xdr:row>22</xdr:row>
      <xdr:rowOff>57240</xdr:rowOff>
    </xdr:from>
    <xdr:to>
      <xdr:col>13</xdr:col>
      <xdr:colOff>179640</xdr:colOff>
      <xdr:row>23</xdr:row>
      <xdr:rowOff>6480</xdr:rowOff>
    </xdr:to>
    <xdr:sp>
      <xdr:nvSpPr>
        <xdr:cNvPr id="29" name="CustomShape 1"/>
        <xdr:cNvSpPr/>
      </xdr:nvSpPr>
      <xdr:spPr>
        <a:xfrm>
          <a:off x="8681040" y="4381560"/>
          <a:ext cx="152280" cy="1396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/>
      </xdr:style>
    </xdr:sp>
    <xdr:clientData/>
  </xdr:twoCellAnchor>
  <xdr:twoCellAnchor editAs="twoCell">
    <xdr:from>
      <xdr:col>19</xdr:col>
      <xdr:colOff>4680</xdr:colOff>
      <xdr:row>22</xdr:row>
      <xdr:rowOff>63720</xdr:rowOff>
    </xdr:from>
    <xdr:to>
      <xdr:col>19</xdr:col>
      <xdr:colOff>149760</xdr:colOff>
      <xdr:row>23</xdr:row>
      <xdr:rowOff>12960</xdr:rowOff>
    </xdr:to>
    <xdr:sp>
      <xdr:nvSpPr>
        <xdr:cNvPr id="30" name="CustomShape 1"/>
        <xdr:cNvSpPr/>
      </xdr:nvSpPr>
      <xdr:spPr>
        <a:xfrm>
          <a:off x="10631880" y="4388040"/>
          <a:ext cx="145080" cy="1396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/>
      </xdr:style>
    </xdr:sp>
    <xdr:clientData/>
  </xdr:twoCellAnchor>
  <xdr:twoCellAnchor editAs="twoCell">
    <xdr:from>
      <xdr:col>22</xdr:col>
      <xdr:colOff>19800</xdr:colOff>
      <xdr:row>22</xdr:row>
      <xdr:rowOff>52560</xdr:rowOff>
    </xdr:from>
    <xdr:to>
      <xdr:col>22</xdr:col>
      <xdr:colOff>162000</xdr:colOff>
      <xdr:row>23</xdr:row>
      <xdr:rowOff>1800</xdr:rowOff>
    </xdr:to>
    <xdr:sp>
      <xdr:nvSpPr>
        <xdr:cNvPr id="31" name="CustomShape 1"/>
        <xdr:cNvSpPr/>
      </xdr:nvSpPr>
      <xdr:spPr>
        <a:xfrm>
          <a:off x="11633760" y="4376880"/>
          <a:ext cx="142200" cy="1396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/>
      </xdr:style>
    </xdr:sp>
    <xdr:clientData/>
  </xdr:twoCellAnchor>
  <xdr:twoCellAnchor editAs="twoCell">
    <xdr:from>
      <xdr:col>37</xdr:col>
      <xdr:colOff>26280</xdr:colOff>
      <xdr:row>22</xdr:row>
      <xdr:rowOff>52560</xdr:rowOff>
    </xdr:from>
    <xdr:to>
      <xdr:col>37</xdr:col>
      <xdr:colOff>168480</xdr:colOff>
      <xdr:row>23</xdr:row>
      <xdr:rowOff>1800</xdr:rowOff>
    </xdr:to>
    <xdr:sp>
      <xdr:nvSpPr>
        <xdr:cNvPr id="32" name="CustomShape 1"/>
        <xdr:cNvSpPr/>
      </xdr:nvSpPr>
      <xdr:spPr>
        <a:xfrm>
          <a:off x="20879640" y="4376880"/>
          <a:ext cx="142200" cy="1396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/>
      </xdr:style>
    </xdr:sp>
    <xdr:clientData/>
  </xdr:twoCellAnchor>
  <xdr:twoCellAnchor editAs="twoCell">
    <xdr:from>
      <xdr:col>39</xdr:col>
      <xdr:colOff>26280</xdr:colOff>
      <xdr:row>22</xdr:row>
      <xdr:rowOff>52560</xdr:rowOff>
    </xdr:from>
    <xdr:to>
      <xdr:col>39</xdr:col>
      <xdr:colOff>168480</xdr:colOff>
      <xdr:row>23</xdr:row>
      <xdr:rowOff>1800</xdr:rowOff>
    </xdr:to>
    <xdr:sp>
      <xdr:nvSpPr>
        <xdr:cNvPr id="33" name="CustomShape 1"/>
        <xdr:cNvSpPr/>
      </xdr:nvSpPr>
      <xdr:spPr>
        <a:xfrm>
          <a:off x="22398480" y="4376880"/>
          <a:ext cx="142200" cy="1396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1048576"/>
  <sheetViews>
    <sheetView showFormulas="false" showGridLines="false" showRowColHeaders="true" showZeros="true" rightToLeft="false" tabSelected="true" showOutlineSymbols="true" defaultGridColor="true" view="normal" topLeftCell="A8" colorId="64" zoomScale="145" zoomScaleNormal="145" zoomScalePageLayoutView="100" workbookViewId="0">
      <selection pane="topLeft" activeCell="AL13" activeCellId="0" sqref="AL13"/>
    </sheetView>
  </sheetViews>
  <sheetFormatPr defaultColWidth="8.54296875" defaultRowHeight="15" zeroHeight="false" outlineLevelRow="0" outlineLevelCol="0"/>
  <cols>
    <col collapsed="false" customWidth="true" hidden="false" outlineLevel="0" max="2" min="1" style="0" width="2.57"/>
    <col collapsed="false" customWidth="true" hidden="false" outlineLevel="0" max="37" min="3" style="0" width="2.71"/>
  </cols>
  <sheetData>
    <row r="1" customFormat="false" ht="19.7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0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="5" customFormat="true" ht="17.35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 t="s">
        <v>1</v>
      </c>
      <c r="P2" s="3"/>
      <c r="Q2" s="3"/>
      <c r="R2" s="3"/>
      <c r="S2" s="3"/>
      <c r="T2" s="3"/>
      <c r="U2" s="3"/>
      <c r="V2" s="3"/>
      <c r="W2" s="2"/>
      <c r="X2" s="4" t="s">
        <v>2</v>
      </c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</row>
    <row r="3" s="5" customFormat="true" ht="17.35" hidden="false" customHeight="false" outlineLevel="0" collapsed="false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3" t="s">
        <v>3</v>
      </c>
      <c r="P3" s="3"/>
      <c r="Q3" s="3"/>
      <c r="R3" s="3"/>
      <c r="S3" s="3"/>
      <c r="T3" s="3"/>
      <c r="U3" s="3"/>
      <c r="V3" s="3"/>
      <c r="W3" s="6"/>
      <c r="X3" s="4" t="s">
        <v>4</v>
      </c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</row>
    <row r="4" s="5" customFormat="true" ht="18.65" hidden="false" customHeight="false" outlineLevel="0" collapsed="false">
      <c r="A4" s="7" t="s">
        <v>5</v>
      </c>
      <c r="B4" s="7"/>
      <c r="C4" s="7"/>
      <c r="D4" s="7"/>
      <c r="E4" s="7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4" t="s">
        <v>6</v>
      </c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</row>
    <row r="5" customFormat="false" ht="18" hidden="false" customHeight="true" outlineLevel="0" collapsed="false">
      <c r="A5" s="8" t="s">
        <v>7</v>
      </c>
      <c r="B5" s="8"/>
      <c r="C5" s="9" t="s">
        <v>8</v>
      </c>
      <c r="D5" s="9"/>
      <c r="E5" s="9"/>
      <c r="F5" s="9"/>
      <c r="G5" s="9"/>
      <c r="H5" s="10" t="str">
        <f aca="false">Data!B1</f>
        <v>Chinese</v>
      </c>
      <c r="I5" s="10"/>
      <c r="J5" s="10"/>
      <c r="K5" s="10"/>
      <c r="L5" s="10"/>
      <c r="M5" s="11" t="s">
        <v>9</v>
      </c>
      <c r="N5" s="11"/>
      <c r="O5" s="11"/>
      <c r="P5" s="11"/>
      <c r="Q5" s="12" t="str">
        <f aca="false">Data!B2</f>
        <v>Foreign</v>
      </c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</row>
    <row r="6" customFormat="false" ht="18" hidden="false" customHeight="true" outlineLevel="0" collapsed="false">
      <c r="A6" s="8"/>
      <c r="B6" s="8"/>
      <c r="C6" s="13" t="s">
        <v>10</v>
      </c>
      <c r="D6" s="13"/>
      <c r="E6" s="13"/>
      <c r="F6" s="13"/>
      <c r="G6" s="13"/>
      <c r="H6" s="14" t="str">
        <f aca="false">Data!B3</f>
        <v>dob</v>
      </c>
      <c r="I6" s="14"/>
      <c r="J6" s="14"/>
      <c r="K6" s="14"/>
      <c r="L6" s="14"/>
      <c r="M6" s="15" t="s">
        <v>11</v>
      </c>
      <c r="N6" s="15"/>
      <c r="O6" s="15"/>
      <c r="P6" s="15"/>
      <c r="Q6" s="14" t="str">
        <f aca="false">Data!B4</f>
        <v>age</v>
      </c>
      <c r="R6" s="14"/>
      <c r="S6" s="14"/>
      <c r="T6" s="14"/>
      <c r="U6" s="15" t="s">
        <v>12</v>
      </c>
      <c r="V6" s="15"/>
      <c r="W6" s="15"/>
      <c r="X6" s="15"/>
      <c r="Y6" s="14" t="str">
        <f aca="false">Data!B5</f>
        <v>M</v>
      </c>
      <c r="Z6" s="14"/>
      <c r="AA6" s="14"/>
      <c r="AB6" s="14"/>
      <c r="AC6" s="15" t="s">
        <v>13</v>
      </c>
      <c r="AD6" s="15"/>
      <c r="AE6" s="15"/>
      <c r="AF6" s="15"/>
      <c r="AG6" s="16" t="str">
        <f aca="false">Data!B6</f>
        <v>Religent</v>
      </c>
      <c r="AH6" s="16"/>
      <c r="AI6" s="16"/>
      <c r="AJ6" s="16"/>
    </row>
    <row r="7" customFormat="false" ht="18" hidden="false" customHeight="true" outlineLevel="0" collapsed="false">
      <c r="A7" s="8"/>
      <c r="B7" s="8"/>
      <c r="C7" s="17" t="s">
        <v>14</v>
      </c>
      <c r="D7" s="17"/>
      <c r="E7" s="17"/>
      <c r="F7" s="17"/>
      <c r="G7" s="17"/>
      <c r="H7" s="18" t="str">
        <f aca="false">IF(Data!B7="M","X","")</f>
        <v/>
      </c>
      <c r="I7" s="18"/>
      <c r="J7" s="19" t="s">
        <v>15</v>
      </c>
      <c r="K7" s="19"/>
      <c r="L7" s="20" t="str">
        <f aca="false">IF(Data!B7="C","X","")</f>
        <v/>
      </c>
      <c r="M7" s="20"/>
      <c r="N7" s="19" t="s">
        <v>16</v>
      </c>
      <c r="O7" s="19"/>
      <c r="P7" s="20" t="str">
        <f aca="false">IF(Data!B7="O","X","")</f>
        <v>X</v>
      </c>
      <c r="Q7" s="20"/>
      <c r="R7" s="21" t="str">
        <f aca="false">"其他"&amp;Data!C7</f>
        <v>其他Other</v>
      </c>
      <c r="S7" s="21"/>
      <c r="T7" s="21"/>
      <c r="U7" s="21"/>
      <c r="V7" s="21"/>
      <c r="W7" s="21"/>
      <c r="X7" s="21"/>
      <c r="Y7" s="22" t="s">
        <v>17</v>
      </c>
      <c r="Z7" s="22"/>
      <c r="AA7" s="22"/>
      <c r="AB7" s="22"/>
      <c r="AC7" s="23" t="str">
        <f aca="false">Data!B8</f>
        <v>before level</v>
      </c>
      <c r="AD7" s="23"/>
      <c r="AE7" s="23"/>
      <c r="AF7" s="23"/>
      <c r="AG7" s="23"/>
      <c r="AH7" s="23"/>
      <c r="AI7" s="23"/>
      <c r="AJ7" s="23"/>
    </row>
    <row r="8" customFormat="false" ht="18" hidden="false" customHeight="true" outlineLevel="0" collapsed="false">
      <c r="A8" s="8"/>
      <c r="B8" s="8"/>
      <c r="C8" s="24" t="s">
        <v>18</v>
      </c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</row>
    <row r="9" s="31" customFormat="true" ht="18" hidden="false" customHeight="true" outlineLevel="0" collapsed="false">
      <c r="A9" s="8"/>
      <c r="B9" s="8"/>
      <c r="C9" s="25" t="s">
        <v>19</v>
      </c>
      <c r="D9" s="25"/>
      <c r="E9" s="25"/>
      <c r="F9" s="25"/>
      <c r="G9" s="25"/>
      <c r="H9" s="26" t="str">
        <f aca="false">IF(Data!B9="P","X","")</f>
        <v/>
      </c>
      <c r="I9" s="27" t="s">
        <v>20</v>
      </c>
      <c r="J9" s="27"/>
      <c r="K9" s="27"/>
      <c r="L9" s="27"/>
      <c r="M9" s="27"/>
      <c r="N9" s="28" t="str">
        <f aca="false">IF(Data!B9="R","X","")</f>
        <v/>
      </c>
      <c r="O9" s="29" t="s">
        <v>21</v>
      </c>
      <c r="P9" s="29"/>
      <c r="Q9" s="29"/>
      <c r="R9" s="29"/>
      <c r="S9" s="28" t="str">
        <f aca="false">IF(Data!B9="T","X","")</f>
        <v/>
      </c>
      <c r="T9" s="29" t="s">
        <v>22</v>
      </c>
      <c r="U9" s="29"/>
      <c r="V9" s="29"/>
      <c r="W9" s="29"/>
      <c r="X9" s="29"/>
      <c r="Y9" s="29"/>
      <c r="Z9" s="28" t="str">
        <f aca="false">IF(Data!B9="O","X","")</f>
        <v>X</v>
      </c>
      <c r="AA9" s="30" t="str">
        <f aca="false">"其他（請指明）"&amp;Data!C9</f>
        <v>其他（請指明）Other</v>
      </c>
      <c r="AB9" s="30"/>
      <c r="AC9" s="30"/>
      <c r="AD9" s="30"/>
      <c r="AE9" s="30"/>
      <c r="AF9" s="30"/>
      <c r="AG9" s="30"/>
      <c r="AH9" s="30"/>
      <c r="AI9" s="30"/>
      <c r="AJ9" s="30"/>
    </row>
    <row r="10" s="31" customFormat="true" ht="18" hidden="false" customHeight="true" outlineLevel="0" collapsed="false">
      <c r="A10" s="8"/>
      <c r="B10" s="8"/>
      <c r="C10" s="25" t="s">
        <v>23</v>
      </c>
      <c r="D10" s="25"/>
      <c r="E10" s="25"/>
      <c r="F10" s="25"/>
      <c r="G10" s="25"/>
      <c r="H10" s="32" t="str">
        <f aca="false">Data!B10</f>
        <v>id num</v>
      </c>
      <c r="I10" s="32"/>
      <c r="J10" s="32"/>
      <c r="K10" s="32"/>
      <c r="L10" s="32"/>
      <c r="M10" s="32"/>
      <c r="N10" s="13" t="s">
        <v>24</v>
      </c>
      <c r="O10" s="13"/>
      <c r="P10" s="13"/>
      <c r="Q10" s="13"/>
      <c r="R10" s="33" t="str">
        <f aca="false">IF(Data!B11="M","X","")</f>
        <v/>
      </c>
      <c r="S10" s="33"/>
      <c r="T10" s="29" t="s">
        <v>15</v>
      </c>
      <c r="U10" s="34"/>
      <c r="V10" s="35" t="str">
        <f aca="false">IF(Data!B11="C","X","")</f>
        <v/>
      </c>
      <c r="W10" s="35"/>
      <c r="X10" s="29" t="s">
        <v>16</v>
      </c>
      <c r="Y10" s="34"/>
      <c r="Z10" s="28" t="str">
        <f aca="false">IF(Data!B11="O","X","")</f>
        <v>X</v>
      </c>
      <c r="AA10" s="28"/>
      <c r="AB10" s="30" t="str">
        <f aca="false">"其他"&amp;Data!C11</f>
        <v>其他Other</v>
      </c>
      <c r="AC10" s="30"/>
      <c r="AD10" s="30"/>
      <c r="AE10" s="30"/>
      <c r="AF10" s="30"/>
      <c r="AG10" s="30"/>
      <c r="AH10" s="30"/>
      <c r="AI10" s="30"/>
      <c r="AJ10" s="30"/>
    </row>
    <row r="11" s="31" customFormat="true" ht="18" hidden="false" customHeight="true" outlineLevel="0" collapsed="false">
      <c r="A11" s="8"/>
      <c r="B11" s="8"/>
      <c r="C11" s="25" t="s">
        <v>25</v>
      </c>
      <c r="D11" s="25"/>
      <c r="E11" s="25"/>
      <c r="F11" s="25"/>
      <c r="G11" s="25"/>
      <c r="H11" s="32" t="str">
        <f aca="false">Data!B12</f>
        <v>issue date</v>
      </c>
      <c r="I11" s="32"/>
      <c r="J11" s="32"/>
      <c r="K11" s="32"/>
      <c r="L11" s="32"/>
      <c r="M11" s="32"/>
      <c r="N11" s="32"/>
      <c r="O11" s="32"/>
      <c r="P11" s="32"/>
      <c r="Q11" s="32"/>
      <c r="R11" s="13" t="s">
        <v>26</v>
      </c>
      <c r="S11" s="13"/>
      <c r="T11" s="13"/>
      <c r="U11" s="13"/>
      <c r="V11" s="13"/>
      <c r="W11" s="36" t="str">
        <f aca="false">Data!B13</f>
        <v>valid date</v>
      </c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</row>
    <row r="12" s="31" customFormat="true" ht="18" hidden="false" customHeight="true" outlineLevel="0" collapsed="false">
      <c r="A12" s="8"/>
      <c r="B12" s="8"/>
      <c r="C12" s="25" t="s">
        <v>27</v>
      </c>
      <c r="D12" s="25"/>
      <c r="E12" s="25"/>
      <c r="F12" s="25"/>
      <c r="G12" s="25"/>
      <c r="H12" s="13" t="s">
        <v>28</v>
      </c>
      <c r="I12" s="13"/>
      <c r="J12" s="13"/>
      <c r="K12" s="13"/>
      <c r="L12" s="32" t="str">
        <f aca="false">Data!B14</f>
        <v>issue_date</v>
      </c>
      <c r="M12" s="32"/>
      <c r="N12" s="32"/>
      <c r="O12" s="32"/>
      <c r="P12" s="32"/>
      <c r="Q12" s="32"/>
      <c r="R12" s="13" t="s">
        <v>29</v>
      </c>
      <c r="S12" s="13"/>
      <c r="T12" s="13"/>
      <c r="U12" s="13"/>
      <c r="V12" s="13"/>
      <c r="W12" s="36" t="str">
        <f aca="false">Data!B15</f>
        <v>valid to</v>
      </c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</row>
    <row r="13" s="31" customFormat="true" ht="18" hidden="false" customHeight="true" outlineLevel="0" collapsed="false">
      <c r="A13" s="8"/>
      <c r="B13" s="8"/>
      <c r="C13" s="37" t="s">
        <v>30</v>
      </c>
      <c r="D13" s="37"/>
      <c r="E13" s="37"/>
      <c r="F13" s="37"/>
      <c r="G13" s="37"/>
      <c r="H13" s="38" t="str">
        <f aca="false">Data!B16</f>
        <v>Nationality</v>
      </c>
      <c r="I13" s="38"/>
      <c r="J13" s="38"/>
      <c r="K13" s="38"/>
      <c r="L13" s="38"/>
      <c r="M13" s="38"/>
      <c r="N13" s="38"/>
      <c r="O13" s="39" t="s">
        <v>31</v>
      </c>
      <c r="P13" s="39"/>
      <c r="Q13" s="39"/>
      <c r="R13" s="38" t="str">
        <f aca="false">Data!B17</f>
        <v>origin</v>
      </c>
      <c r="S13" s="38"/>
      <c r="T13" s="38"/>
      <c r="U13" s="38"/>
      <c r="V13" s="38"/>
      <c r="W13" s="38"/>
      <c r="X13" s="38"/>
      <c r="Y13" s="38"/>
      <c r="Z13" s="39" t="s">
        <v>32</v>
      </c>
      <c r="AA13" s="39"/>
      <c r="AB13" s="39"/>
      <c r="AC13" s="39"/>
      <c r="AD13" s="39"/>
      <c r="AE13" s="39"/>
      <c r="AF13" s="40" t="str">
        <f aca="false">Data!B18</f>
        <v>home return</v>
      </c>
      <c r="AG13" s="40"/>
      <c r="AH13" s="40"/>
      <c r="AI13" s="40"/>
      <c r="AJ13" s="40"/>
    </row>
    <row r="14" customFormat="false" ht="18" hidden="false" customHeight="true" outlineLevel="0" collapsed="false">
      <c r="A14" s="8"/>
      <c r="B14" s="8"/>
      <c r="C14" s="41" t="s">
        <v>33</v>
      </c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</row>
    <row r="15" s="31" customFormat="true" ht="18" hidden="false" customHeight="true" outlineLevel="0" collapsed="false">
      <c r="A15" s="8"/>
      <c r="B15" s="8"/>
      <c r="C15" s="13" t="s">
        <v>34</v>
      </c>
      <c r="D15" s="13"/>
      <c r="E15" s="13"/>
      <c r="F15" s="13"/>
      <c r="G15" s="13"/>
      <c r="H15" s="42" t="str">
        <f aca="false">Data!B19</f>
        <v>zone</v>
      </c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13" t="s">
        <v>35</v>
      </c>
      <c r="AA15" s="13"/>
      <c r="AB15" s="13"/>
      <c r="AC15" s="13"/>
      <c r="AD15" s="13"/>
      <c r="AE15" s="13"/>
      <c r="AF15" s="36" t="str">
        <f aca="false">Data!B20</f>
        <v>phone</v>
      </c>
      <c r="AG15" s="36"/>
      <c r="AH15" s="36"/>
      <c r="AI15" s="36"/>
      <c r="AJ15" s="36"/>
    </row>
    <row r="16" s="31" customFormat="true" ht="18" hidden="false" customHeight="true" outlineLevel="0" collapsed="false">
      <c r="A16" s="8"/>
      <c r="B16" s="8"/>
      <c r="C16" s="13" t="s">
        <v>36</v>
      </c>
      <c r="D16" s="13"/>
      <c r="E16" s="13"/>
      <c r="F16" s="13"/>
      <c r="G16" s="13"/>
      <c r="H16" s="42" t="str">
        <f aca="false">Data!B21</f>
        <v>street</v>
      </c>
      <c r="I16" s="42"/>
      <c r="J16" s="42"/>
      <c r="K16" s="42"/>
      <c r="L16" s="42"/>
      <c r="M16" s="42"/>
      <c r="N16" s="42"/>
      <c r="O16" s="42"/>
      <c r="P16" s="42"/>
      <c r="Q16" s="43" t="s">
        <v>37</v>
      </c>
      <c r="R16" s="43"/>
      <c r="S16" s="43"/>
      <c r="T16" s="43"/>
      <c r="U16" s="43"/>
      <c r="V16" s="43"/>
      <c r="W16" s="44" t="str">
        <f aca="false">Data!B22</f>
        <v>building</v>
      </c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</row>
    <row r="17" s="31" customFormat="true" ht="18" hidden="false" customHeight="true" outlineLevel="0" collapsed="false">
      <c r="A17" s="8"/>
      <c r="B17" s="8"/>
      <c r="C17" s="13" t="s">
        <v>38</v>
      </c>
      <c r="D17" s="13"/>
      <c r="E17" s="13"/>
      <c r="F17" s="13"/>
      <c r="G17" s="13"/>
      <c r="H17" s="32" t="str">
        <f aca="false">Data!B23</f>
        <v>father</v>
      </c>
      <c r="I17" s="32"/>
      <c r="J17" s="32"/>
      <c r="K17" s="32"/>
      <c r="L17" s="32"/>
      <c r="M17" s="32"/>
      <c r="N17" s="32"/>
      <c r="O17" s="32"/>
      <c r="P17" s="32"/>
      <c r="Q17" s="43" t="s">
        <v>39</v>
      </c>
      <c r="R17" s="43"/>
      <c r="S17" s="32" t="str">
        <f aca="false">Data!B24</f>
        <v>f_occupation</v>
      </c>
      <c r="T17" s="32"/>
      <c r="U17" s="32"/>
      <c r="V17" s="32"/>
      <c r="W17" s="32"/>
      <c r="X17" s="32"/>
      <c r="Y17" s="32"/>
      <c r="Z17" s="13" t="s">
        <v>40</v>
      </c>
      <c r="AA17" s="13"/>
      <c r="AB17" s="13"/>
      <c r="AC17" s="13"/>
      <c r="AD17" s="13"/>
      <c r="AE17" s="13"/>
      <c r="AF17" s="36" t="str">
        <f aca="false">Data!B25</f>
        <v>f_mobile</v>
      </c>
      <c r="AG17" s="36"/>
      <c r="AH17" s="36"/>
      <c r="AI17" s="36"/>
      <c r="AJ17" s="36"/>
    </row>
    <row r="18" s="31" customFormat="true" ht="18" hidden="false" customHeight="true" outlineLevel="0" collapsed="false">
      <c r="A18" s="8"/>
      <c r="B18" s="8"/>
      <c r="C18" s="13" t="s">
        <v>41</v>
      </c>
      <c r="D18" s="13"/>
      <c r="E18" s="13"/>
      <c r="F18" s="13"/>
      <c r="G18" s="13"/>
      <c r="H18" s="32" t="str">
        <f aca="false">Data!B26</f>
        <v>mother</v>
      </c>
      <c r="I18" s="32"/>
      <c r="J18" s="32"/>
      <c r="K18" s="32"/>
      <c r="L18" s="32"/>
      <c r="M18" s="32"/>
      <c r="N18" s="32"/>
      <c r="O18" s="32"/>
      <c r="P18" s="32"/>
      <c r="Q18" s="43" t="s">
        <v>39</v>
      </c>
      <c r="R18" s="43"/>
      <c r="S18" s="32" t="str">
        <f aca="false">Data!B27</f>
        <v>m_occupation</v>
      </c>
      <c r="T18" s="32"/>
      <c r="U18" s="32"/>
      <c r="V18" s="32"/>
      <c r="W18" s="32"/>
      <c r="X18" s="32"/>
      <c r="Y18" s="32"/>
      <c r="Z18" s="13" t="s">
        <v>40</v>
      </c>
      <c r="AA18" s="13"/>
      <c r="AB18" s="13"/>
      <c r="AC18" s="13"/>
      <c r="AD18" s="13"/>
      <c r="AE18" s="13"/>
      <c r="AF18" s="36" t="str">
        <f aca="false">Data!B28</f>
        <v>m_mobile</v>
      </c>
      <c r="AG18" s="36"/>
      <c r="AH18" s="36"/>
      <c r="AI18" s="36"/>
      <c r="AJ18" s="36"/>
    </row>
    <row r="19" s="31" customFormat="true" ht="18" hidden="false" customHeight="true" outlineLevel="0" collapsed="false">
      <c r="A19" s="8"/>
      <c r="B19" s="8"/>
      <c r="C19" s="13" t="s">
        <v>42</v>
      </c>
      <c r="D19" s="13"/>
      <c r="E19" s="13"/>
      <c r="F19" s="13"/>
      <c r="G19" s="13"/>
      <c r="H19" s="13" t="s">
        <v>43</v>
      </c>
      <c r="I19" s="13"/>
      <c r="J19" s="13"/>
      <c r="K19" s="13"/>
      <c r="L19" s="32" t="str">
        <f aca="false">Data!B29</f>
        <v>relation</v>
      </c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13" t="s">
        <v>44</v>
      </c>
      <c r="AA19" s="13"/>
      <c r="AB19" s="13"/>
      <c r="AC19" s="13"/>
      <c r="AD19" s="13"/>
      <c r="AE19" s="13"/>
      <c r="AF19" s="36" t="str">
        <f aca="false">Data!B30</f>
        <v>g_mobile</v>
      </c>
      <c r="AG19" s="36"/>
      <c r="AH19" s="36"/>
      <c r="AI19" s="36"/>
      <c r="AJ19" s="36"/>
    </row>
    <row r="20" s="31" customFormat="true" ht="18" hidden="false" customHeight="true" outlineLevel="0" collapsed="false">
      <c r="A20" s="8"/>
      <c r="B20" s="8"/>
      <c r="C20" s="17" t="s">
        <v>45</v>
      </c>
      <c r="D20" s="17"/>
      <c r="E20" s="17"/>
      <c r="F20" s="17"/>
      <c r="G20" s="17"/>
      <c r="H20" s="17" t="s">
        <v>46</v>
      </c>
      <c r="I20" s="17"/>
      <c r="J20" s="17"/>
      <c r="K20" s="17"/>
      <c r="L20" s="45" t="str">
        <f aca="false">Data!B31</f>
        <v>bro</v>
      </c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17" t="s">
        <v>47</v>
      </c>
      <c r="AA20" s="17"/>
      <c r="AB20" s="17"/>
      <c r="AC20" s="17"/>
      <c r="AD20" s="17"/>
      <c r="AE20" s="17"/>
      <c r="AF20" s="46" t="str">
        <f aca="false">Data!B32</f>
        <v>status</v>
      </c>
      <c r="AG20" s="46"/>
      <c r="AH20" s="46"/>
      <c r="AI20" s="46"/>
      <c r="AJ20" s="46"/>
    </row>
    <row r="21" s="31" customFormat="true" ht="18" hidden="false" customHeight="true" outlineLevel="0" collapsed="false">
      <c r="A21" s="47" t="s">
        <v>48</v>
      </c>
      <c r="B21" s="47"/>
      <c r="C21" s="9" t="s">
        <v>49</v>
      </c>
      <c r="D21" s="9"/>
      <c r="E21" s="9"/>
      <c r="F21" s="9"/>
      <c r="G21" s="9"/>
      <c r="H21" s="48" t="str">
        <f aca="false">Data!B33</f>
        <v>gardian name</v>
      </c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9" t="s">
        <v>40</v>
      </c>
      <c r="AA21" s="9"/>
      <c r="AB21" s="9"/>
      <c r="AC21" s="9"/>
      <c r="AD21" s="9"/>
      <c r="AE21" s="9"/>
      <c r="AF21" s="49" t="str">
        <f aca="false">Data!B34</f>
        <v>g_mobile</v>
      </c>
      <c r="AG21" s="49"/>
      <c r="AH21" s="49"/>
      <c r="AI21" s="49"/>
      <c r="AJ21" s="49"/>
    </row>
    <row r="22" s="31" customFormat="true" ht="18" hidden="false" customHeight="true" outlineLevel="0" collapsed="false">
      <c r="A22" s="47"/>
      <c r="B22" s="47"/>
      <c r="C22" s="13" t="s">
        <v>39</v>
      </c>
      <c r="D22" s="13"/>
      <c r="E22" s="13"/>
      <c r="F22" s="13"/>
      <c r="G22" s="13"/>
      <c r="H22" s="32" t="str">
        <f aca="false">Data!B35</f>
        <v>g_occupation</v>
      </c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13" t="s">
        <v>50</v>
      </c>
      <c r="AA22" s="13"/>
      <c r="AB22" s="13"/>
      <c r="AC22" s="13"/>
      <c r="AD22" s="13"/>
      <c r="AE22" s="13"/>
      <c r="AF22" s="36" t="str">
        <f aca="false">Data!B36</f>
        <v>g_phone</v>
      </c>
      <c r="AG22" s="36"/>
      <c r="AH22" s="36"/>
      <c r="AI22" s="36"/>
      <c r="AJ22" s="36"/>
    </row>
    <row r="23" s="31" customFormat="true" ht="18" hidden="false" customHeight="true" outlineLevel="0" collapsed="false">
      <c r="A23" s="47"/>
      <c r="B23" s="47"/>
      <c r="C23" s="13" t="s">
        <v>34</v>
      </c>
      <c r="D23" s="13"/>
      <c r="E23" s="13"/>
      <c r="F23" s="13"/>
      <c r="G23" s="13"/>
      <c r="H23" s="26" t="str">
        <f aca="false">IF(Data!B37="M","X","")</f>
        <v/>
      </c>
      <c r="I23" s="50" t="s">
        <v>15</v>
      </c>
      <c r="J23" s="50"/>
      <c r="K23" s="28" t="str">
        <f aca="false">IF(Data!B37="T","X","")</f>
        <v/>
      </c>
      <c r="L23" s="51" t="s">
        <v>51</v>
      </c>
      <c r="M23" s="51"/>
      <c r="N23" s="28" t="str">
        <f aca="false">IF(Data!B37="C","X","")</f>
        <v/>
      </c>
      <c r="O23" s="50" t="s">
        <v>52</v>
      </c>
      <c r="P23" s="50"/>
      <c r="Q23" s="52" t="str">
        <f aca="false">IF(Data!B37="O","X","")</f>
        <v>X</v>
      </c>
      <c r="R23" s="53" t="str">
        <f aca="false">"內地 (郵政編號)"&amp;Data!C37</f>
        <v>內地 (郵政編號)Other</v>
      </c>
      <c r="S23" s="53"/>
      <c r="T23" s="53"/>
      <c r="U23" s="53"/>
      <c r="V23" s="53"/>
      <c r="W23" s="53"/>
      <c r="X23" s="53"/>
      <c r="Y23" s="53"/>
      <c r="Z23" s="13" t="s">
        <v>53</v>
      </c>
      <c r="AA23" s="13"/>
      <c r="AB23" s="13"/>
      <c r="AC23" s="13"/>
      <c r="AD23" s="13"/>
      <c r="AE23" s="13"/>
      <c r="AF23" s="26" t="str">
        <f aca="false">IF(Data!B38="Y","X","")</f>
        <v>X</v>
      </c>
      <c r="AG23" s="50" t="s">
        <v>54</v>
      </c>
      <c r="AH23" s="50" t="str">
        <f aca="false">IF(Data!B38="N","X","")</f>
        <v/>
      </c>
      <c r="AI23" s="50" t="s">
        <v>55</v>
      </c>
      <c r="AJ23" s="54"/>
    </row>
    <row r="24" s="31" customFormat="true" ht="18" hidden="false" customHeight="true" outlineLevel="0" collapsed="false">
      <c r="A24" s="47"/>
      <c r="B24" s="47"/>
      <c r="C24" s="13" t="s">
        <v>36</v>
      </c>
      <c r="D24" s="13"/>
      <c r="E24" s="13"/>
      <c r="F24" s="13"/>
      <c r="G24" s="13"/>
      <c r="H24" s="32" t="str">
        <f aca="false">Data!B39</f>
        <v>street</v>
      </c>
      <c r="I24" s="32"/>
      <c r="J24" s="32"/>
      <c r="K24" s="32"/>
      <c r="L24" s="32"/>
      <c r="M24" s="32"/>
      <c r="N24" s="32"/>
      <c r="O24" s="32"/>
      <c r="P24" s="32"/>
      <c r="Q24" s="13" t="s">
        <v>37</v>
      </c>
      <c r="R24" s="13"/>
      <c r="S24" s="13"/>
      <c r="T24" s="13"/>
      <c r="U24" s="13"/>
      <c r="V24" s="13"/>
      <c r="W24" s="13"/>
      <c r="X24" s="36" t="str">
        <f aca="false">Data!B40</f>
        <v>building</v>
      </c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</row>
    <row r="25" s="31" customFormat="true" ht="18" hidden="false" customHeight="true" outlineLevel="0" collapsed="false">
      <c r="A25" s="47"/>
      <c r="B25" s="47"/>
      <c r="C25" s="39" t="s">
        <v>56</v>
      </c>
      <c r="D25" s="39"/>
      <c r="E25" s="39"/>
      <c r="F25" s="39"/>
      <c r="G25" s="39"/>
      <c r="H25" s="55" t="str">
        <f aca="false">IF(Data!B41="M","X","")</f>
        <v/>
      </c>
      <c r="I25" s="55"/>
      <c r="J25" s="56" t="s">
        <v>15</v>
      </c>
      <c r="K25" s="57"/>
      <c r="L25" s="58" t="str">
        <f aca="false">IF(Data!B41="C","X","")</f>
        <v/>
      </c>
      <c r="M25" s="58"/>
      <c r="N25" s="59" t="s">
        <v>16</v>
      </c>
      <c r="O25" s="57"/>
      <c r="P25" s="58" t="str">
        <f aca="false">IF(Data!B41="O","X","")</f>
        <v>X</v>
      </c>
      <c r="Q25" s="58"/>
      <c r="R25" s="60" t="str">
        <f aca="false">"其他"&amp;Data!C41</f>
        <v>其他Other</v>
      </c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</row>
    <row r="26" s="31" customFormat="true" ht="20.1" hidden="false" customHeight="true" outlineLevel="0" collapsed="false">
      <c r="A26" s="61" t="s">
        <v>57</v>
      </c>
      <c r="B26" s="61"/>
      <c r="C26" s="62" t="str">
        <f aca="false">Data!B42</f>
        <v>remark</v>
      </c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3" t="s">
        <v>58</v>
      </c>
      <c r="AF26" s="63"/>
      <c r="AG26" s="63"/>
      <c r="AH26" s="63"/>
      <c r="AI26" s="63"/>
      <c r="AJ26" s="63"/>
    </row>
    <row r="27" s="31" customFormat="true" ht="100.8" hidden="false" customHeight="true" outlineLevel="0" collapsed="false">
      <c r="A27" s="61"/>
      <c r="B27" s="61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4"/>
      <c r="AF27" s="64"/>
      <c r="AG27" s="64"/>
      <c r="AH27" s="64"/>
      <c r="AI27" s="64"/>
      <c r="AJ27" s="64"/>
    </row>
    <row r="28" s="31" customFormat="true" ht="20.1" hidden="false" customHeight="true" outlineLevel="0" collapsed="false">
      <c r="A28" s="65" t="s">
        <v>59</v>
      </c>
      <c r="B28" s="65"/>
      <c r="C28" s="66" t="s">
        <v>60</v>
      </c>
      <c r="D28" s="66"/>
      <c r="E28" s="66"/>
      <c r="F28" s="66"/>
      <c r="G28" s="66"/>
      <c r="H28" s="66"/>
      <c r="I28" s="66"/>
      <c r="J28" s="66"/>
      <c r="K28" s="66" t="s">
        <v>61</v>
      </c>
      <c r="L28" s="66"/>
      <c r="M28" s="66"/>
      <c r="N28" s="66"/>
      <c r="O28" s="66"/>
      <c r="P28" s="66"/>
      <c r="Q28" s="66"/>
      <c r="R28" s="66"/>
      <c r="S28" s="66"/>
      <c r="T28" s="66" t="s">
        <v>62</v>
      </c>
      <c r="U28" s="66"/>
      <c r="V28" s="66"/>
      <c r="W28" s="66"/>
      <c r="X28" s="66"/>
      <c r="Y28" s="66"/>
      <c r="Z28" s="66"/>
      <c r="AA28" s="66"/>
      <c r="AB28" s="66"/>
      <c r="AC28" s="67" t="s">
        <v>63</v>
      </c>
      <c r="AD28" s="67"/>
      <c r="AE28" s="67"/>
      <c r="AF28" s="67"/>
      <c r="AG28" s="67"/>
      <c r="AH28" s="67"/>
      <c r="AI28" s="67"/>
      <c r="AJ28" s="67"/>
    </row>
    <row r="29" s="31" customFormat="true" ht="158.4" hidden="false" customHeight="true" outlineLevel="0" collapsed="false">
      <c r="A29" s="65"/>
      <c r="B29" s="65"/>
      <c r="C29" s="68" t="str">
        <f aca="false">Data!B43</f>
        <v>kindergaden</v>
      </c>
      <c r="D29" s="68"/>
      <c r="E29" s="68"/>
      <c r="F29" s="68"/>
      <c r="G29" s="68"/>
      <c r="H29" s="68"/>
      <c r="I29" s="68"/>
      <c r="J29" s="68"/>
      <c r="K29" s="68" t="str">
        <f aca="false">Data!B44</f>
        <v>primary</v>
      </c>
      <c r="L29" s="68"/>
      <c r="M29" s="68"/>
      <c r="N29" s="68"/>
      <c r="O29" s="68"/>
      <c r="P29" s="68"/>
      <c r="Q29" s="68"/>
      <c r="R29" s="68"/>
      <c r="S29" s="68"/>
      <c r="T29" s="68" t="str">
        <f aca="false">Data!B45</f>
        <v>junio</v>
      </c>
      <c r="U29" s="68"/>
      <c r="V29" s="68"/>
      <c r="W29" s="68"/>
      <c r="X29" s="68"/>
      <c r="Y29" s="68"/>
      <c r="Z29" s="68"/>
      <c r="AA29" s="68"/>
      <c r="AB29" s="68"/>
      <c r="AC29" s="69" t="str">
        <f aca="false">Data!B46</f>
        <v>senior</v>
      </c>
      <c r="AD29" s="69"/>
      <c r="AE29" s="69"/>
      <c r="AF29" s="69"/>
      <c r="AG29" s="69"/>
      <c r="AH29" s="69"/>
      <c r="AI29" s="69"/>
      <c r="AJ29" s="69"/>
    </row>
    <row r="1048576" customFormat="false" ht="12.8" hidden="false" customHeight="false" outlineLevel="0" collapsed="false"/>
  </sheetData>
  <mergeCells count="125">
    <mergeCell ref="M1:W1"/>
    <mergeCell ref="O2:V2"/>
    <mergeCell ref="X2:AJ2"/>
    <mergeCell ref="O3:V3"/>
    <mergeCell ref="X3:AJ3"/>
    <mergeCell ref="A4:E4"/>
    <mergeCell ref="X4:AJ4"/>
    <mergeCell ref="A5:B20"/>
    <mergeCell ref="C5:G5"/>
    <mergeCell ref="H5:L5"/>
    <mergeCell ref="M5:P5"/>
    <mergeCell ref="Q5:AJ5"/>
    <mergeCell ref="C6:G6"/>
    <mergeCell ref="H6:L6"/>
    <mergeCell ref="M6:P6"/>
    <mergeCell ref="Q6:T6"/>
    <mergeCell ref="U6:X6"/>
    <mergeCell ref="Y6:AB6"/>
    <mergeCell ref="AC6:AF6"/>
    <mergeCell ref="AG6:AJ6"/>
    <mergeCell ref="C7:G7"/>
    <mergeCell ref="H7:I7"/>
    <mergeCell ref="J7:K7"/>
    <mergeCell ref="L7:M7"/>
    <mergeCell ref="N7:O7"/>
    <mergeCell ref="P7:Q7"/>
    <mergeCell ref="R7:X7"/>
    <mergeCell ref="Y7:AB7"/>
    <mergeCell ref="AC7:AJ7"/>
    <mergeCell ref="C8:AJ8"/>
    <mergeCell ref="C9:G9"/>
    <mergeCell ref="I9:M9"/>
    <mergeCell ref="O9:R9"/>
    <mergeCell ref="T9:Y9"/>
    <mergeCell ref="AA9:AJ9"/>
    <mergeCell ref="C10:G10"/>
    <mergeCell ref="H10:M10"/>
    <mergeCell ref="N10:Q10"/>
    <mergeCell ref="R10:S10"/>
    <mergeCell ref="V10:W10"/>
    <mergeCell ref="Z10:AA10"/>
    <mergeCell ref="AB10:AJ10"/>
    <mergeCell ref="C11:G11"/>
    <mergeCell ref="H11:Q11"/>
    <mergeCell ref="R11:V11"/>
    <mergeCell ref="W11:AJ11"/>
    <mergeCell ref="C12:G12"/>
    <mergeCell ref="H12:K12"/>
    <mergeCell ref="L12:Q12"/>
    <mergeCell ref="R12:V12"/>
    <mergeCell ref="W12:AJ12"/>
    <mergeCell ref="C13:G13"/>
    <mergeCell ref="H13:N13"/>
    <mergeCell ref="O13:Q13"/>
    <mergeCell ref="R13:Y13"/>
    <mergeCell ref="Z13:AE13"/>
    <mergeCell ref="AF13:AJ13"/>
    <mergeCell ref="C14:AJ14"/>
    <mergeCell ref="C15:G15"/>
    <mergeCell ref="H15:Y15"/>
    <mergeCell ref="Z15:AE15"/>
    <mergeCell ref="AF15:AJ15"/>
    <mergeCell ref="C16:G16"/>
    <mergeCell ref="H16:P16"/>
    <mergeCell ref="Q16:V16"/>
    <mergeCell ref="W16:AJ16"/>
    <mergeCell ref="C17:G17"/>
    <mergeCell ref="H17:P17"/>
    <mergeCell ref="Q17:R17"/>
    <mergeCell ref="S17:Y17"/>
    <mergeCell ref="Z17:AE17"/>
    <mergeCell ref="AF17:AJ17"/>
    <mergeCell ref="C18:G18"/>
    <mergeCell ref="H18:P18"/>
    <mergeCell ref="Q18:R18"/>
    <mergeCell ref="S18:Y18"/>
    <mergeCell ref="Z18:AE18"/>
    <mergeCell ref="AF18:AJ18"/>
    <mergeCell ref="C19:G19"/>
    <mergeCell ref="H19:K19"/>
    <mergeCell ref="L19:Y19"/>
    <mergeCell ref="Z19:AE19"/>
    <mergeCell ref="AF19:AJ19"/>
    <mergeCell ref="C20:G20"/>
    <mergeCell ref="H20:K20"/>
    <mergeCell ref="L20:Y20"/>
    <mergeCell ref="Z20:AE20"/>
    <mergeCell ref="AF20:AJ20"/>
    <mergeCell ref="A21:B25"/>
    <mergeCell ref="C21:G21"/>
    <mergeCell ref="H21:Y21"/>
    <mergeCell ref="Z21:AE21"/>
    <mergeCell ref="AF21:AJ21"/>
    <mergeCell ref="C22:G22"/>
    <mergeCell ref="H22:Y22"/>
    <mergeCell ref="Z22:AE22"/>
    <mergeCell ref="AF22:AJ22"/>
    <mergeCell ref="C23:G23"/>
    <mergeCell ref="I23:J23"/>
    <mergeCell ref="L23:M23"/>
    <mergeCell ref="O23:P23"/>
    <mergeCell ref="R23:Y23"/>
    <mergeCell ref="Z23:AE23"/>
    <mergeCell ref="C24:G24"/>
    <mergeCell ref="H24:P24"/>
    <mergeCell ref="Q24:W24"/>
    <mergeCell ref="X24:AJ24"/>
    <mergeCell ref="C25:G25"/>
    <mergeCell ref="H25:I25"/>
    <mergeCell ref="L25:M25"/>
    <mergeCell ref="P25:Q25"/>
    <mergeCell ref="R25:AJ25"/>
    <mergeCell ref="A26:B27"/>
    <mergeCell ref="C26:AD27"/>
    <mergeCell ref="AE26:AJ26"/>
    <mergeCell ref="AE27:AJ27"/>
    <mergeCell ref="A28:B29"/>
    <mergeCell ref="C28:J28"/>
    <mergeCell ref="K28:S28"/>
    <mergeCell ref="T28:AB28"/>
    <mergeCell ref="AC28:AJ28"/>
    <mergeCell ref="C29:J29"/>
    <mergeCell ref="K29:S29"/>
    <mergeCell ref="T29:AB29"/>
    <mergeCell ref="AC29:AJ29"/>
  </mergeCells>
  <printOptions headings="false" gridLines="false" gridLinesSet="true" horizontalCentered="false" verticalCentered="false"/>
  <pageMargins left="0.39375" right="0.157638888888889" top="0.590277777777778" bottom="0.1965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46"/>
  <sheetViews>
    <sheetView showFormulas="false" showGridLines="true" showRowColHeaders="true" showZeros="true" rightToLeft="false" tabSelected="false" showOutlineSymbols="true" defaultGridColor="true" view="normal" topLeftCell="A12" colorId="64" zoomScale="100" zoomScaleNormal="100" zoomScalePageLayoutView="100" workbookViewId="0">
      <selection pane="topLeft" activeCell="B42" activeCellId="0" sqref="B42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8.72"/>
    <col collapsed="false" customWidth="true" hidden="false" outlineLevel="0" max="27" min="7" style="0" width="3.7"/>
  </cols>
  <sheetData>
    <row r="1" customFormat="false" ht="21" hidden="false" customHeight="false" outlineLevel="0" collapsed="false">
      <c r="A1" s="70" t="s">
        <v>8</v>
      </c>
      <c r="B1" s="0" t="s">
        <v>64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customFormat="false" ht="16.5" hidden="false" customHeight="false" outlineLevel="0" collapsed="false">
      <c r="A2" s="70" t="s">
        <v>9</v>
      </c>
      <c r="B2" s="0" t="s">
        <v>65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71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 customFormat="false" ht="16.5" hidden="false" customHeight="false" outlineLevel="0" collapsed="false">
      <c r="A3" s="70" t="s">
        <v>10</v>
      </c>
      <c r="B3" s="0" t="s">
        <v>66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71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customFormat="false" ht="15" hidden="false" customHeight="false" outlineLevel="0" collapsed="false">
      <c r="A4" s="70" t="s">
        <v>11</v>
      </c>
      <c r="B4" s="0" t="s">
        <v>67</v>
      </c>
      <c r="G4" s="72" t="s">
        <v>5</v>
      </c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</row>
    <row r="5" customFormat="false" ht="15" hidden="false" customHeight="true" outlineLevel="0" collapsed="false">
      <c r="A5" s="70" t="s">
        <v>12</v>
      </c>
      <c r="B5" s="0" t="s">
        <v>68</v>
      </c>
      <c r="C5" s="0" t="s">
        <v>69</v>
      </c>
      <c r="G5" s="74" t="s">
        <v>7</v>
      </c>
      <c r="H5" s="74"/>
      <c r="I5" s="13" t="s">
        <v>8</v>
      </c>
      <c r="J5" s="13"/>
      <c r="K5" s="13"/>
      <c r="L5" s="13"/>
      <c r="M5" s="13"/>
      <c r="N5" s="75"/>
      <c r="O5" s="75"/>
      <c r="P5" s="75"/>
      <c r="Q5" s="75"/>
      <c r="R5" s="75"/>
      <c r="S5" s="15" t="s">
        <v>9</v>
      </c>
      <c r="T5" s="15"/>
      <c r="U5" s="15"/>
      <c r="V5" s="1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</row>
    <row r="6" customFormat="false" ht="15" hidden="false" customHeight="true" outlineLevel="0" collapsed="false">
      <c r="A6" s="70" t="s">
        <v>13</v>
      </c>
      <c r="B6" s="0" t="s">
        <v>70</v>
      </c>
      <c r="G6" s="74"/>
      <c r="H6" s="74"/>
      <c r="I6" s="13" t="s">
        <v>10</v>
      </c>
      <c r="J6" s="13"/>
      <c r="K6" s="13"/>
      <c r="L6" s="13"/>
      <c r="M6" s="13"/>
      <c r="N6" s="75"/>
      <c r="O6" s="75"/>
      <c r="P6" s="75"/>
      <c r="Q6" s="75"/>
      <c r="R6" s="75"/>
      <c r="S6" s="15" t="s">
        <v>11</v>
      </c>
      <c r="T6" s="15"/>
      <c r="U6" s="15"/>
      <c r="V6" s="15"/>
      <c r="W6" s="15"/>
      <c r="X6" s="15"/>
      <c r="Y6" s="15"/>
      <c r="Z6" s="15"/>
      <c r="AA6" s="15" t="s">
        <v>12</v>
      </c>
      <c r="AB6" s="15"/>
      <c r="AC6" s="15"/>
      <c r="AD6" s="15"/>
      <c r="AE6" s="15"/>
      <c r="AF6" s="15"/>
      <c r="AG6" s="15"/>
      <c r="AH6" s="15"/>
      <c r="AI6" s="15" t="s">
        <v>13</v>
      </c>
      <c r="AJ6" s="15"/>
      <c r="AK6" s="15"/>
      <c r="AL6" s="15"/>
      <c r="AM6" s="15"/>
      <c r="AN6" s="15"/>
      <c r="AO6" s="15"/>
      <c r="AP6" s="15"/>
    </row>
    <row r="7" customFormat="false" ht="15" hidden="false" customHeight="true" outlineLevel="0" collapsed="false">
      <c r="A7" s="70" t="s">
        <v>14</v>
      </c>
      <c r="B7" s="0" t="s">
        <v>71</v>
      </c>
      <c r="C7" s="0" t="s">
        <v>72</v>
      </c>
      <c r="D7" s="0" t="s">
        <v>73</v>
      </c>
      <c r="G7" s="74"/>
      <c r="H7" s="74"/>
      <c r="I7" s="13" t="s">
        <v>14</v>
      </c>
      <c r="J7" s="13"/>
      <c r="K7" s="13"/>
      <c r="L7" s="13"/>
      <c r="M7" s="13"/>
      <c r="N7" s="76"/>
      <c r="O7" s="76"/>
      <c r="P7" s="29" t="s">
        <v>15</v>
      </c>
      <c r="Q7" s="34"/>
      <c r="R7" s="77"/>
      <c r="S7" s="77"/>
      <c r="T7" s="29" t="s">
        <v>16</v>
      </c>
      <c r="U7" s="34"/>
      <c r="V7" s="77"/>
      <c r="W7" s="77"/>
      <c r="X7" s="78" t="s">
        <v>74</v>
      </c>
      <c r="Y7" s="78"/>
      <c r="Z7" s="78"/>
      <c r="AA7" s="78"/>
      <c r="AB7" s="78"/>
      <c r="AC7" s="78"/>
      <c r="AD7" s="78"/>
      <c r="AE7" s="15" t="s">
        <v>17</v>
      </c>
      <c r="AF7" s="15"/>
      <c r="AG7" s="15"/>
      <c r="AH7" s="15"/>
      <c r="AI7" s="75"/>
      <c r="AJ7" s="75"/>
      <c r="AK7" s="75"/>
      <c r="AL7" s="75"/>
      <c r="AM7" s="75"/>
      <c r="AN7" s="75"/>
      <c r="AO7" s="75"/>
      <c r="AP7" s="75"/>
    </row>
    <row r="8" customFormat="false" ht="15.75" hidden="false" customHeight="false" outlineLevel="0" collapsed="false">
      <c r="A8" s="70" t="s">
        <v>17</v>
      </c>
      <c r="B8" s="0" t="s">
        <v>75</v>
      </c>
      <c r="G8" s="74"/>
      <c r="H8" s="74"/>
      <c r="I8" s="79" t="s">
        <v>18</v>
      </c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</row>
    <row r="9" customFormat="false" ht="15" hidden="false" customHeight="true" outlineLevel="0" collapsed="false">
      <c r="A9" s="70" t="s">
        <v>19</v>
      </c>
      <c r="B9" s="0" t="s">
        <v>71</v>
      </c>
      <c r="C9" s="0" t="s">
        <v>72</v>
      </c>
      <c r="D9" s="0" t="s">
        <v>76</v>
      </c>
      <c r="G9" s="74"/>
      <c r="H9" s="74"/>
      <c r="I9" s="13" t="s">
        <v>19</v>
      </c>
      <c r="J9" s="13"/>
      <c r="K9" s="13"/>
      <c r="L9" s="13"/>
      <c r="M9" s="13"/>
      <c r="N9" s="80"/>
      <c r="O9" s="27" t="s">
        <v>20</v>
      </c>
      <c r="P9" s="27"/>
      <c r="Q9" s="27"/>
      <c r="R9" s="27"/>
      <c r="S9" s="27"/>
      <c r="T9" s="29"/>
      <c r="U9" s="27" t="s">
        <v>21</v>
      </c>
      <c r="V9" s="27"/>
      <c r="W9" s="27"/>
      <c r="X9" s="27"/>
      <c r="Y9" s="27"/>
      <c r="Z9" s="27" t="s">
        <v>22</v>
      </c>
      <c r="AA9" s="27"/>
      <c r="AB9" s="27"/>
      <c r="AC9" s="27"/>
      <c r="AD9" s="27"/>
      <c r="AE9" s="27"/>
      <c r="AF9" s="29"/>
      <c r="AG9" s="78" t="s">
        <v>77</v>
      </c>
      <c r="AH9" s="78"/>
      <c r="AI9" s="78"/>
      <c r="AJ9" s="78"/>
      <c r="AK9" s="78"/>
      <c r="AL9" s="78"/>
      <c r="AM9" s="78"/>
      <c r="AN9" s="78"/>
      <c r="AO9" s="78"/>
      <c r="AP9" s="78"/>
    </row>
    <row r="10" customFormat="false" ht="15" hidden="false" customHeight="true" outlineLevel="0" collapsed="false">
      <c r="A10" s="70" t="s">
        <v>23</v>
      </c>
      <c r="B10" s="0" t="s">
        <v>78</v>
      </c>
      <c r="G10" s="74"/>
      <c r="H10" s="74"/>
      <c r="I10" s="13" t="s">
        <v>23</v>
      </c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 t="s">
        <v>24</v>
      </c>
      <c r="U10" s="13"/>
      <c r="V10" s="13"/>
      <c r="W10" s="13"/>
      <c r="X10" s="76"/>
      <c r="Y10" s="76"/>
      <c r="Z10" s="29" t="s">
        <v>15</v>
      </c>
      <c r="AA10" s="34"/>
      <c r="AB10" s="77"/>
      <c r="AC10" s="77"/>
      <c r="AD10" s="29" t="s">
        <v>16</v>
      </c>
      <c r="AE10" s="34"/>
      <c r="AF10" s="77"/>
      <c r="AG10" s="77"/>
      <c r="AH10" s="29" t="s">
        <v>74</v>
      </c>
      <c r="AI10" s="29"/>
      <c r="AJ10" s="29"/>
      <c r="AK10" s="29"/>
      <c r="AL10" s="29"/>
      <c r="AM10" s="29"/>
      <c r="AN10" s="29"/>
      <c r="AO10" s="29"/>
      <c r="AP10" s="81"/>
    </row>
    <row r="11" customFormat="false" ht="15" hidden="false" customHeight="true" outlineLevel="0" collapsed="false">
      <c r="A11" s="70" t="s">
        <v>24</v>
      </c>
      <c r="B11" s="0" t="s">
        <v>71</v>
      </c>
      <c r="C11" s="0" t="s">
        <v>72</v>
      </c>
      <c r="D11" s="0" t="s">
        <v>73</v>
      </c>
      <c r="G11" s="74"/>
      <c r="H11" s="74"/>
      <c r="I11" s="13" t="s">
        <v>25</v>
      </c>
      <c r="J11" s="13"/>
      <c r="K11" s="13"/>
      <c r="L11" s="13"/>
      <c r="M11" s="13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13" t="s">
        <v>26</v>
      </c>
      <c r="Y11" s="13"/>
      <c r="Z11" s="13"/>
      <c r="AA11" s="13"/>
      <c r="AB11" s="13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82"/>
      <c r="AO11" s="82"/>
      <c r="AP11" s="82"/>
    </row>
    <row r="12" customFormat="false" ht="15" hidden="false" customHeight="true" outlineLevel="0" collapsed="false">
      <c r="A12" s="70" t="s">
        <v>25</v>
      </c>
      <c r="B12" s="0" t="s">
        <v>79</v>
      </c>
      <c r="G12" s="74"/>
      <c r="H12" s="74"/>
      <c r="I12" s="13" t="s">
        <v>27</v>
      </c>
      <c r="J12" s="13"/>
      <c r="K12" s="13"/>
      <c r="L12" s="13"/>
      <c r="M12" s="13"/>
      <c r="N12" s="13" t="s">
        <v>43</v>
      </c>
      <c r="O12" s="13"/>
      <c r="P12" s="13"/>
      <c r="Q12" s="13"/>
      <c r="R12" s="13"/>
      <c r="S12" s="13"/>
      <c r="T12" s="13"/>
      <c r="U12" s="13"/>
      <c r="V12" s="13"/>
      <c r="W12" s="13"/>
      <c r="X12" s="13" t="s">
        <v>29</v>
      </c>
      <c r="Y12" s="13"/>
      <c r="Z12" s="13"/>
      <c r="AA12" s="13"/>
      <c r="AB12" s="13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</row>
    <row r="13" s="83" customFormat="true" ht="15" hidden="false" customHeight="true" outlineLevel="0" collapsed="false">
      <c r="A13" s="83" t="s">
        <v>26</v>
      </c>
      <c r="B13" s="31" t="s">
        <v>80</v>
      </c>
      <c r="G13" s="74"/>
      <c r="H13" s="74"/>
      <c r="I13" s="13" t="s">
        <v>30</v>
      </c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 t="s">
        <v>31</v>
      </c>
      <c r="V13" s="13"/>
      <c r="W13" s="13"/>
      <c r="X13" s="82"/>
      <c r="Y13" s="82"/>
      <c r="Z13" s="82"/>
      <c r="AA13" s="82"/>
      <c r="AB13" s="82"/>
      <c r="AC13" s="82"/>
      <c r="AD13" s="82"/>
      <c r="AE13" s="82"/>
      <c r="AF13" s="13" t="s">
        <v>32</v>
      </c>
      <c r="AG13" s="13"/>
      <c r="AH13" s="13"/>
      <c r="AI13" s="13"/>
      <c r="AJ13" s="13"/>
      <c r="AK13" s="13"/>
      <c r="AL13" s="13"/>
      <c r="AM13" s="13"/>
      <c r="AN13" s="13"/>
      <c r="AO13" s="13"/>
      <c r="AP13" s="13"/>
    </row>
    <row r="14" customFormat="false" ht="15.75" hidden="false" customHeight="false" outlineLevel="0" collapsed="false">
      <c r="A14" s="83" t="s">
        <v>81</v>
      </c>
      <c r="B14" s="0" t="s">
        <v>82</v>
      </c>
      <c r="G14" s="74"/>
      <c r="H14" s="74"/>
      <c r="I14" s="79" t="s">
        <v>33</v>
      </c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</row>
    <row r="15" customFormat="false" ht="15" hidden="false" customHeight="true" outlineLevel="0" collapsed="false">
      <c r="A15" s="83" t="s">
        <v>29</v>
      </c>
      <c r="B15" s="0" t="s">
        <v>83</v>
      </c>
      <c r="G15" s="74"/>
      <c r="H15" s="74"/>
      <c r="I15" s="13" t="s">
        <v>34</v>
      </c>
      <c r="J15" s="13"/>
      <c r="K15" s="13"/>
      <c r="L15" s="13"/>
      <c r="M15" s="13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13" t="s">
        <v>35</v>
      </c>
      <c r="AG15" s="13"/>
      <c r="AH15" s="13"/>
      <c r="AI15" s="13"/>
      <c r="AJ15" s="13"/>
      <c r="AK15" s="13"/>
      <c r="AL15" s="13"/>
      <c r="AM15" s="13"/>
      <c r="AN15" s="13"/>
      <c r="AO15" s="13"/>
      <c r="AP15" s="13"/>
    </row>
    <row r="16" customFormat="false" ht="15" hidden="false" customHeight="true" outlineLevel="0" collapsed="false">
      <c r="A16" s="70" t="s">
        <v>30</v>
      </c>
      <c r="B16" s="0" t="s">
        <v>84</v>
      </c>
      <c r="G16" s="74"/>
      <c r="H16" s="74"/>
      <c r="I16" s="13" t="s">
        <v>36</v>
      </c>
      <c r="J16" s="13"/>
      <c r="K16" s="13"/>
      <c r="L16" s="13"/>
      <c r="M16" s="13"/>
      <c r="N16" s="82"/>
      <c r="O16" s="82"/>
      <c r="P16" s="82"/>
      <c r="Q16" s="82"/>
      <c r="R16" s="82"/>
      <c r="S16" s="82"/>
      <c r="T16" s="82"/>
      <c r="U16" s="82"/>
      <c r="V16" s="82"/>
      <c r="W16" s="43" t="s">
        <v>37</v>
      </c>
      <c r="X16" s="84"/>
      <c r="Y16" s="43"/>
      <c r="Z16" s="43"/>
      <c r="AA16" s="43"/>
      <c r="AB16" s="43"/>
      <c r="AC16" s="43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</row>
    <row r="17" customFormat="false" ht="15" hidden="false" customHeight="true" outlineLevel="0" collapsed="false">
      <c r="A17" s="70" t="s">
        <v>85</v>
      </c>
      <c r="B17" s="0" t="s">
        <v>86</v>
      </c>
      <c r="G17" s="74"/>
      <c r="H17" s="74"/>
      <c r="I17" s="13" t="s">
        <v>38</v>
      </c>
      <c r="J17" s="13"/>
      <c r="K17" s="13"/>
      <c r="L17" s="13"/>
      <c r="M17" s="13"/>
      <c r="N17" s="82"/>
      <c r="O17" s="82"/>
      <c r="P17" s="82"/>
      <c r="Q17" s="82"/>
      <c r="R17" s="82"/>
      <c r="S17" s="82"/>
      <c r="T17" s="82"/>
      <c r="U17" s="82"/>
      <c r="V17" s="82"/>
      <c r="W17" s="43" t="s">
        <v>39</v>
      </c>
      <c r="X17" s="84"/>
      <c r="Y17" s="13"/>
      <c r="Z17" s="13"/>
      <c r="AA17" s="13"/>
      <c r="AB17" s="13"/>
      <c r="AC17" s="13"/>
      <c r="AD17" s="13"/>
      <c r="AE17" s="13"/>
      <c r="AF17" s="13" t="s">
        <v>40</v>
      </c>
      <c r="AG17" s="13"/>
      <c r="AH17" s="13"/>
      <c r="AI17" s="13"/>
      <c r="AJ17" s="13"/>
      <c r="AK17" s="13"/>
      <c r="AL17" s="13"/>
      <c r="AM17" s="13"/>
      <c r="AN17" s="13"/>
      <c r="AO17" s="13"/>
      <c r="AP17" s="13"/>
    </row>
    <row r="18" customFormat="false" ht="15" hidden="false" customHeight="true" outlineLevel="0" collapsed="false">
      <c r="A18" s="70" t="s">
        <v>32</v>
      </c>
      <c r="B18" s="0" t="s">
        <v>87</v>
      </c>
      <c r="G18" s="74"/>
      <c r="H18" s="74"/>
      <c r="I18" s="13" t="s">
        <v>41</v>
      </c>
      <c r="J18" s="13"/>
      <c r="K18" s="13"/>
      <c r="L18" s="13"/>
      <c r="M18" s="13"/>
      <c r="N18" s="82"/>
      <c r="O18" s="82"/>
      <c r="P18" s="82"/>
      <c r="Q18" s="82"/>
      <c r="R18" s="82"/>
      <c r="S18" s="82"/>
      <c r="T18" s="82"/>
      <c r="U18" s="82"/>
      <c r="V18" s="82"/>
      <c r="W18" s="43" t="s">
        <v>39</v>
      </c>
      <c r="X18" s="84"/>
      <c r="Y18" s="13"/>
      <c r="Z18" s="13"/>
      <c r="AA18" s="13"/>
      <c r="AB18" s="13"/>
      <c r="AC18" s="13"/>
      <c r="AD18" s="13"/>
      <c r="AE18" s="13"/>
      <c r="AF18" s="13" t="s">
        <v>40</v>
      </c>
      <c r="AG18" s="13"/>
      <c r="AH18" s="13"/>
      <c r="AI18" s="13"/>
      <c r="AJ18" s="13"/>
      <c r="AK18" s="13"/>
      <c r="AL18" s="13"/>
      <c r="AM18" s="13"/>
      <c r="AN18" s="13"/>
      <c r="AO18" s="13"/>
      <c r="AP18" s="13"/>
    </row>
    <row r="19" customFormat="false" ht="15" hidden="false" customHeight="true" outlineLevel="0" collapsed="false">
      <c r="A19" s="70" t="s">
        <v>34</v>
      </c>
      <c r="B19" s="0" t="s">
        <v>88</v>
      </c>
      <c r="G19" s="74"/>
      <c r="H19" s="74"/>
      <c r="I19" s="13" t="s">
        <v>42</v>
      </c>
      <c r="J19" s="13"/>
      <c r="K19" s="13"/>
      <c r="L19" s="13"/>
      <c r="M19" s="13"/>
      <c r="N19" s="13" t="s">
        <v>43</v>
      </c>
      <c r="O19" s="13"/>
      <c r="P19" s="13"/>
      <c r="Q19" s="13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13" t="s">
        <v>44</v>
      </c>
      <c r="AG19" s="13"/>
      <c r="AH19" s="13"/>
      <c r="AI19" s="13"/>
      <c r="AJ19" s="13"/>
      <c r="AK19" s="13"/>
      <c r="AL19" s="13"/>
      <c r="AM19" s="13"/>
      <c r="AN19" s="13"/>
      <c r="AO19" s="13"/>
      <c r="AP19" s="13"/>
    </row>
    <row r="20" customFormat="false" ht="15" hidden="false" customHeight="true" outlineLevel="0" collapsed="false">
      <c r="A20" s="70" t="s">
        <v>35</v>
      </c>
      <c r="B20" s="0" t="s">
        <v>89</v>
      </c>
      <c r="G20" s="74"/>
      <c r="H20" s="74"/>
      <c r="I20" s="13" t="s">
        <v>45</v>
      </c>
      <c r="J20" s="13"/>
      <c r="K20" s="13"/>
      <c r="L20" s="13"/>
      <c r="M20" s="13"/>
      <c r="N20" s="13" t="s">
        <v>46</v>
      </c>
      <c r="O20" s="13"/>
      <c r="P20" s="13"/>
      <c r="Q20" s="13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13" t="s">
        <v>47</v>
      </c>
      <c r="AG20" s="13"/>
      <c r="AH20" s="13"/>
      <c r="AI20" s="13"/>
      <c r="AJ20" s="13"/>
      <c r="AK20" s="13"/>
      <c r="AL20" s="13"/>
      <c r="AM20" s="13"/>
      <c r="AN20" s="13"/>
      <c r="AO20" s="13"/>
      <c r="AP20" s="13"/>
    </row>
    <row r="21" customFormat="false" ht="15" hidden="false" customHeight="true" outlineLevel="0" collapsed="false">
      <c r="A21" s="70" t="s">
        <v>36</v>
      </c>
      <c r="B21" s="0" t="s">
        <v>90</v>
      </c>
      <c r="G21" s="74" t="s">
        <v>48</v>
      </c>
      <c r="H21" s="74"/>
      <c r="I21" s="13" t="s">
        <v>49</v>
      </c>
      <c r="J21" s="13"/>
      <c r="K21" s="13"/>
      <c r="L21" s="13"/>
      <c r="M21" s="13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13" t="s">
        <v>40</v>
      </c>
      <c r="AG21" s="13"/>
      <c r="AH21" s="13"/>
      <c r="AI21" s="13"/>
      <c r="AJ21" s="13"/>
      <c r="AK21" s="13"/>
      <c r="AL21" s="13"/>
      <c r="AM21" s="13"/>
      <c r="AN21" s="13"/>
      <c r="AO21" s="13"/>
      <c r="AP21" s="13"/>
    </row>
    <row r="22" customFormat="false" ht="15" hidden="false" customHeight="true" outlineLevel="0" collapsed="false">
      <c r="A22" s="70" t="s">
        <v>37</v>
      </c>
      <c r="B22" s="0" t="s">
        <v>91</v>
      </c>
      <c r="G22" s="74"/>
      <c r="H22" s="74"/>
      <c r="I22" s="13" t="s">
        <v>39</v>
      </c>
      <c r="J22" s="13"/>
      <c r="K22" s="13"/>
      <c r="L22" s="13"/>
      <c r="M22" s="13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13" t="s">
        <v>50</v>
      </c>
      <c r="AG22" s="13"/>
      <c r="AH22" s="13"/>
      <c r="AI22" s="13"/>
      <c r="AJ22" s="13"/>
      <c r="AK22" s="13"/>
      <c r="AL22" s="13"/>
      <c r="AM22" s="13"/>
      <c r="AN22" s="13"/>
      <c r="AO22" s="13"/>
      <c r="AP22" s="13"/>
    </row>
    <row r="23" customFormat="false" ht="15" hidden="false" customHeight="true" outlineLevel="0" collapsed="false">
      <c r="A23" s="70" t="s">
        <v>38</v>
      </c>
      <c r="B23" s="0" t="s">
        <v>92</v>
      </c>
      <c r="G23" s="74"/>
      <c r="H23" s="74"/>
      <c r="I23" s="13" t="s">
        <v>34</v>
      </c>
      <c r="J23" s="13"/>
      <c r="K23" s="13"/>
      <c r="L23" s="13"/>
      <c r="M23" s="13"/>
      <c r="N23" s="80"/>
      <c r="O23" s="50" t="s">
        <v>15</v>
      </c>
      <c r="P23" s="50"/>
      <c r="Q23" s="34"/>
      <c r="R23" s="51" t="s">
        <v>51</v>
      </c>
      <c r="S23" s="51"/>
      <c r="T23" s="50"/>
      <c r="U23" s="50" t="s">
        <v>52</v>
      </c>
      <c r="V23" s="50"/>
      <c r="W23" s="83"/>
      <c r="X23" s="85" t="s">
        <v>93</v>
      </c>
      <c r="Y23" s="85"/>
      <c r="Z23" s="85"/>
      <c r="AA23" s="85"/>
      <c r="AB23" s="85"/>
      <c r="AC23" s="85"/>
      <c r="AD23" s="85"/>
      <c r="AE23" s="85"/>
      <c r="AF23" s="13" t="s">
        <v>53</v>
      </c>
      <c r="AG23" s="13"/>
      <c r="AH23" s="13"/>
      <c r="AI23" s="13"/>
      <c r="AJ23" s="13"/>
      <c r="AK23" s="13"/>
      <c r="AL23" s="86"/>
      <c r="AM23" s="29" t="s">
        <v>54</v>
      </c>
      <c r="AN23" s="29"/>
      <c r="AO23" s="29" t="s">
        <v>55</v>
      </c>
      <c r="AP23" s="81"/>
    </row>
    <row r="24" customFormat="false" ht="15" hidden="false" customHeight="true" outlineLevel="0" collapsed="false">
      <c r="A24" s="70" t="s">
        <v>39</v>
      </c>
      <c r="B24" s="0" t="s">
        <v>94</v>
      </c>
      <c r="G24" s="74"/>
      <c r="H24" s="74"/>
      <c r="I24" s="13" t="s">
        <v>36</v>
      </c>
      <c r="J24" s="13"/>
      <c r="K24" s="13"/>
      <c r="L24" s="13"/>
      <c r="M24" s="13"/>
      <c r="N24" s="82"/>
      <c r="O24" s="82"/>
      <c r="P24" s="82"/>
      <c r="Q24" s="82"/>
      <c r="R24" s="82"/>
      <c r="S24" s="82"/>
      <c r="T24" s="82"/>
      <c r="U24" s="82"/>
      <c r="V24" s="82"/>
      <c r="W24" s="13" t="s">
        <v>37</v>
      </c>
      <c r="X24" s="13"/>
      <c r="Y24" s="13"/>
      <c r="Z24" s="13"/>
      <c r="AA24" s="13"/>
      <c r="AB24" s="13"/>
      <c r="AC24" s="13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</row>
    <row r="25" customFormat="false" ht="15" hidden="false" customHeight="true" outlineLevel="0" collapsed="false">
      <c r="A25" s="70" t="s">
        <v>95</v>
      </c>
      <c r="B25" s="0" t="s">
        <v>96</v>
      </c>
      <c r="G25" s="74"/>
      <c r="H25" s="74"/>
      <c r="I25" s="13" t="s">
        <v>56</v>
      </c>
      <c r="J25" s="13"/>
      <c r="K25" s="13"/>
      <c r="L25" s="13"/>
      <c r="M25" s="13"/>
      <c r="N25" s="76"/>
      <c r="O25" s="76"/>
      <c r="P25" s="29" t="s">
        <v>15</v>
      </c>
      <c r="Q25" s="34"/>
      <c r="R25" s="77"/>
      <c r="S25" s="77"/>
      <c r="T25" s="29" t="s">
        <v>16</v>
      </c>
      <c r="U25" s="34"/>
      <c r="V25" s="77"/>
      <c r="W25" s="77"/>
      <c r="X25" s="78" t="s">
        <v>74</v>
      </c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/>
      <c r="AP25" s="78"/>
    </row>
    <row r="26" customFormat="false" ht="15" hidden="false" customHeight="true" outlineLevel="0" collapsed="false">
      <c r="A26" s="70" t="s">
        <v>41</v>
      </c>
      <c r="B26" s="0" t="s">
        <v>97</v>
      </c>
      <c r="G26" s="74" t="s">
        <v>57</v>
      </c>
      <c r="H26" s="74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13" t="s">
        <v>58</v>
      </c>
      <c r="AL26" s="13"/>
      <c r="AM26" s="13"/>
      <c r="AN26" s="13"/>
      <c r="AO26" s="13"/>
      <c r="AP26" s="13"/>
    </row>
    <row r="27" customFormat="false" ht="15" hidden="false" customHeight="true" outlineLevel="0" collapsed="false">
      <c r="A27" s="70" t="s">
        <v>39</v>
      </c>
      <c r="B27" s="0" t="s">
        <v>98</v>
      </c>
      <c r="G27" s="74"/>
      <c r="H27" s="74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  <c r="AI27" s="82"/>
      <c r="AJ27" s="82"/>
      <c r="AK27" s="13"/>
      <c r="AL27" s="13"/>
      <c r="AM27" s="13"/>
      <c r="AN27" s="13"/>
      <c r="AO27" s="13"/>
      <c r="AP27" s="13"/>
    </row>
    <row r="28" customFormat="false" ht="15.75" hidden="false" customHeight="true" outlineLevel="0" collapsed="false">
      <c r="A28" s="70" t="s">
        <v>95</v>
      </c>
      <c r="B28" s="0" t="s">
        <v>99</v>
      </c>
      <c r="G28" s="87" t="s">
        <v>59</v>
      </c>
      <c r="H28" s="87"/>
      <c r="I28" s="66" t="s">
        <v>60</v>
      </c>
      <c r="J28" s="66"/>
      <c r="K28" s="66"/>
      <c r="L28" s="66"/>
      <c r="M28" s="66"/>
      <c r="N28" s="66"/>
      <c r="O28" s="66"/>
      <c r="P28" s="66"/>
      <c r="Q28" s="66" t="s">
        <v>61</v>
      </c>
      <c r="R28" s="66"/>
      <c r="S28" s="66"/>
      <c r="T28" s="66"/>
      <c r="U28" s="66"/>
      <c r="V28" s="66"/>
      <c r="W28" s="66"/>
      <c r="X28" s="66"/>
      <c r="Y28" s="66"/>
      <c r="Z28" s="66" t="s">
        <v>62</v>
      </c>
      <c r="AA28" s="66"/>
      <c r="AB28" s="66"/>
      <c r="AC28" s="66"/>
      <c r="AD28" s="66"/>
      <c r="AE28" s="66"/>
      <c r="AF28" s="66"/>
      <c r="AG28" s="66"/>
      <c r="AH28" s="66"/>
      <c r="AI28" s="66" t="s">
        <v>63</v>
      </c>
      <c r="AJ28" s="66"/>
      <c r="AK28" s="66"/>
      <c r="AL28" s="66"/>
      <c r="AM28" s="66"/>
      <c r="AN28" s="66"/>
      <c r="AO28" s="66"/>
      <c r="AP28" s="66"/>
    </row>
    <row r="29" customFormat="false" ht="15" hidden="false" customHeight="false" outlineLevel="0" collapsed="false">
      <c r="A29" s="70" t="s">
        <v>100</v>
      </c>
      <c r="B29" s="0" t="s">
        <v>101</v>
      </c>
    </row>
    <row r="30" customFormat="false" ht="15" hidden="false" customHeight="false" outlineLevel="0" collapsed="false">
      <c r="A30" s="70" t="s">
        <v>102</v>
      </c>
      <c r="B30" s="0" t="s">
        <v>103</v>
      </c>
    </row>
    <row r="31" customFormat="false" ht="15" hidden="false" customHeight="false" outlineLevel="0" collapsed="false">
      <c r="A31" s="70" t="s">
        <v>104</v>
      </c>
      <c r="B31" s="0" t="s">
        <v>105</v>
      </c>
    </row>
    <row r="32" customFormat="false" ht="15" hidden="false" customHeight="false" outlineLevel="0" collapsed="false">
      <c r="A32" s="70" t="s">
        <v>47</v>
      </c>
      <c r="B32" s="0" t="s">
        <v>106</v>
      </c>
    </row>
    <row r="33" customFormat="false" ht="15" hidden="false" customHeight="false" outlineLevel="0" collapsed="false">
      <c r="A33" s="70" t="s">
        <v>49</v>
      </c>
      <c r="B33" s="0" t="s">
        <v>107</v>
      </c>
    </row>
    <row r="34" customFormat="false" ht="15" hidden="false" customHeight="false" outlineLevel="0" collapsed="false">
      <c r="A34" s="70" t="s">
        <v>95</v>
      </c>
      <c r="B34" s="0" t="s">
        <v>103</v>
      </c>
    </row>
    <row r="35" customFormat="false" ht="15" hidden="false" customHeight="false" outlineLevel="0" collapsed="false">
      <c r="A35" s="70" t="s">
        <v>39</v>
      </c>
      <c r="B35" s="0" t="s">
        <v>108</v>
      </c>
    </row>
    <row r="36" customFormat="false" ht="15" hidden="false" customHeight="false" outlineLevel="0" collapsed="false">
      <c r="A36" s="70" t="s">
        <v>109</v>
      </c>
      <c r="B36" s="0" t="s">
        <v>110</v>
      </c>
    </row>
    <row r="37" customFormat="false" ht="15" hidden="false" customHeight="false" outlineLevel="0" collapsed="false">
      <c r="A37" s="70" t="s">
        <v>34</v>
      </c>
      <c r="B37" s="0" t="s">
        <v>71</v>
      </c>
      <c r="C37" s="0" t="s">
        <v>72</v>
      </c>
      <c r="D37" s="0" t="s">
        <v>111</v>
      </c>
    </row>
    <row r="38" customFormat="false" ht="15" hidden="false" customHeight="false" outlineLevel="0" collapsed="false">
      <c r="A38" s="70" t="s">
        <v>53</v>
      </c>
      <c r="B38" s="0" t="s">
        <v>112</v>
      </c>
      <c r="D38" s="0" t="s">
        <v>113</v>
      </c>
    </row>
    <row r="39" customFormat="false" ht="15" hidden="false" customHeight="false" outlineLevel="0" collapsed="false">
      <c r="A39" s="70" t="s">
        <v>36</v>
      </c>
      <c r="B39" s="0" t="s">
        <v>90</v>
      </c>
    </row>
    <row r="40" customFormat="false" ht="15" hidden="false" customHeight="false" outlineLevel="0" collapsed="false">
      <c r="A40" s="70" t="s">
        <v>37</v>
      </c>
      <c r="B40" s="0" t="s">
        <v>91</v>
      </c>
    </row>
    <row r="41" customFormat="false" ht="15" hidden="false" customHeight="false" outlineLevel="0" collapsed="false">
      <c r="A41" s="70" t="s">
        <v>56</v>
      </c>
      <c r="B41" s="0" t="s">
        <v>71</v>
      </c>
      <c r="C41" s="0" t="s">
        <v>72</v>
      </c>
      <c r="D41" s="0" t="s">
        <v>73</v>
      </c>
    </row>
    <row r="42" customFormat="false" ht="15" hidden="false" customHeight="false" outlineLevel="0" collapsed="false">
      <c r="A42" s="70" t="s">
        <v>114</v>
      </c>
      <c r="B42" s="0" t="s">
        <v>115</v>
      </c>
    </row>
    <row r="43" customFormat="false" ht="15" hidden="false" customHeight="false" outlineLevel="0" collapsed="false">
      <c r="A43" s="70" t="s">
        <v>60</v>
      </c>
      <c r="B43" s="0" t="s">
        <v>116</v>
      </c>
    </row>
    <row r="44" customFormat="false" ht="15" hidden="false" customHeight="false" outlineLevel="0" collapsed="false">
      <c r="A44" s="70" t="s">
        <v>61</v>
      </c>
      <c r="B44" s="0" t="s">
        <v>117</v>
      </c>
    </row>
    <row r="45" customFormat="false" ht="15" hidden="false" customHeight="false" outlineLevel="0" collapsed="false">
      <c r="A45" s="70" t="s">
        <v>62</v>
      </c>
      <c r="B45" s="0" t="s">
        <v>118</v>
      </c>
    </row>
    <row r="46" customFormat="false" ht="15" hidden="false" customHeight="false" outlineLevel="0" collapsed="false">
      <c r="A46" s="70" t="s">
        <v>63</v>
      </c>
      <c r="B46" s="0" t="s">
        <v>119</v>
      </c>
    </row>
  </sheetData>
  <mergeCells count="109">
    <mergeCell ref="G1:AP1"/>
    <mergeCell ref="G5:H20"/>
    <mergeCell ref="I5:M5"/>
    <mergeCell ref="N5:R5"/>
    <mergeCell ref="S5:V5"/>
    <mergeCell ref="W5:AP5"/>
    <mergeCell ref="I6:M6"/>
    <mergeCell ref="N6:R6"/>
    <mergeCell ref="S6:V6"/>
    <mergeCell ref="W6:Z6"/>
    <mergeCell ref="AA6:AD6"/>
    <mergeCell ref="AE6:AH6"/>
    <mergeCell ref="AI6:AL6"/>
    <mergeCell ref="AM6:AP6"/>
    <mergeCell ref="I7:M7"/>
    <mergeCell ref="N7:O7"/>
    <mergeCell ref="R7:S7"/>
    <mergeCell ref="V7:W7"/>
    <mergeCell ref="X7:AD7"/>
    <mergeCell ref="AE7:AH7"/>
    <mergeCell ref="AI7:AP7"/>
    <mergeCell ref="I8:AP8"/>
    <mergeCell ref="I9:M9"/>
    <mergeCell ref="O9:S9"/>
    <mergeCell ref="U9:Y9"/>
    <mergeCell ref="Z9:AE9"/>
    <mergeCell ref="AG9:AP9"/>
    <mergeCell ref="I10:M10"/>
    <mergeCell ref="N10:S10"/>
    <mergeCell ref="T10:W10"/>
    <mergeCell ref="X10:Y10"/>
    <mergeCell ref="AB10:AC10"/>
    <mergeCell ref="AF10:AG10"/>
    <mergeCell ref="I11:M11"/>
    <mergeCell ref="N11:W11"/>
    <mergeCell ref="X11:AB11"/>
    <mergeCell ref="AC11:AP11"/>
    <mergeCell ref="I12:M12"/>
    <mergeCell ref="N12:Q12"/>
    <mergeCell ref="R12:W12"/>
    <mergeCell ref="X12:AB12"/>
    <mergeCell ref="AC12:AP12"/>
    <mergeCell ref="I13:M13"/>
    <mergeCell ref="N13:T13"/>
    <mergeCell ref="U13:W13"/>
    <mergeCell ref="X13:AE13"/>
    <mergeCell ref="AF13:AK13"/>
    <mergeCell ref="AL13:AP13"/>
    <mergeCell ref="I14:AP14"/>
    <mergeCell ref="I15:M15"/>
    <mergeCell ref="N15:AE15"/>
    <mergeCell ref="AF15:AK15"/>
    <mergeCell ref="AL15:AP15"/>
    <mergeCell ref="I16:M16"/>
    <mergeCell ref="N16:V16"/>
    <mergeCell ref="AD16:AP16"/>
    <mergeCell ref="I17:M17"/>
    <mergeCell ref="N17:V17"/>
    <mergeCell ref="Y17:AE17"/>
    <mergeCell ref="AF17:AK17"/>
    <mergeCell ref="AL17:AP17"/>
    <mergeCell ref="I18:M18"/>
    <mergeCell ref="N18:V18"/>
    <mergeCell ref="Y18:AE18"/>
    <mergeCell ref="AF18:AK18"/>
    <mergeCell ref="AL18:AP18"/>
    <mergeCell ref="I19:M19"/>
    <mergeCell ref="N19:Q19"/>
    <mergeCell ref="R19:AE19"/>
    <mergeCell ref="AF19:AK19"/>
    <mergeCell ref="AL19:AP19"/>
    <mergeCell ref="I20:M20"/>
    <mergeCell ref="N20:Q20"/>
    <mergeCell ref="R20:AE20"/>
    <mergeCell ref="AF20:AK20"/>
    <mergeCell ref="AL20:AP20"/>
    <mergeCell ref="G21:H25"/>
    <mergeCell ref="I21:M21"/>
    <mergeCell ref="N21:AE21"/>
    <mergeCell ref="AF21:AK21"/>
    <mergeCell ref="AL21:AP21"/>
    <mergeCell ref="I22:M22"/>
    <mergeCell ref="N22:AE22"/>
    <mergeCell ref="AF22:AK22"/>
    <mergeCell ref="AL22:AP22"/>
    <mergeCell ref="I23:M23"/>
    <mergeCell ref="O23:P23"/>
    <mergeCell ref="R23:S23"/>
    <mergeCell ref="U23:V23"/>
    <mergeCell ref="X23:AE23"/>
    <mergeCell ref="AF23:AK23"/>
    <mergeCell ref="I24:M24"/>
    <mergeCell ref="N24:V24"/>
    <mergeCell ref="W24:AC24"/>
    <mergeCell ref="AD24:AP24"/>
    <mergeCell ref="I25:M25"/>
    <mergeCell ref="N25:O25"/>
    <mergeCell ref="R25:S25"/>
    <mergeCell ref="V25:W25"/>
    <mergeCell ref="X25:AP25"/>
    <mergeCell ref="G26:H27"/>
    <mergeCell ref="I26:AJ27"/>
    <mergeCell ref="AK26:AP26"/>
    <mergeCell ref="AK27:AP27"/>
    <mergeCell ref="G28:H28"/>
    <mergeCell ref="I28:P28"/>
    <mergeCell ref="Q28:Y28"/>
    <mergeCell ref="Z28:AH28"/>
    <mergeCell ref="AI28:AP2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120</v>
      </c>
    </row>
    <row r="2" customFormat="false" ht="15" hidden="false" customHeight="false" outlineLevel="0" collapsed="false">
      <c r="A2" s="0" t="s">
        <v>121</v>
      </c>
      <c r="B2" s="0" t="n">
        <v>0</v>
      </c>
    </row>
    <row r="3" customFormat="false" ht="15" hidden="false" customHeight="false" outlineLevel="0" collapsed="false">
      <c r="A3" s="0" t="s">
        <v>122</v>
      </c>
      <c r="B3" s="0" t="n">
        <v>0</v>
      </c>
    </row>
    <row r="4" customFormat="false" ht="15" hidden="false" customHeight="false" outlineLevel="0" collapsed="false">
      <c r="A4" s="0" t="s">
        <v>123</v>
      </c>
      <c r="B4" s="0" t="n">
        <v>1.5</v>
      </c>
    </row>
    <row r="5" customFormat="false" ht="15" hidden="false" customHeight="false" outlineLevel="0" collapsed="false">
      <c r="A5" s="0" t="s">
        <v>124</v>
      </c>
      <c r="B5" s="0" t="n">
        <v>0.5</v>
      </c>
    </row>
    <row r="6" customFormat="false" ht="15" hidden="false" customHeight="false" outlineLevel="0" collapsed="false">
      <c r="A6" s="0" t="s">
        <v>125</v>
      </c>
      <c r="B6" s="0" t="n">
        <v>1</v>
      </c>
    </row>
    <row r="7" customFormat="false" ht="15" hidden="false" customHeight="false" outlineLevel="0" collapsed="false">
      <c r="A7" s="0" t="s">
        <v>126</v>
      </c>
      <c r="B7" s="0" t="n">
        <v>0.4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2024-03-22T00:55:56Z</dcterms:created>
  <dc:creator>CHAN FAI MAN, JOSE</dc:creator>
  <dc:description/>
  <dc:language>en-US</dc:language>
  <cp:lastModifiedBy/>
  <cp:lastPrinted>2024-03-22T04:20:25Z</cp:lastPrinted>
  <dcterms:modified xsi:type="dcterms:W3CDTF">2024-03-22T15:26:29Z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