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13_ncr:1_{D3E7FCB5-A342-4D9F-B48F-8AAB08A3CC1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uscarV" sheetId="1" r:id="rId1"/>
    <sheet name="TablaDinamica" sheetId="3" r:id="rId2"/>
    <sheet name="PowerPivot" sheetId="2" r:id="rId3"/>
  </sheets>
  <definedNames>
    <definedName name="_xlcn.WorksheetConnection_tablasvinculadas.xlsxTabla161" hidden="1">Tabla16[]</definedName>
    <definedName name="_xlcn.WorksheetConnection_tablasvinculadas.xlsxTabla271" hidden="1">Tabla27[]</definedName>
    <definedName name="ARTICULOS">BuscarV!$A$4:$B$9</definedName>
    <definedName name="articulos02">Tabla16[#All]</definedName>
    <definedName name="VENTAS">BuscarV!$E$4:$I$9</definedName>
    <definedName name="ventas02">Tabla27[#All]</definedName>
  </definedNames>
  <calcPr calcId="191029"/>
  <pivotCaches>
    <pivotCache cacheId="4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6" name="Articulos" connection="WorksheetConnection_tablas vinculadas.xlsx!Tabla16"/>
          <x15:modelTable id="Tabla27" name="Ventas" connection="WorksheetConnection_tablas vinculadas.xlsx!Tabla27"/>
        </x15:modelTables>
        <x15:modelRelationships>
          <x15:modelRelationship fromTable="Ventas" fromColumn="CODIGO" toTable="Articulos" toColumn="CODIG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H8" i="2"/>
  <c r="H7" i="2"/>
  <c r="H6" i="2"/>
  <c r="H5" i="2"/>
  <c r="I6" i="1"/>
  <c r="I7" i="1"/>
  <c r="I8" i="1"/>
  <c r="I9" i="1"/>
  <c r="I5" i="1"/>
  <c r="H6" i="1"/>
  <c r="H7" i="1"/>
  <c r="H8" i="1"/>
  <c r="H9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B9B530-31C7-4B12-9DCB-1AAE73F80A90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2DA6146-1E46-404D-8EA3-76031864DC3E}" name="WorksheetConnection_tablas vinculadas.xlsx!Tabla16" type="102" refreshedVersion="8" minRefreshableVersion="5">
    <extLst>
      <ext xmlns:x15="http://schemas.microsoft.com/office/spreadsheetml/2010/11/main" uri="{DE250136-89BD-433C-8126-D09CA5730AF9}">
        <x15:connection id="Tabla16">
          <x15:rangePr sourceName="_xlcn.WorksheetConnection_tablasvinculadas.xlsxTabla161"/>
        </x15:connection>
      </ext>
    </extLst>
  </connection>
  <connection id="3" xr16:uid="{7F1DEEA8-64FB-4CB7-8E6B-860A42D789E3}" name="WorksheetConnection_tablas vinculadas.xlsx!Tabla27" type="102" refreshedVersion="8" minRefreshableVersion="5">
    <extLst>
      <ext xmlns:x15="http://schemas.microsoft.com/office/spreadsheetml/2010/11/main" uri="{DE250136-89BD-433C-8126-D09CA5730AF9}">
        <x15:connection id="Tabla27">
          <x15:rangePr sourceName="_xlcn.WorksheetConnection_tablasvinculadas.xlsxTabla271"/>
        </x15:connection>
      </ext>
    </extLst>
  </connection>
</connections>
</file>

<file path=xl/sharedStrings.xml><?xml version="1.0" encoding="utf-8"?>
<sst xmlns="http://schemas.openxmlformats.org/spreadsheetml/2006/main" count="59" uniqueCount="21">
  <si>
    <t>TABLA DE ARTICULOS</t>
  </si>
  <si>
    <t>CODIGO</t>
  </si>
  <si>
    <t>DESCRIPCION</t>
  </si>
  <si>
    <t>A001</t>
  </si>
  <si>
    <t>A002</t>
  </si>
  <si>
    <t>A003</t>
  </si>
  <si>
    <t>A004</t>
  </si>
  <si>
    <t>A005</t>
  </si>
  <si>
    <t>ARTICULO 01</t>
  </si>
  <si>
    <t>ARTICULO 02</t>
  </si>
  <si>
    <t>ARTICULO 03</t>
  </si>
  <si>
    <t>ARTICULO 04</t>
  </si>
  <si>
    <t>ARTICULO 05</t>
  </si>
  <si>
    <t>TABLA DE VENTAS</t>
  </si>
  <si>
    <t xml:space="preserve">CANTIDAD </t>
  </si>
  <si>
    <t>PRECIO UNITARIO</t>
  </si>
  <si>
    <t>PRECIO TOTAL</t>
  </si>
  <si>
    <t>Suma de CANTIDAD</t>
  </si>
  <si>
    <t>Suma de PRECIO UNITARIO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</si>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</sst>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E0B6456-BE76-46BB-B917-94BA28FFCB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entor" refreshedDate="45266.354132175926" createdVersion="5" refreshedVersion="8" minRefreshableVersion="3" recordCount="0" supportSubquery="1" supportAdvancedDrill="1" xr:uid="{42DD1ACD-282B-4A20-BD80-FD1F32F9BB77}">
  <cacheSource type="external" connectionId="1"/>
  <cacheFields count="4">
    <cacheField name="[Measures].[Suma de CANTIDAD]" caption="Suma de CANTIDAD" numFmtId="0" hierarchy="9" level="32767"/>
    <cacheField name="[Measures].[Suma de PRECIO UNITARIO]" caption="Suma de PRECIO UNITARIO" numFmtId="0" hierarchy="10" level="32767"/>
    <cacheField name="[Ventas].[CODIGO].[CODIGO]" caption="CODIGO" numFmtId="0" hierarchy="2" level="1">
      <sharedItems count="4">
        <s v="A001"/>
        <s v="A002"/>
        <s v="A003"/>
        <s v="A004"/>
      </sharedItems>
    </cacheField>
    <cacheField name="[Articulos].[DESCRIPCION].[DESCRIPCION]" caption="DESCRIPCION" numFmtId="0" hierarchy="1" level="1">
      <sharedItems count="4">
        <s v="ARTICULO 01"/>
        <s v="ARTICULO 02"/>
        <s v="ARTICULO 03"/>
        <s v="ARTICULO 04"/>
      </sharedItems>
    </cacheField>
  </cacheFields>
  <cacheHierarchies count="11">
    <cacheHierarchy uniqueName="[Articulos].[CODIGO]" caption="CODIGO" attribute="1" defaultMemberUniqueName="[Articulos].[CODIGO].[All]" allUniqueName="[Articulos].[CODIGO].[All]" dimensionUniqueName="[Articulos]" displayFolder="" count="0" memberValueDatatype="130" unbalanced="0"/>
    <cacheHierarchy uniqueName="[Articulos].[DESCRIPCION]" caption="DESCRIPCION" attribute="1" defaultMemberUniqueName="[Articulos].[DESCRIPCION].[All]" allUniqueName="[Articulos].[DESCRIPCION].[All]" dimensionUniqueName="[Articulos]" displayFolder="" count="2" memberValueDatatype="130" unbalanced="0">
      <fieldsUsage count="2">
        <fieldUsage x="-1"/>
        <fieldUsage x="3"/>
      </fieldsUsage>
    </cacheHierarchy>
    <cacheHierarchy uniqueName="[Ventas].[CODIGO]" caption="CODIGO" attribute="1" defaultMemberUniqueName="[Ventas].[CODIGO].[All]" allUniqueName="[Ventas].[CODIGO].[All]" dimensionUniqueName="[Ventas]" displayFolder="" count="2" memberValueDatatype="130" unbalanced="0">
      <fieldsUsage count="2">
        <fieldUsage x="-1"/>
        <fieldUsage x="2"/>
      </fieldsUsage>
    </cacheHierarchy>
    <cacheHierarchy uniqueName="[Ventas].[CANTIDAD]" caption="CANTIDAD" attribute="1" defaultMemberUniqueName="[Ventas].[CANTIDAD].[All]" allUniqueName="[Ventas].[CANTIDAD].[All]" dimensionUniqueName="[Ventas]" displayFolder="" count="0" memberValueDatatype="20" unbalanced="0"/>
    <cacheHierarchy uniqueName="[Ventas].[PRECIO UNITARIO]" caption="PRECIO UNITARIO" attribute="1" defaultMemberUniqueName="[Ventas].[PRECIO UNITARIO].[All]" allUniqueName="[Ventas].[PRECIO UNITARIO].[All]" dimensionUniqueName="[Ventas]" displayFolder="" count="0" memberValueDatatype="20" unbalanced="0"/>
    <cacheHierarchy uniqueName="[Ventas].[PRECIO TOTAL]" caption="PRECIO TOTAL" attribute="1" defaultMemberUniqueName="[Ventas].[PRECIO TOTAL].[All]" allUniqueName="[Ventas].[PRECIO TOTAL].[All]" dimensionUniqueName="[Ventas]" displayFolder="" count="0" memberValueDatatype="20" unbalanced="0"/>
    <cacheHierarchy uniqueName="[Measures].[__XL_Count Tabla16]" caption="__XL_Count Tabla16" measure="1" displayFolder="" measureGroup="Articulos" count="0" hidden="1"/>
    <cacheHierarchy uniqueName="[Measures].[__XL_Count Tabla27]" caption="__XL_Count Tabla27" measure="1" displayFolder="" measureGroup="Ventas" count="0" hidden="1"/>
    <cacheHierarchy uniqueName="[Measures].[__No hay medidas definidas]" caption="__No hay medidas definidas" measure="1" displayFolder="" count="0" hidden="1"/>
    <cacheHierarchy uniqueName="[Measures].[Suma de CANTIDAD]" caption="Suma de CANTIDAD" measure="1" displayFolder="" measureGroup="Vent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PRECIO UNITARIO]" caption="Suma de PRECIO UNITARIO" measure="1" displayFolder="" measureGroup="Vent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name="Articulos" uniqueName="[Articulos]" caption="Articulos"/>
    <dimension measure="1" name="Measures" uniqueName="[Measures]" caption="Measures"/>
    <dimension name="Ventas" uniqueName="[Ventas]" caption="Ventas"/>
  </dimensions>
  <measureGroups count="2">
    <measureGroup name="Articulos" caption="Articulos"/>
    <measureGroup name="Ventas" caption="Venta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E172C5-E470-45D4-AB3B-23348465E98A}" name="TablaDinámica1" cacheId="46" applyNumberFormats="0" applyBorderFormats="0" applyFontFormats="0" applyPatternFormats="0" applyAlignmentFormats="0" applyWidthHeightFormats="1" dataCaption="Valores" tag="3f4969cb-e1f5-4917-955e-975eacfd965c" updatedVersion="8" minRefreshableVersion="3" useAutoFormatting="1" itemPrintTitles="1" createdVersion="5" indent="0" outline="1" outlineData="1" multipleFieldFilters="0">
  <location ref="B3:D12" firstHeaderRow="0" firstDataRow="1" firstDataCol="1"/>
  <pivotFields count="4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2"/>
    <field x="3"/>
  </rowFields>
  <rowItems count="9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NTIDAD" fld="0" baseField="3" baseItem="1"/>
    <dataField name="Suma de PRECIO UNITARIO" fld="1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tas]"/>
        <x15:activeTabTopLevelEntity name="[Articul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96EC66-E6D9-4BAD-8CBF-8BC93678C80F}" name="Tabla1" displayName="Tabla1" ref="A4:B9" totalsRowShown="0">
  <autoFilter ref="A4:B9" xr:uid="{D096EC66-E6D9-4BAD-8CBF-8BC93678C80F}"/>
  <tableColumns count="2">
    <tableColumn id="1" xr3:uid="{719C5CF0-60D4-42A9-A928-4CEA813D519E}" name="CODIGO"/>
    <tableColumn id="2" xr3:uid="{819440B6-03B3-4884-8D9D-6353F6D3819D}" name="DESCRIPC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7CDD5C-9F0F-4533-BE2A-98F60CA3DC3E}" name="Tabla2" displayName="Tabla2" ref="E4:I9" totalsRowShown="0">
  <autoFilter ref="E4:I9" xr:uid="{A47CDD5C-9F0F-4533-BE2A-98F60CA3DC3E}"/>
  <tableColumns count="5">
    <tableColumn id="1" xr3:uid="{59BF5663-DFCA-46DA-9638-9AAAAE727B76}" name="CODIGO"/>
    <tableColumn id="2" xr3:uid="{E57BB00B-99DD-431E-ADE8-C3B5D1374D2E}" name="CANTIDAD "/>
    <tableColumn id="3" xr3:uid="{7AC92656-1964-4782-AB28-45582D39595D}" name="PRECIO UNITARIO"/>
    <tableColumn id="4" xr3:uid="{07699EF8-917C-46CD-8C1E-22BB608D8D75}" name="PRECIO TOTAL">
      <calculatedColumnFormula>+F5*G5</calculatedColumnFormula>
    </tableColumn>
    <tableColumn id="5" xr3:uid="{775EAB44-E227-4A92-A522-738AB888BDD2}" name="DESCRIPCION">
      <calculatedColumnFormula>+VLOOKUP(E5,ARTICULOS,2,)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1FA37B-E60D-4E71-A500-7D1B313C6B78}" name="Tabla16" displayName="Tabla16" ref="A4:B9" totalsRowShown="0">
  <autoFilter ref="A4:B9" xr:uid="{551FA37B-E60D-4E71-A500-7D1B313C6B78}"/>
  <tableColumns count="2">
    <tableColumn id="1" xr3:uid="{CA50ED7A-1A2D-42E4-AE00-6B2E76B0EB37}" name="CODIGO"/>
    <tableColumn id="2" xr3:uid="{26F620CC-D14A-44DC-9C85-CBD0DD485AC7}" name="DESCRIPC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D694CB-200A-4A53-A083-C885B5436068}" name="Tabla27" displayName="Tabla27" ref="E4:H9" totalsRowShown="0">
  <autoFilter ref="E4:H9" xr:uid="{6DD694CB-200A-4A53-A083-C885B5436068}"/>
  <tableColumns count="4">
    <tableColumn id="1" xr3:uid="{4EAC0BC0-DA1E-4B19-A9D1-2A633FEE01E5}" name="CODIGO"/>
    <tableColumn id="2" xr3:uid="{359F6C30-71A5-45BF-BE23-D12D11581E4E}" name="CANTIDAD "/>
    <tableColumn id="3" xr3:uid="{964B519A-090B-46D6-A5F5-528F68FE9C37}" name="PRECIO UNITARIO"/>
    <tableColumn id="4" xr3:uid="{C39267B2-B839-43C9-9C9E-2B058F24CB7F}" name="PRECIO TOTAL">
      <calculatedColumnFormula>+F5*G5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19.5703125" bestFit="1" customWidth="1"/>
    <col min="2" max="2" width="15" customWidth="1"/>
    <col min="5" max="5" width="10.42578125" customWidth="1"/>
    <col min="6" max="6" width="12.85546875" customWidth="1"/>
    <col min="7" max="7" width="18.85546875" customWidth="1"/>
    <col min="8" max="8" width="15.5703125" customWidth="1"/>
    <col min="9" max="9" width="15" customWidth="1"/>
  </cols>
  <sheetData>
    <row r="3" spans="1:9" x14ac:dyDescent="0.25">
      <c r="A3" t="s">
        <v>0</v>
      </c>
      <c r="E3" t="s">
        <v>13</v>
      </c>
    </row>
    <row r="4" spans="1:9" x14ac:dyDescent="0.25">
      <c r="A4" t="s">
        <v>1</v>
      </c>
      <c r="B4" t="s">
        <v>2</v>
      </c>
      <c r="E4" t="s">
        <v>1</v>
      </c>
      <c r="F4" t="s">
        <v>14</v>
      </c>
      <c r="G4" t="s">
        <v>15</v>
      </c>
      <c r="H4" t="s">
        <v>16</v>
      </c>
      <c r="I4" t="s">
        <v>2</v>
      </c>
    </row>
    <row r="5" spans="1:9" x14ac:dyDescent="0.25">
      <c r="A5" t="s">
        <v>3</v>
      </c>
      <c r="B5" t="s">
        <v>8</v>
      </c>
      <c r="E5" t="s">
        <v>4</v>
      </c>
      <c r="F5">
        <v>10</v>
      </c>
      <c r="G5">
        <v>50</v>
      </c>
      <c r="H5">
        <f>+F5*G5</f>
        <v>500</v>
      </c>
      <c r="I5" t="str">
        <f>+VLOOKUP(E5,ARTICULOS,2,)</f>
        <v>ARTICULO 02</v>
      </c>
    </row>
    <row r="6" spans="1:9" x14ac:dyDescent="0.25">
      <c r="A6" t="s">
        <v>4</v>
      </c>
      <c r="B6" t="s">
        <v>9</v>
      </c>
      <c r="E6" t="s">
        <v>6</v>
      </c>
      <c r="F6">
        <v>5</v>
      </c>
      <c r="G6">
        <v>30</v>
      </c>
      <c r="H6">
        <f t="shared" ref="H6:H9" si="0">+F6*G6</f>
        <v>150</v>
      </c>
      <c r="I6" t="str">
        <f>+VLOOKUP(E6,ARTICULOS,2,)</f>
        <v>ARTICULO 04</v>
      </c>
    </row>
    <row r="7" spans="1:9" x14ac:dyDescent="0.25">
      <c r="A7" t="s">
        <v>5</v>
      </c>
      <c r="B7" t="s">
        <v>10</v>
      </c>
      <c r="E7" t="s">
        <v>3</v>
      </c>
      <c r="F7">
        <v>8</v>
      </c>
      <c r="G7">
        <v>40</v>
      </c>
      <c r="H7">
        <f t="shared" si="0"/>
        <v>320</v>
      </c>
      <c r="I7" t="str">
        <f>+VLOOKUP(E7,ARTICULOS,2,)</f>
        <v>ARTICULO 01</v>
      </c>
    </row>
    <row r="8" spans="1:9" x14ac:dyDescent="0.25">
      <c r="A8" t="s">
        <v>6</v>
      </c>
      <c r="B8" t="s">
        <v>11</v>
      </c>
      <c r="E8" t="s">
        <v>5</v>
      </c>
      <c r="F8">
        <v>12</v>
      </c>
      <c r="G8">
        <v>20</v>
      </c>
      <c r="H8">
        <f t="shared" si="0"/>
        <v>240</v>
      </c>
      <c r="I8" t="str">
        <f>+VLOOKUP(E8,ARTICULOS,2,)</f>
        <v>ARTICULO 03</v>
      </c>
    </row>
    <row r="9" spans="1:9" x14ac:dyDescent="0.25">
      <c r="A9" t="s">
        <v>7</v>
      </c>
      <c r="B9" t="s">
        <v>12</v>
      </c>
      <c r="E9" t="s">
        <v>6</v>
      </c>
      <c r="F9">
        <v>15</v>
      </c>
      <c r="G9">
        <v>60</v>
      </c>
      <c r="H9">
        <f t="shared" si="0"/>
        <v>900</v>
      </c>
      <c r="I9" t="str">
        <f>+VLOOKUP(E9,ARTICULOS,2,)</f>
        <v>ARTICULO 04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6CC43-11AB-4A4B-BE6D-9C46740C3174}">
  <dimension ref="B3:D12"/>
  <sheetViews>
    <sheetView tabSelected="1" workbookViewId="0">
      <selection activeCell="C15" sqref="C15"/>
    </sheetView>
  </sheetViews>
  <sheetFormatPr baseColWidth="10" defaultRowHeight="15" x14ac:dyDescent="0.25"/>
  <cols>
    <col min="2" max="2" width="17.5703125" bestFit="1" customWidth="1"/>
    <col min="3" max="3" width="18.42578125" bestFit="1" customWidth="1"/>
    <col min="4" max="4" width="25" bestFit="1" customWidth="1"/>
  </cols>
  <sheetData>
    <row r="3" spans="2:4" x14ac:dyDescent="0.25">
      <c r="B3" s="2" t="s">
        <v>19</v>
      </c>
      <c r="C3" t="s">
        <v>17</v>
      </c>
      <c r="D3" t="s">
        <v>18</v>
      </c>
    </row>
    <row r="4" spans="2:4" x14ac:dyDescent="0.25">
      <c r="B4" s="3" t="s">
        <v>3</v>
      </c>
      <c r="C4" s="1"/>
      <c r="D4" s="1"/>
    </row>
    <row r="5" spans="2:4" x14ac:dyDescent="0.25">
      <c r="B5" s="4" t="s">
        <v>8</v>
      </c>
      <c r="C5" s="1">
        <v>8</v>
      </c>
      <c r="D5" s="1">
        <v>40</v>
      </c>
    </row>
    <row r="6" spans="2:4" x14ac:dyDescent="0.25">
      <c r="B6" s="3" t="s">
        <v>4</v>
      </c>
      <c r="C6" s="1"/>
      <c r="D6" s="1"/>
    </row>
    <row r="7" spans="2:4" x14ac:dyDescent="0.25">
      <c r="B7" s="4" t="s">
        <v>9</v>
      </c>
      <c r="C7" s="1">
        <v>10</v>
      </c>
      <c r="D7" s="1">
        <v>50</v>
      </c>
    </row>
    <row r="8" spans="2:4" x14ac:dyDescent="0.25">
      <c r="B8" s="3" t="s">
        <v>5</v>
      </c>
      <c r="C8" s="1"/>
      <c r="D8" s="1"/>
    </row>
    <row r="9" spans="2:4" x14ac:dyDescent="0.25">
      <c r="B9" s="4" t="s">
        <v>10</v>
      </c>
      <c r="C9" s="1">
        <v>12</v>
      </c>
      <c r="D9" s="1">
        <v>20</v>
      </c>
    </row>
    <row r="10" spans="2:4" x14ac:dyDescent="0.25">
      <c r="B10" s="3" t="s">
        <v>6</v>
      </c>
      <c r="C10" s="1"/>
      <c r="D10" s="1"/>
    </row>
    <row r="11" spans="2:4" x14ac:dyDescent="0.25">
      <c r="B11" s="4" t="s">
        <v>11</v>
      </c>
      <c r="C11" s="1">
        <v>20</v>
      </c>
      <c r="D11" s="1">
        <v>90</v>
      </c>
    </row>
    <row r="12" spans="2:4" x14ac:dyDescent="0.25">
      <c r="B12" s="3" t="s">
        <v>20</v>
      </c>
      <c r="C12" s="1">
        <v>50</v>
      </c>
      <c r="D12" s="1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F8295-C770-4477-BBF9-6567E86F9752}">
  <dimension ref="A3:H9"/>
  <sheetViews>
    <sheetView workbookViewId="0">
      <selection activeCell="A6" activeCellId="1" sqref="G7 A6"/>
    </sheetView>
  </sheetViews>
  <sheetFormatPr baseColWidth="10" defaultColWidth="9.140625" defaultRowHeight="15" x14ac:dyDescent="0.25"/>
  <cols>
    <col min="1" max="1" width="19.5703125" bestFit="1" customWidth="1"/>
    <col min="2" max="2" width="15" customWidth="1"/>
    <col min="5" max="5" width="10.42578125" customWidth="1"/>
    <col min="6" max="6" width="12.85546875" customWidth="1"/>
    <col min="7" max="7" width="18.85546875" customWidth="1"/>
    <col min="8" max="8" width="15.5703125" customWidth="1"/>
  </cols>
  <sheetData>
    <row r="3" spans="1:8" x14ac:dyDescent="0.25">
      <c r="A3" t="s">
        <v>0</v>
      </c>
      <c r="E3" t="s">
        <v>13</v>
      </c>
    </row>
    <row r="4" spans="1:8" x14ac:dyDescent="0.25">
      <c r="A4" t="s">
        <v>1</v>
      </c>
      <c r="B4" t="s">
        <v>2</v>
      </c>
      <c r="E4" t="s">
        <v>1</v>
      </c>
      <c r="F4" t="s">
        <v>14</v>
      </c>
      <c r="G4" t="s">
        <v>15</v>
      </c>
      <c r="H4" t="s">
        <v>16</v>
      </c>
    </row>
    <row r="5" spans="1:8" x14ac:dyDescent="0.25">
      <c r="A5" t="s">
        <v>3</v>
      </c>
      <c r="B5" t="s">
        <v>8</v>
      </c>
      <c r="E5" t="s">
        <v>4</v>
      </c>
      <c r="F5">
        <v>10</v>
      </c>
      <c r="G5">
        <v>50</v>
      </c>
      <c r="H5">
        <f>+F5*G5</f>
        <v>500</v>
      </c>
    </row>
    <row r="6" spans="1:8" x14ac:dyDescent="0.25">
      <c r="A6" t="s">
        <v>4</v>
      </c>
      <c r="B6" t="s">
        <v>9</v>
      </c>
      <c r="E6" t="s">
        <v>6</v>
      </c>
      <c r="F6">
        <v>5</v>
      </c>
      <c r="G6">
        <v>30</v>
      </c>
      <c r="H6">
        <f t="shared" ref="H6:H9" si="0">+F6*G6</f>
        <v>150</v>
      </c>
    </row>
    <row r="7" spans="1:8" x14ac:dyDescent="0.25">
      <c r="A7" t="s">
        <v>5</v>
      </c>
      <c r="B7" t="s">
        <v>10</v>
      </c>
      <c r="E7" t="s">
        <v>3</v>
      </c>
      <c r="F7">
        <v>8</v>
      </c>
      <c r="G7">
        <v>40</v>
      </c>
      <c r="H7">
        <f t="shared" si="0"/>
        <v>320</v>
      </c>
    </row>
    <row r="8" spans="1:8" x14ac:dyDescent="0.25">
      <c r="A8" t="s">
        <v>6</v>
      </c>
      <c r="B8" t="s">
        <v>11</v>
      </c>
      <c r="E8" t="s">
        <v>5</v>
      </c>
      <c r="F8">
        <v>12</v>
      </c>
      <c r="G8">
        <v>20</v>
      </c>
      <c r="H8">
        <f t="shared" si="0"/>
        <v>240</v>
      </c>
    </row>
    <row r="9" spans="1:8" x14ac:dyDescent="0.25">
      <c r="A9" t="s">
        <v>7</v>
      </c>
      <c r="B9" t="s">
        <v>12</v>
      </c>
      <c r="E9" t="s">
        <v>6</v>
      </c>
      <c r="F9">
        <v>15</v>
      </c>
      <c r="G9">
        <v>60</v>
      </c>
      <c r="H9">
        <f t="shared" si="0"/>
        <v>900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 9 6 < / i n t > < / v a l u e > < / i t e m > < i t e m > < k e y > < s t r i n g > D E S C R I P C I O N < / s t r i n g > < / k e y > < v a l u e > < i n t > 1 3 8 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 D E S C R I P C I O N 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 A r t i c u l o s 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 A r t i c u l o s 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 C o l u m n s \ D E S C R I P C I O N 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 V e n t a s 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 C o l u m n s \ C O D I G O < / K e y > < / D i a g r a m O b j e c t K e y > < D i a g r a m O b j e c t K e y > < K e y > C o l u m n s \ C A N T I D A D < / K e y > < / D i a g r a m O b j e c t K e y > < D i a g r a m O b j e c t K e y > < K e y > C o l u m n s \ P R E C I O   U N I T A R I O < / K e y > < / D i a g r a m O b j e c t K e y > < D i a g r a m O b j e c t K e y > < K e y > C o l u m n s \ P R E C I O   T O T A L < / K e y > < / D i a g r a m O b j e c t K e y > < D i a g r a m O b j e c t K e y > < K e y > M e a s u r e s \ S u m a   d e   C A N T I D A D < / K e y > < / D i a g r a m O b j e c t K e y > < D i a g r a m O b j e c t K e y > < K e y > M e a s u r e s \ S u m a   d e   C A N T I D A D \ T a g I n f o \ F � r m u l a < / K e y > < / D i a g r a m O b j e c t K e y > < D i a g r a m O b j e c t K e y > < K e y > M e a s u r e s \ S u m a   d e   C A N T I D A D \ T a g I n f o \ V a l o r < / K e y > < / D i a g r a m O b j e c t K e y > < D i a g r a m O b j e c t K e y > < K e y > M e a s u r e s \ S u m a   d e   P R E C I O   U N I T A R I O < / K e y > < / D i a g r a m O b j e c t K e y > < D i a g r a m O b j e c t K e y > < K e y > M e a s u r e s \ S u m a   d e   P R E C I O   U N I T A R I O \ T a g I n f o \ F � r m u l a < / K e y > < / D i a g r a m O b j e c t K e y > < D i a g r a m O b j e c t K e y > < K e y > M e a s u r e s \ S u m a   d e   P R E C I O   U N I T A R I O \ T a g I n f o \ V a l o r < / K e y > < / D i a g r a m O b j e c t K e y > < D i a g r a m O b j e c t K e y > < K e y > L i n k s \ & l t ; C o l u m n s \ S u m a   d e   C A N T I D A D & g t ; - & l t ; M e a s u r e s \ C A N T I D A D & g t ; < / K e y > < / D i a g r a m O b j e c t K e y > < D i a g r a m O b j e c t K e y > < K e y > L i n k s \ & l t ; C o l u m n s \ S u m a   d e   C A N T I D A D & g t ; - & l t ; M e a s u r e s \ C A N T I D A D & g t ; \ C O L U M N < / K e y > < / D i a g r a m O b j e c t K e y > < D i a g r a m O b j e c t K e y > < K e y > L i n k s \ & l t ; C o l u m n s \ S u m a   d e   C A N T I D A D & g t ; - & l t ; M e a s u r e s \ C A N T I D A D & g t ; \ M E A S U R E < / K e y > < / D i a g r a m O b j e c t K e y > < D i a g r a m O b j e c t K e y > < K e y > L i n k s \ & l t ; C o l u m n s \ S u m a   d e   P R E C I O   U N I T A R I O & g t ; - & l t ; M e a s u r e s \ P R E C I O   U N I T A R I O & g t ; < / K e y > < / D i a g r a m O b j e c t K e y > < D i a g r a m O b j e c t K e y > < K e y > L i n k s \ & l t ; C o l u m n s \ S u m a   d e   P R E C I O   U N I T A R I O & g t ; - & l t ; M e a s u r e s \ P R E C I O   U N I T A R I O & g t ; \ C O L U M N < / K e y > < / D i a g r a m O b j e c t K e y > < D i a g r a m O b j e c t K e y > < K e y > L i n k s \ & l t ; C o l u m n s \ S u m a   d e   P R E C I O   U N I T A R I O & g t ; - & l t ; M e a s u r e s \ P R E C I O 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 C A N T I D A D 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 U N I T A R I O 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 M e a s u r e s \ S u m a   d e   P R E C I O 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 P R E C I O 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 C A N T I D A D & g t ; - & l t ; M e a s u r e s \ C A N T I D A D & g t ; \ M E A S U R E 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 U N I T A R I O & g t ; - & l t ; M e a s u r e s \ P R E C I O 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 P R E C I O   U N I T A R I O & g t ; - & l t ; M e a s u r e s \ P R E C I O 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 P R E C I O   U N I T A R I O & g t ; - & l t ; M e a s u r e s \ P R E C I O 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 T a g s \ T a b l e s \ & l t ; T a b l e s \ A r t i c u l o s & g t ; < / K e y > < / D i a g r a m O b j e c t K e y > < D i a g r a m O b j e c t K e y > < K e y > D y n a m i c   T a g s \ T a b l e s \ & l t ; T a b l e s \ V e n t a s & g t ; < / K e y > < / D i a g r a m O b j e c t K e y > < D i a g r a m O b j e c t K e y > < K e y > T a b l e s \ A r t i c u l o s < / K e y > < / D i a g r a m O b j e c t K e y > < D i a g r a m O b j e c t K e y > < K e y > T a b l e s \ T a b l a 1 6 \ C o l u m n s \ C O D I G O < / K e y > < / D i a g r a m O b j e c t K e y > < D i a g r a m O b j e c t K e y > < K e y > T a b l e s \ T a b l a 1 6 \ C o l u m n s \ D E S C R I P C I O N < / K e y > < / D i a g r a m O b j e c t K e y > < D i a g r a m O b j e c t K e y > < K e y > T a b l e s \ V e n t a s < / K e y > < / D i a g r a m O b j e c t K e y > < D i a g r a m O b j e c t K e y > < K e y > T a b l e s \ T a b l a 2 7 \ C o l u m n s \ C O D I G O < / K e y > < / D i a g r a m O b j e c t K e y > < D i a g r a m O b j e c t K e y > < K e y > T a b l e s \ T a b l a 2 7 \ C o l u m n s \ C A N T I D A D < / K e y > < / D i a g r a m O b j e c t K e y > < D i a g r a m O b j e c t K e y > < K e y > T a b l e s \ T a b l a 2 7 \ C o l u m n s \ P R E C I O   U N I T A R I O < / K e y > < / D i a g r a m O b j e c t K e y > < D i a g r a m O b j e c t K e y > < K e y > T a b l e s \ T a b l a 2 7 \ C o l u m n s \ P R E C I O   T O T A L < / K e y > < / D i a g r a m O b j e c t K e y > < D i a g r a m O b j e c t K e y > < K e y > T a b l e s \ T a b l a 2 7 \ M e a s u r e s \ S u m a   d e   C A N T I D A D < / K e y > < / D i a g r a m O b j e c t K e y > < D i a g r a m O b j e c t K e y > < K e y > T a b l e s \ T a b l a 2 7 \ S u m a   d e   C A N T I D A D \ A d d i t i o n a l   I n f o \ M e d i d a   i m p l � c i t a < / K e y > < / D i a g r a m O b j e c t K e y > < D i a g r a m O b j e c t K e y > < K e y > T a b l e s \ T a b l a 2 7 \ M e a s u r e s \ S u m a   d e   P R E C I O   U N I T A R I O < / K e y > < / D i a g r a m O b j e c t K e y > < D i a g r a m O b j e c t K e y > < K e y > T a b l e s \ T a b l a 2 7 \ S u m a   d e   P R E C I O   U N I T A R I O \ A d d i t i o n a l   I n f o \ M e d i d a   i m p l � c i t a < / K e y > < / D i a g r a m O b j e c t K e y > < D i a g r a m O b j e c t K e y > < K e y > R e l a t i o n s h i p s \ & l t ; T a b l e s \ V e n t a s \ C o l u m n s \ C O D I G O & g t ; - & l t ; T a b l e s \ A r t i c u l o s \ C o l u m n s \ C O D I G O & g t ; < / K e y > < / D i a g r a m O b j e c t K e y > < D i a g r a m O b j e c t K e y > < K e y > R e l a t i o n s h i p s \ & l t ; T a b l e s \ V e n t a s \ C o l u m n s \ C O D I G O & g t ; - & l t ; T a b l e s \ A r t i c u l o s \ C o l u m n s \ C O D I G O & g t ; \ F K < / K e y > < / D i a g r a m O b j e c t K e y > < D i a g r a m O b j e c t K e y > < K e y > R e l a t i o n s h i p s \ & l t ; T a b l e s \ V e n t a s \ C o l u m n s \ C O D I G O & g t ; - & l t ; T a b l e s \ A r t i c u l o s \ C o l u m n s \ C O D I G O & g t ; \ P K < / K e y > < / D i a g r a m O b j e c t K e y > < D i a g r a m O b j e c t K e y > < K e y > R e l a t i o n s h i p s \ & l t ; T a b l e s \ T a b l a 2 7 \ C o l u m n s \ C O D I G O & g t ; - & l t ; T a b l e s \ T a b l a 1 6 \ C o l u m n s \ C O D I G O & g t ; \ C r o s s F i l t e r < / K e y > < / D i a g r a m O b j e c t K e y > < / A l l K e y s > < S e l e c t e d K e y s > < D i a g r a m O b j e c t K e y > < K e y > T a b l e s \ V e n t a s 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 T a g s \ T a b l e s \ & l t ; T a b l e s \ A r t i c u l o s & g t ; 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 T a b l e s \ A r t i c u l o s 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 T a b l e s \ T a b l a 1 6 \ C o l u m n s \ C O D I G O 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 T a b l e s \ T a b l a 1 6 \ C o l u m n s \ D E S C R I P C I O N 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 T a b l e s \ V e n t a s 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 T a b l e s \ T a b l a 2 7 \ C o l u m n s \ C O D I G O 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 T a b l e s \ T a b l a 2 7 \ C o l u m n s \ C A N T I D A D 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 T a b l e s \ T a b l a 2 7 \ C o l u m n s \ P R E C I O 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 T a b l e s \ T a b l a 2 7 \ C o l u m n s \ P R E C I O 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 T a b l e s \ T a b l a 2 7 \ M e a s u r e s \ S u m a   d e   C A N T I D A D 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 T a b l e s \ T a b l a 2 7 \ S u m a   d e   C A N T I D A D \ A d d i t i o n a l 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 T a b l e s \ T a b l a 2 7 \ M e a s u r e s \ S u m a   d e  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 T a b l e s \ T a b l a 2 7 \ S u m a   d e   P R E C I O 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 R e l a t i o n s h i p s \ & l t ; T a b l e s \ V e n t a s \ C o l u m n s \ C O D I G O & g t ; - & l t ; T a b l e s \ A r t i c u l o s \ C o l u m n s \ C O D I G O & g t ; < / K e y > < / a : K e y > < a : V a l u e   i : t y p e = " D i a g r a m D i s p l a y L i n k V i e w S t a t e " > < A u t o m a t i o n P r o p e r t y H e l p e r T e x t > E x t r e m o   1 :   ( 2 2 4 , 7 5 ) .   E x t r e m o 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 2 2 4 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 R e l a t i o n s h i p s \ & l t ; T a b l e s \ V e n t a s \ C o l u m n s \ C O D I G O & g t ; - & l t ; T a b l e s \ A r t i c u l o s \ C o l u m n s \ C O D I G O & g t ; \ F K 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 R e l a t i o n s h i p s \ & l t ; T a b l e s \ V e n t a s \ C o l u m n s \ C O D I G O & g t ; - & l t ; T a b l e s \ A r t i c u l o s \ C o l u m n s \ C O D I G O & g t ; \ P K 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 R e l a t i o n s h i p s \ & l t ; T a b l e s \ T a b l a 2 7 \ C o l u m n s \ C O D I G O & g t ; - & l t ; T a b l e s \ T a b l a 1 6 \ C o l u m n s \ C O D I G O & g t ; \ C r o s s F i l t e r 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 2 2 4 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 A r t i c u l o s 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 A r t i c u l o s 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 2 0 2 3 - 1 2 - 0 6 T 0 8 : 3 5 : 2 8 . 0 5 5 8 3 5 9 + 0 1 : 0 0 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a 2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 C O D I G O < / s t r i n g > < / k e y > < v a l u e > < i n t > 9 6 < / i n t > < / v a l u e > < / i t e m > < i t e m > < k e y > < s t r i n g > C A N T I D A D < / s t r i n g > < / k e y > < v a l u e > < i n t > 1 0 9 < / i n t > < / v a l u e > < / i t e m > < i t e m > < k e y > < s t r i n g > P R E C I O   U N I T A R I O < / s t r i n g > < / k e y > < v a l u e > < i n t > 1 6 5 < / i n t > < / v a l u e > < / i t e m > < i t e m > < k e y > < s t r i n g > P R E C I O   T O T A L < / s t r i n g > < / k e y > < v a l u e > < i n t > 1 4 3 < / i n t > < / v a l u e > < / i t e m > < / C o l u m n W i d t h s > < C o l u m n D i s p l a y I n d e x > < i t e m > < k e y > < s t r i n g > C O D I G O < / s t r i n g > < / k e y > < v a l u e > < i n t > 0 < / i n t > < / v a l u e > < / i t e m > < i t e m > < k e y > < s t r i n g > C A N T I D A D < / s t r i n g > < / k e y > < v a l u e > < i n t > 1 < / i n t > < / v a l u e > < / i t e m > < i t e m > < k e y > < s t r i n g > P R E C I O   U N I T A R I O < / s t r i n g > < / k e y > < v a l u e > < i n t > 2 < / i n t > < / v a l u e > < / i t e m > < i t e m > < k e y > < s t r i n g > P R E C I O   T O T A L 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T a b l a 2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a 1 6 , T a b l a 2 7 ] ] > < / C u s t o m C o n t e n t > < / G e m i n i > 
</file>

<file path=customXml/itemProps1.xml><?xml version="1.0" encoding="utf-8"?>
<ds:datastoreItem xmlns:ds="http://schemas.openxmlformats.org/officeDocument/2006/customXml" ds:itemID="{A5D38CB2-2EBA-462F-BB35-0207530568B7}">
  <ds:schemaRefs/>
</ds:datastoreItem>
</file>

<file path=customXml/itemProps10.xml><?xml version="1.0" encoding="utf-8"?>
<ds:datastoreItem xmlns:ds="http://schemas.openxmlformats.org/officeDocument/2006/customXml" ds:itemID="{262064D7-56EC-49B8-93CC-E5039DEC78DE}">
  <ds:schemaRefs/>
</ds:datastoreItem>
</file>

<file path=customXml/itemProps11.xml><?xml version="1.0" encoding="utf-8"?>
<ds:datastoreItem xmlns:ds="http://schemas.openxmlformats.org/officeDocument/2006/customXml" ds:itemID="{8EEFAAD5-97C9-4FA8-9362-FFA840821A19}">
  <ds:schemaRefs/>
</ds:datastoreItem>
</file>

<file path=customXml/itemProps12.xml><?xml version="1.0" encoding="utf-8"?>
<ds:datastoreItem xmlns:ds="http://schemas.openxmlformats.org/officeDocument/2006/customXml" ds:itemID="{7BF1C8E8-0783-41B0-BC06-CFB36A4AF058}">
  <ds:schemaRefs/>
</ds:datastoreItem>
</file>

<file path=customXml/itemProps13.xml><?xml version="1.0" encoding="utf-8"?>
<ds:datastoreItem xmlns:ds="http://schemas.openxmlformats.org/officeDocument/2006/customXml" ds:itemID="{61886B79-9ECA-4C5A-BA1C-055457FFC948}">
  <ds:schemaRefs/>
</ds:datastoreItem>
</file>

<file path=customXml/itemProps14.xml><?xml version="1.0" encoding="utf-8"?>
<ds:datastoreItem xmlns:ds="http://schemas.openxmlformats.org/officeDocument/2006/customXml" ds:itemID="{E1FA1B24-4F96-4D38-A55F-1E3C78D27BE8}">
  <ds:schemaRefs/>
</ds:datastoreItem>
</file>

<file path=customXml/itemProps15.xml><?xml version="1.0" encoding="utf-8"?>
<ds:datastoreItem xmlns:ds="http://schemas.openxmlformats.org/officeDocument/2006/customXml" ds:itemID="{5B849283-1CE7-41DB-9B16-EFA42647BFB7}">
  <ds:schemaRefs/>
</ds:datastoreItem>
</file>

<file path=customXml/itemProps16.xml><?xml version="1.0" encoding="utf-8"?>
<ds:datastoreItem xmlns:ds="http://schemas.openxmlformats.org/officeDocument/2006/customXml" ds:itemID="{61009E67-9A0B-465C-B55F-49D6D7BD3B31}">
  <ds:schemaRefs/>
</ds:datastoreItem>
</file>

<file path=customXml/itemProps17.xml><?xml version="1.0" encoding="utf-8"?>
<ds:datastoreItem xmlns:ds="http://schemas.openxmlformats.org/officeDocument/2006/customXml" ds:itemID="{2DC1FCE0-5F42-4509-90E9-4AB4217AEE15}">
  <ds:schemaRefs/>
</ds:datastoreItem>
</file>

<file path=customXml/itemProps2.xml><?xml version="1.0" encoding="utf-8"?>
<ds:datastoreItem xmlns:ds="http://schemas.openxmlformats.org/officeDocument/2006/customXml" ds:itemID="{FB842CCC-DC06-426F-AB55-F8F04F16FF94}">
  <ds:schemaRefs/>
</ds:datastoreItem>
</file>

<file path=customXml/itemProps3.xml><?xml version="1.0" encoding="utf-8"?>
<ds:datastoreItem xmlns:ds="http://schemas.openxmlformats.org/officeDocument/2006/customXml" ds:itemID="{B201E289-0813-4E05-87CC-303F15482000}">
  <ds:schemaRefs/>
</ds:datastoreItem>
</file>

<file path=customXml/itemProps4.xml><?xml version="1.0" encoding="utf-8"?>
<ds:datastoreItem xmlns:ds="http://schemas.openxmlformats.org/officeDocument/2006/customXml" ds:itemID="{FD1A3073-D483-4FBF-8951-BE812B5B2983}">
  <ds:schemaRefs/>
</ds:datastoreItem>
</file>

<file path=customXml/itemProps5.xml><?xml version="1.0" encoding="utf-8"?>
<ds:datastoreItem xmlns:ds="http://schemas.openxmlformats.org/officeDocument/2006/customXml" ds:itemID="{5B013BE3-529F-4455-BAD4-251749199054}">
  <ds:schemaRefs/>
</ds:datastoreItem>
</file>

<file path=customXml/itemProps6.xml><?xml version="1.0" encoding="utf-8"?>
<ds:datastoreItem xmlns:ds="http://schemas.openxmlformats.org/officeDocument/2006/customXml" ds:itemID="{7ADEC6AE-0E57-4FFB-AB69-503D2A545456}">
  <ds:schemaRefs/>
</ds:datastoreItem>
</file>

<file path=customXml/itemProps7.xml><?xml version="1.0" encoding="utf-8"?>
<ds:datastoreItem xmlns:ds="http://schemas.openxmlformats.org/officeDocument/2006/customXml" ds:itemID="{7D357E69-EB96-4914-9E67-ED3AD7610775}">
  <ds:schemaRefs/>
</ds:datastoreItem>
</file>

<file path=customXml/itemProps8.xml><?xml version="1.0" encoding="utf-8"?>
<ds:datastoreItem xmlns:ds="http://schemas.openxmlformats.org/officeDocument/2006/customXml" ds:itemID="{7CCC27A9-CB6B-458F-9766-649217BB8986}">
  <ds:schemaRefs/>
</ds:datastoreItem>
</file>

<file path=customXml/itemProps9.xml><?xml version="1.0" encoding="utf-8"?>
<ds:datastoreItem xmlns:ds="http://schemas.openxmlformats.org/officeDocument/2006/customXml" ds:itemID="{56B43B80-EA93-4A6B-9266-6C9879460D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BuscarV</vt:lpstr>
      <vt:lpstr>TablaDinamica</vt:lpstr>
      <vt:lpstr>PowerPivot</vt:lpstr>
      <vt:lpstr>ARTICULOS</vt:lpstr>
      <vt:lpstr>articulos02</vt:lpstr>
      <vt:lpstr>VENTAS</vt:lpstr>
      <vt:lpstr>ventas02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Office</cp:lastModifiedBy>
  <dcterms:created xsi:type="dcterms:W3CDTF">2015-06-05T18:19:34Z</dcterms:created>
  <dcterms:modified xsi:type="dcterms:W3CDTF">2023-12-06T07:35:28Z</dcterms:modified>
</cp:coreProperties>
</file>