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836E4FF8-292C-472D-84FD-503EB49103B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os" sheetId="5" r:id="rId1"/>
    <sheet name="Ejercicio" sheetId="6" r:id="rId2"/>
    <sheet name="Tienda 01" sheetId="7" r:id="rId3"/>
    <sheet name="Tienda 02" sheetId="8" r:id="rId4"/>
    <sheet name="Tienda 03" sheetId="9" r:id="rId5"/>
    <sheet name="Tiendas 01 - 03" sheetId="12" r:id="rId6"/>
    <sheet name="Tienda 04" sheetId="10" r:id="rId7"/>
    <sheet name="Tienda 05" sheetId="11" r:id="rId8"/>
  </sheets>
  <definedNames>
    <definedName name="_xlcn.WorksheetConnection_ventas.xlsmTabla1" hidden="1">Tabla1[]</definedName>
    <definedName name="DatosTabla">Tabla1[]</definedName>
    <definedName name="IMPORTE">Tabla1[IMPORTE]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6" l="1" a="1"/>
  <c r="C5" i="6" s="1"/>
  <c r="C4" i="6" a="1"/>
  <c r="C4" i="6" s="1"/>
  <c r="C3" i="6" a="1"/>
  <c r="C3" i="6" s="1"/>
  <c r="C2" i="6" a="1"/>
  <c r="C2" i="6" s="1"/>
  <c r="B5" i="6"/>
  <c r="B4" i="6"/>
  <c r="B3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<sst xmlns="http://schemas.openxmlformats.org/spreadsheetml/2006/main" count="1853" uniqueCount="15">
  <si>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</si>
  <si>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</si>
  <si>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</si>
  <si>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</si>
  <si>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</si>
  <si>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</si>
  <si>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</si>
  <si>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</si>
  <si>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SUMA</t>
  </si>
  <si>
    <t>PROMEDIO</t>
  </si>
  <si>
    <t>MAXIMO</t>
  </si>
  <si>
    <t>MINIMO</t>
  </si>
  <si>
    <t>TOTALES</t>
  </si>
  <si>
    <t>FILTRADOS</t>
  </si>
  <si>
    <t>TOTALES POR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</si>
</sst>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44" fontId="2" fillId="0" borderId="7" xfId="0" applyNumberFormat="1" applyFont="1" applyBorder="1"/>
    <xf numFmtId="44" fontId="2" fillId="0" borderId="2" xfId="1" applyFont="1" applyBorder="1"/>
    <xf numFmtId="44" fontId="2" fillId="0" borderId="8" xfId="0" applyNumberFormat="1" applyFont="1" applyBorder="1"/>
    <xf numFmtId="44" fontId="2" fillId="0" borderId="4" xfId="1" applyFont="1" applyBorder="1"/>
    <xf numFmtId="44" fontId="2" fillId="0" borderId="9" xfId="0" applyNumberFormat="1" applyFont="1" applyBorder="1"/>
    <xf numFmtId="44" fontId="2" fillId="0" borderId="6" xfId="1" applyFont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0" borderId="11" xfId="0" applyFont="1" applyBorder="1"/>
    <xf numFmtId="14" fontId="0" fillId="0" borderId="10" xfId="0" applyNumberFormat="1" applyFont="1" applyBorder="1"/>
    <xf numFmtId="44" fontId="0" fillId="0" borderId="12" xfId="0" applyNumberFormat="1" applyFont="1" applyBorder="1"/>
    <xf numFmtId="14" fontId="0" fillId="0" borderId="11" xfId="0" applyNumberFormat="1" applyFont="1" applyBorder="1"/>
    <xf numFmtId="44" fontId="0" fillId="0" borderId="11" xfId="0" applyNumberFormat="1" applyFont="1" applyBorder="1"/>
    <xf numFmtId="0" fontId="3" fillId="3" borderId="0" xfId="0" applyFont="1" applyFill="1" applyBorder="1"/>
    <xf numFmtId="44" fontId="4" fillId="0" borderId="13" xfId="1" applyFont="1" applyBorder="1"/>
    <xf numFmtId="0" fontId="6" fillId="0" borderId="13" xfId="0" applyFont="1" applyBorder="1"/>
    <xf numFmtId="44" fontId="2" fillId="0" borderId="0" xfId="0" applyNumberFormat="1" applyFont="1" applyBorder="1"/>
    <xf numFmtId="44" fontId="2" fillId="0" borderId="0" xfId="1" applyFont="1" applyBorder="1"/>
    <xf numFmtId="0" fontId="0" fillId="0" borderId="0" xfId="0" applyFill="1" applyBorder="1"/>
    <xf numFmtId="14" fontId="0" fillId="0" borderId="13" xfId="0" applyNumberFormat="1" applyFont="1" applyBorder="1"/>
    <xf numFmtId="44" fontId="0" fillId="0" borderId="13" xfId="0" applyNumberFormat="1" applyFont="1" applyBorder="1"/>
    <xf numFmtId="44" fontId="0" fillId="0" borderId="13" xfId="0" applyNumberFormat="1" applyFont="1" applyFill="1" applyBorder="1"/>
    <xf numFmtId="0" fontId="5" fillId="2" borderId="13" xfId="0" applyFont="1" applyFill="1" applyBorder="1" applyAlignment="1">
      <alignment horizontal="center"/>
    </xf>
    <xf numFmtId="14" fontId="0" fillId="0" borderId="14" xfId="0" applyNumberFormat="1" applyFont="1" applyBorder="1"/>
    <xf numFmtId="44" fontId="0" fillId="0" borderId="14" xfId="0" applyNumberFormat="1" applyFont="1" applyBorder="1"/>
  </cellXfs>
  <cellStyles count="2">
    <cellStyle name="Moneda" xfId="1" builtinId="4"/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-* #,##0.00\ &quot;€&quot;_-;\-* #,##0.00\ &quot;€&quot;_-;_-* &quot;-&quot;??\ &quot;€&quot;_-;_-@_-"/>
    </dxf>
    <dxf>
      <numFmt numFmtId="19" formatCode="dd/mm/yyyy"/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Totales</a:t>
            </a:r>
            <a:r>
              <a:rPr lang="es-ES" baseline="0"/>
              <a:t> por tienda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190231481481481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33-4D78-BC8C-2ECEC9C071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833-4D78-BC8C-2ECEC9C071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833-4D78-BC8C-2ECEC9C0710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33-4D78-BC8C-2ECEC9C07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Ejercicio!$E$1:$E$4</c15:sqref>
                  </c15:fullRef>
                </c:ext>
              </c:extLst>
              <c:f>Ejercicio!$E$2:$E$4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Ejercicio!$F$1:$F$4</c15:sqref>
                  </c15:fullRef>
                </c:ext>
              </c:extLst>
              <c:f>Ejercicio!$F$2:$F$4</c:f>
              <c:numCache>
                <c:formatCode>_("€"* #,##0.00_);_("€"* \(#,##0.00\);_("€"* "-"??_);_(@_)</c:formatCode>
                <c:ptCount val="3"/>
                <c:pt idx="0">
                  <c:v>2315487.12</c:v>
                </c:pt>
                <c:pt idx="1">
                  <c:v>2303946.5299999998</c:v>
                </c:pt>
                <c:pt idx="2">
                  <c:v>2711777.89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833-4D78-BC8C-2ECEC9C0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Ejercicio!$C$11</c:f>
              <c:strCache>
                <c:ptCount val="1"/>
                <c:pt idx="0">
                  <c:v>IMPORTE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Ejercicio!$A$12:$A$420</c:f>
              <c:numCache>
                <c:formatCode>m/d/yyyy</c:formatCode>
                <c:ptCount val="104"/>
                <c:pt idx="0">
                  <c:v>43497</c:v>
                </c:pt>
                <c:pt idx="1">
                  <c:v>44440</c:v>
                </c:pt>
                <c:pt idx="2">
                  <c:v>43862</c:v>
                </c:pt>
                <c:pt idx="3">
                  <c:v>44317</c:v>
                </c:pt>
                <c:pt idx="4">
                  <c:v>42401</c:v>
                </c:pt>
                <c:pt idx="5">
                  <c:v>41334</c:v>
                </c:pt>
                <c:pt idx="6">
                  <c:v>42767</c:v>
                </c:pt>
                <c:pt idx="7">
                  <c:v>41518</c:v>
                </c:pt>
                <c:pt idx="8">
                  <c:v>43313</c:v>
                </c:pt>
                <c:pt idx="9">
                  <c:v>43344</c:v>
                </c:pt>
                <c:pt idx="10">
                  <c:v>43132</c:v>
                </c:pt>
                <c:pt idx="11">
                  <c:v>43709</c:v>
                </c:pt>
                <c:pt idx="12">
                  <c:v>43831</c:v>
                </c:pt>
                <c:pt idx="13">
                  <c:v>41883</c:v>
                </c:pt>
                <c:pt idx="14">
                  <c:v>43647</c:v>
                </c:pt>
                <c:pt idx="15">
                  <c:v>41791</c:v>
                </c:pt>
                <c:pt idx="16">
                  <c:v>43160</c:v>
                </c:pt>
                <c:pt idx="17">
                  <c:v>41944</c:v>
                </c:pt>
                <c:pt idx="18">
                  <c:v>43983</c:v>
                </c:pt>
                <c:pt idx="19">
                  <c:v>42583</c:v>
                </c:pt>
                <c:pt idx="20">
                  <c:v>42217</c:v>
                </c:pt>
                <c:pt idx="21">
                  <c:v>44348</c:v>
                </c:pt>
                <c:pt idx="22">
                  <c:v>41671</c:v>
                </c:pt>
                <c:pt idx="23">
                  <c:v>44166</c:v>
                </c:pt>
                <c:pt idx="24">
                  <c:v>41306</c:v>
                </c:pt>
                <c:pt idx="25">
                  <c:v>43678</c:v>
                </c:pt>
                <c:pt idx="26">
                  <c:v>44013</c:v>
                </c:pt>
                <c:pt idx="27">
                  <c:v>44378</c:v>
                </c:pt>
                <c:pt idx="28">
                  <c:v>42948</c:v>
                </c:pt>
                <c:pt idx="29">
                  <c:v>41487</c:v>
                </c:pt>
                <c:pt idx="30">
                  <c:v>41852</c:v>
                </c:pt>
                <c:pt idx="31">
                  <c:v>44197</c:v>
                </c:pt>
                <c:pt idx="32">
                  <c:v>42036</c:v>
                </c:pt>
                <c:pt idx="33">
                  <c:v>44287</c:v>
                </c:pt>
                <c:pt idx="34">
                  <c:v>44409</c:v>
                </c:pt>
                <c:pt idx="35">
                  <c:v>43891</c:v>
                </c:pt>
                <c:pt idx="36">
                  <c:v>44256</c:v>
                </c:pt>
                <c:pt idx="37">
                  <c:v>44136</c:v>
                </c:pt>
                <c:pt idx="38">
                  <c:v>43952</c:v>
                </c:pt>
                <c:pt idx="39">
                  <c:v>44228</c:v>
                </c:pt>
                <c:pt idx="40">
                  <c:v>41426</c:v>
                </c:pt>
                <c:pt idx="41">
                  <c:v>42614</c:v>
                </c:pt>
                <c:pt idx="42">
                  <c:v>41640</c:v>
                </c:pt>
                <c:pt idx="43">
                  <c:v>41456</c:v>
                </c:pt>
                <c:pt idx="44">
                  <c:v>43800</c:v>
                </c:pt>
                <c:pt idx="45">
                  <c:v>44470</c:v>
                </c:pt>
                <c:pt idx="46">
                  <c:v>42370</c:v>
                </c:pt>
                <c:pt idx="47">
                  <c:v>41609</c:v>
                </c:pt>
                <c:pt idx="48">
                  <c:v>42917</c:v>
                </c:pt>
                <c:pt idx="49">
                  <c:v>42979</c:v>
                </c:pt>
                <c:pt idx="50">
                  <c:v>42248</c:v>
                </c:pt>
                <c:pt idx="51">
                  <c:v>41913</c:v>
                </c:pt>
                <c:pt idx="52">
                  <c:v>41974</c:v>
                </c:pt>
                <c:pt idx="53">
                  <c:v>43101</c:v>
                </c:pt>
                <c:pt idx="54">
                  <c:v>43466</c:v>
                </c:pt>
                <c:pt idx="55">
                  <c:v>42339</c:v>
                </c:pt>
                <c:pt idx="56">
                  <c:v>42064</c:v>
                </c:pt>
                <c:pt idx="57">
                  <c:v>42430</c:v>
                </c:pt>
                <c:pt idx="58">
                  <c:v>42005</c:v>
                </c:pt>
                <c:pt idx="59">
                  <c:v>42186</c:v>
                </c:pt>
                <c:pt idx="60">
                  <c:v>41821</c:v>
                </c:pt>
                <c:pt idx="61">
                  <c:v>43435</c:v>
                </c:pt>
                <c:pt idx="62">
                  <c:v>42309</c:v>
                </c:pt>
                <c:pt idx="63">
                  <c:v>41275</c:v>
                </c:pt>
                <c:pt idx="64">
                  <c:v>43070</c:v>
                </c:pt>
                <c:pt idx="65">
                  <c:v>42156</c:v>
                </c:pt>
                <c:pt idx="66">
                  <c:v>41365</c:v>
                </c:pt>
                <c:pt idx="67">
                  <c:v>44531</c:v>
                </c:pt>
                <c:pt idx="68">
                  <c:v>43009</c:v>
                </c:pt>
                <c:pt idx="69">
                  <c:v>42552</c:v>
                </c:pt>
                <c:pt idx="70">
                  <c:v>41548</c:v>
                </c:pt>
                <c:pt idx="71">
                  <c:v>42736</c:v>
                </c:pt>
                <c:pt idx="72">
                  <c:v>41699</c:v>
                </c:pt>
                <c:pt idx="73">
                  <c:v>44501</c:v>
                </c:pt>
                <c:pt idx="74">
                  <c:v>43617</c:v>
                </c:pt>
                <c:pt idx="75">
                  <c:v>43282</c:v>
                </c:pt>
                <c:pt idx="76">
                  <c:v>41579</c:v>
                </c:pt>
                <c:pt idx="77">
                  <c:v>41395</c:v>
                </c:pt>
                <c:pt idx="78">
                  <c:v>41760</c:v>
                </c:pt>
                <c:pt idx="79">
                  <c:v>42795</c:v>
                </c:pt>
                <c:pt idx="80">
                  <c:v>42705</c:v>
                </c:pt>
                <c:pt idx="81">
                  <c:v>43770</c:v>
                </c:pt>
                <c:pt idx="82">
                  <c:v>43040</c:v>
                </c:pt>
                <c:pt idx="83">
                  <c:v>42522</c:v>
                </c:pt>
                <c:pt idx="84">
                  <c:v>41730</c:v>
                </c:pt>
                <c:pt idx="85">
                  <c:v>43525</c:v>
                </c:pt>
                <c:pt idx="86">
                  <c:v>43405</c:v>
                </c:pt>
                <c:pt idx="87">
                  <c:v>42491</c:v>
                </c:pt>
                <c:pt idx="88">
                  <c:v>43252</c:v>
                </c:pt>
                <c:pt idx="89">
                  <c:v>43374</c:v>
                </c:pt>
                <c:pt idx="90">
                  <c:v>43556</c:v>
                </c:pt>
                <c:pt idx="91">
                  <c:v>43739</c:v>
                </c:pt>
                <c:pt idx="92">
                  <c:v>42887</c:v>
                </c:pt>
                <c:pt idx="93">
                  <c:v>42675</c:v>
                </c:pt>
                <c:pt idx="94">
                  <c:v>43586</c:v>
                </c:pt>
                <c:pt idx="95">
                  <c:v>42856</c:v>
                </c:pt>
                <c:pt idx="96">
                  <c:v>42461</c:v>
                </c:pt>
                <c:pt idx="97">
                  <c:v>42095</c:v>
                </c:pt>
                <c:pt idx="98">
                  <c:v>42278</c:v>
                </c:pt>
                <c:pt idx="99">
                  <c:v>43191</c:v>
                </c:pt>
                <c:pt idx="100">
                  <c:v>43221</c:v>
                </c:pt>
                <c:pt idx="101">
                  <c:v>42125</c:v>
                </c:pt>
                <c:pt idx="102">
                  <c:v>42644</c:v>
                </c:pt>
                <c:pt idx="103">
                  <c:v>42826</c:v>
                </c:pt>
              </c:numCache>
            </c:numRef>
          </c:cat>
          <c:val>
            <c:numRef>
              <c:f>Ejercicio!$C$12:$C$420</c:f>
              <c:numCache>
                <c:formatCode>_("€"* #,##0.00_);_("€"* \(#,##0.00\);_("€"* "-"??_);_(@_)</c:formatCode>
                <c:ptCount val="104"/>
                <c:pt idx="0">
                  <c:v>18413.353333333333</c:v>
                </c:pt>
                <c:pt idx="1">
                  <c:v>18476.45</c:v>
                </c:pt>
                <c:pt idx="2">
                  <c:v>18540.443333333333</c:v>
                </c:pt>
                <c:pt idx="3">
                  <c:v>19001.716666666667</c:v>
                </c:pt>
                <c:pt idx="4">
                  <c:v>19464.693333333333</c:v>
                </c:pt>
                <c:pt idx="5">
                  <c:v>19581.37</c:v>
                </c:pt>
                <c:pt idx="6">
                  <c:v>20636.350000000002</c:v>
                </c:pt>
                <c:pt idx="7">
                  <c:v>20826.016666666666</c:v>
                </c:pt>
                <c:pt idx="8">
                  <c:v>21461.776666666668</c:v>
                </c:pt>
                <c:pt idx="9">
                  <c:v>21870.820000000003</c:v>
                </c:pt>
                <c:pt idx="10">
                  <c:v>22245.336666666666</c:v>
                </c:pt>
                <c:pt idx="11">
                  <c:v>22260.45</c:v>
                </c:pt>
                <c:pt idx="12">
                  <c:v>22469.399999999998</c:v>
                </c:pt>
                <c:pt idx="13">
                  <c:v>22470.336666666666</c:v>
                </c:pt>
                <c:pt idx="14">
                  <c:v>22529.093333333334</c:v>
                </c:pt>
                <c:pt idx="15">
                  <c:v>22803.399999999998</c:v>
                </c:pt>
                <c:pt idx="16">
                  <c:v>22934.833333333332</c:v>
                </c:pt>
                <c:pt idx="17">
                  <c:v>23031.086666666666</c:v>
                </c:pt>
                <c:pt idx="18">
                  <c:v>18313.923333333332</c:v>
                </c:pt>
                <c:pt idx="19">
                  <c:v>18191.689999999999</c:v>
                </c:pt>
                <c:pt idx="20">
                  <c:v>17743.346666666668</c:v>
                </c:pt>
                <c:pt idx="21">
                  <c:v>17603.509999999998</c:v>
                </c:pt>
                <c:pt idx="22">
                  <c:v>17547.420000000002</c:v>
                </c:pt>
                <c:pt idx="23">
                  <c:v>16220.483333333332</c:v>
                </c:pt>
                <c:pt idx="24">
                  <c:v>15195.533333333333</c:v>
                </c:pt>
                <c:pt idx="25">
                  <c:v>14807.769999999999</c:v>
                </c:pt>
                <c:pt idx="26">
                  <c:v>14784.61</c:v>
                </c:pt>
                <c:pt idx="27">
                  <c:v>14550.733333333332</c:v>
                </c:pt>
                <c:pt idx="28">
                  <c:v>14550.199999999999</c:v>
                </c:pt>
                <c:pt idx="29">
                  <c:v>12868.1</c:v>
                </c:pt>
                <c:pt idx="30">
                  <c:v>12567.660000000002</c:v>
                </c:pt>
                <c:pt idx="31">
                  <c:v>12281.116666666667</c:v>
                </c:pt>
                <c:pt idx="32">
                  <c:v>11151.516666666668</c:v>
                </c:pt>
                <c:pt idx="33">
                  <c:v>10582.316666666668</c:v>
                </c:pt>
                <c:pt idx="34">
                  <c:v>9686.3666666666668</c:v>
                </c:pt>
                <c:pt idx="35">
                  <c:v>9200.65</c:v>
                </c:pt>
                <c:pt idx="36">
                  <c:v>8333.17</c:v>
                </c:pt>
                <c:pt idx="37">
                  <c:v>6326.0466666666662</c:v>
                </c:pt>
                <c:pt idx="38">
                  <c:v>6197.0333333333328</c:v>
                </c:pt>
                <c:pt idx="39">
                  <c:v>5868.3166666666666</c:v>
                </c:pt>
                <c:pt idx="40">
                  <c:v>24015.42</c:v>
                </c:pt>
                <c:pt idx="41">
                  <c:v>24273.756666666668</c:v>
                </c:pt>
                <c:pt idx="42">
                  <c:v>24631.193333333333</c:v>
                </c:pt>
                <c:pt idx="43">
                  <c:v>25016.02</c:v>
                </c:pt>
                <c:pt idx="44">
                  <c:v>25190.639999999999</c:v>
                </c:pt>
                <c:pt idx="45">
                  <c:v>25394.913333333334</c:v>
                </c:pt>
                <c:pt idx="46">
                  <c:v>25823.536666666667</c:v>
                </c:pt>
                <c:pt idx="47">
                  <c:v>26003.039999999997</c:v>
                </c:pt>
                <c:pt idx="48">
                  <c:v>26439.02</c:v>
                </c:pt>
                <c:pt idx="49">
                  <c:v>26840.363333333331</c:v>
                </c:pt>
                <c:pt idx="50">
                  <c:v>27095.899999999998</c:v>
                </c:pt>
                <c:pt idx="51">
                  <c:v>27291.576666666664</c:v>
                </c:pt>
                <c:pt idx="52">
                  <c:v>27436.446666666667</c:v>
                </c:pt>
                <c:pt idx="53">
                  <c:v>27545.64333333333</c:v>
                </c:pt>
                <c:pt idx="54">
                  <c:v>27743.446666666667</c:v>
                </c:pt>
                <c:pt idx="55">
                  <c:v>27757.63</c:v>
                </c:pt>
                <c:pt idx="56">
                  <c:v>27801.963333333333</c:v>
                </c:pt>
                <c:pt idx="57">
                  <c:v>27973.763333333332</c:v>
                </c:pt>
                <c:pt idx="58">
                  <c:v>28195.960000000003</c:v>
                </c:pt>
                <c:pt idx="59">
                  <c:v>28396.086666666666</c:v>
                </c:pt>
                <c:pt idx="60">
                  <c:v>28475.843333333334</c:v>
                </c:pt>
                <c:pt idx="61">
                  <c:v>29278.37</c:v>
                </c:pt>
                <c:pt idx="62">
                  <c:v>29384.846666666665</c:v>
                </c:pt>
                <c:pt idx="63">
                  <c:v>29845.596666666665</c:v>
                </c:pt>
                <c:pt idx="64">
                  <c:v>29892.303333333333</c:v>
                </c:pt>
                <c:pt idx="65">
                  <c:v>29968.056666666667</c:v>
                </c:pt>
                <c:pt idx="66">
                  <c:v>30089.066666666666</c:v>
                </c:pt>
                <c:pt idx="67">
                  <c:v>30141.956666666665</c:v>
                </c:pt>
                <c:pt idx="68">
                  <c:v>30222.17</c:v>
                </c:pt>
                <c:pt idx="69">
                  <c:v>30405.426666666666</c:v>
                </c:pt>
                <c:pt idx="70">
                  <c:v>30552.683333333334</c:v>
                </c:pt>
                <c:pt idx="71">
                  <c:v>30638.679999999997</c:v>
                </c:pt>
                <c:pt idx="72">
                  <c:v>30783.87</c:v>
                </c:pt>
                <c:pt idx="73">
                  <c:v>30794.823333333334</c:v>
                </c:pt>
                <c:pt idx="74">
                  <c:v>31327.75333333333</c:v>
                </c:pt>
                <c:pt idx="75">
                  <c:v>31868.309999999998</c:v>
                </c:pt>
                <c:pt idx="76">
                  <c:v>31918.440000000002</c:v>
                </c:pt>
                <c:pt idx="77">
                  <c:v>32037.626666666667</c:v>
                </c:pt>
                <c:pt idx="78">
                  <c:v>32346.240000000002</c:v>
                </c:pt>
                <c:pt idx="79">
                  <c:v>32637.49</c:v>
                </c:pt>
                <c:pt idx="80">
                  <c:v>32771.183333333334</c:v>
                </c:pt>
                <c:pt idx="81">
                  <c:v>33821</c:v>
                </c:pt>
                <c:pt idx="82">
                  <c:v>33985.786666666667</c:v>
                </c:pt>
                <c:pt idx="83">
                  <c:v>34096.853333333333</c:v>
                </c:pt>
                <c:pt idx="84">
                  <c:v>34244.446666666663</c:v>
                </c:pt>
                <c:pt idx="85">
                  <c:v>34409.706666666665</c:v>
                </c:pt>
                <c:pt idx="86">
                  <c:v>34578.886666666665</c:v>
                </c:pt>
                <c:pt idx="87">
                  <c:v>35276.676666666666</c:v>
                </c:pt>
                <c:pt idx="88">
                  <c:v>35279.379999999997</c:v>
                </c:pt>
                <c:pt idx="89">
                  <c:v>35471.203333333331</c:v>
                </c:pt>
                <c:pt idx="90">
                  <c:v>35587.156666666669</c:v>
                </c:pt>
                <c:pt idx="91">
                  <c:v>36119.383333333331</c:v>
                </c:pt>
                <c:pt idx="92">
                  <c:v>36415.269999999997</c:v>
                </c:pt>
                <c:pt idx="93">
                  <c:v>36517.976666666662</c:v>
                </c:pt>
                <c:pt idx="94">
                  <c:v>37548.68</c:v>
                </c:pt>
                <c:pt idx="95">
                  <c:v>38021.1</c:v>
                </c:pt>
                <c:pt idx="96">
                  <c:v>38467.276666666665</c:v>
                </c:pt>
                <c:pt idx="97">
                  <c:v>39534.553333333337</c:v>
                </c:pt>
                <c:pt idx="98">
                  <c:v>39579.653333333335</c:v>
                </c:pt>
                <c:pt idx="99">
                  <c:v>41702.86</c:v>
                </c:pt>
                <c:pt idx="100">
                  <c:v>43100.69</c:v>
                </c:pt>
                <c:pt idx="101">
                  <c:v>43977.513333333336</c:v>
                </c:pt>
                <c:pt idx="102">
                  <c:v>44555.156666666669</c:v>
                </c:pt>
                <c:pt idx="103">
                  <c:v>49651.183333333327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3-4048-9399-4FBA7C7D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87679"/>
        <c:axId val="740784767"/>
      </c:lineChart>
      <c:dateAx>
        <c:axId val="7407876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4767"/>
        <c:crosses val="autoZero"/>
        <c:auto val="1"/>
        <c:lblOffset val="100"/>
        <c:baseTimeUnit val="months"/>
      </c:dateAx>
      <c:valAx>
        <c:axId val="7407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01'!$C$13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01'!$A$14:$A$164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01'!$C$14:$C$164</c:f>
              <c:numCache>
                <c:formatCode>_("€"* #,##0.00_);_("€"* \(#,##0.00\);_("€"* "-"??_);_(@_)</c:formatCode>
                <c:ptCount val="23"/>
                <c:pt idx="0">
                  <c:v>19702.003333333334</c:v>
                </c:pt>
                <c:pt idx="1">
                  <c:v>18130.213333333333</c:v>
                </c:pt>
                <c:pt idx="2">
                  <c:v>7456.8033333333333</c:v>
                </c:pt>
                <c:pt idx="3">
                  <c:v>5050.58</c:v>
                </c:pt>
                <c:pt idx="4">
                  <c:v>12083.5</c:v>
                </c:pt>
                <c:pt idx="5">
                  <c:v>11146.019999999999</c:v>
                </c:pt>
                <c:pt idx="6">
                  <c:v>10879.933333333332</c:v>
                </c:pt>
                <c:pt idx="7">
                  <c:v>11182.276666666667</c:v>
                </c:pt>
                <c:pt idx="8">
                  <c:v>14278.916666666666</c:v>
                </c:pt>
                <c:pt idx="9">
                  <c:v>7252.0033333333331</c:v>
                </c:pt>
                <c:pt idx="10">
                  <c:v>10125.120000000001</c:v>
                </c:pt>
                <c:pt idx="11">
                  <c:v>9066.2533333333322</c:v>
                </c:pt>
                <c:pt idx="12">
                  <c:v>5328.7533333333331</c:v>
                </c:pt>
                <c:pt idx="13">
                  <c:v>9714.6666666666661</c:v>
                </c:pt>
                <c:pt idx="14">
                  <c:v>9521.8333333333339</c:v>
                </c:pt>
                <c:pt idx="15">
                  <c:v>16911.643333333333</c:v>
                </c:pt>
                <c:pt idx="16">
                  <c:v>15298.62</c:v>
                </c:pt>
                <c:pt idx="17">
                  <c:v>10935.75</c:v>
                </c:pt>
                <c:pt idx="18">
                  <c:v>8398.8433333333323</c:v>
                </c:pt>
                <c:pt idx="19">
                  <c:v>11274.433333333334</c:v>
                </c:pt>
                <c:pt idx="20">
                  <c:v>16905.266666666666</c:v>
                </c:pt>
                <c:pt idx="21">
                  <c:v>19905.996666666666</c:v>
                </c:pt>
                <c:pt idx="22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1FB-B608-85851B62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423167"/>
        <c:axId val="764420255"/>
      </c:barChart>
      <c:dateAx>
        <c:axId val="764423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0255"/>
        <c:crosses val="autoZero"/>
        <c:auto val="1"/>
        <c:lblOffset val="100"/>
        <c:baseTimeUnit val="months"/>
      </c:dateAx>
      <c:valAx>
        <c:axId val="7644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02'!$C$13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02'!$A$14:$A$120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02'!$C$14:$C$120</c:f>
              <c:numCache>
                <c:formatCode>_("€"* #,##0.00_);_("€"* \(#,##0.00\);_("€"* "-"??_);_(@_)</c:formatCode>
                <c:ptCount val="23"/>
                <c:pt idx="0">
                  <c:v>19793.676666666666</c:v>
                </c:pt>
                <c:pt idx="1">
                  <c:v>17643.326666666668</c:v>
                </c:pt>
                <c:pt idx="2">
                  <c:v>6259.6466666666665</c:v>
                </c:pt>
                <c:pt idx="3">
                  <c:v>3720.2666666666664</c:v>
                </c:pt>
                <c:pt idx="4">
                  <c:v>11200.300000000001</c:v>
                </c:pt>
                <c:pt idx="5">
                  <c:v>11111.763333333334</c:v>
                </c:pt>
                <c:pt idx="6">
                  <c:v>11304.029999999999</c:v>
                </c:pt>
                <c:pt idx="7">
                  <c:v>12538.31</c:v>
                </c:pt>
                <c:pt idx="8">
                  <c:v>16434.863333333331</c:v>
                </c:pt>
                <c:pt idx="9">
                  <c:v>6976.23</c:v>
                </c:pt>
                <c:pt idx="10">
                  <c:v>10010.530000000001</c:v>
                </c:pt>
                <c:pt idx="11">
                  <c:v>8015.1533333333327</c:v>
                </c:pt>
                <c:pt idx="12">
                  <c:v>4937.8433333333332</c:v>
                </c:pt>
                <c:pt idx="13">
                  <c:v>8901.0366666666669</c:v>
                </c:pt>
                <c:pt idx="14">
                  <c:v>8212.6866666666665</c:v>
                </c:pt>
                <c:pt idx="15">
                  <c:v>15372.44</c:v>
                </c:pt>
                <c:pt idx="16">
                  <c:v>16715.763333333332</c:v>
                </c:pt>
                <c:pt idx="17">
                  <c:v>12292.449999999999</c:v>
                </c:pt>
                <c:pt idx="18">
                  <c:v>7898.75</c:v>
                </c:pt>
                <c:pt idx="19">
                  <c:v>14606.506666666666</c:v>
                </c:pt>
                <c:pt idx="20">
                  <c:v>22569.690000000002</c:v>
                </c:pt>
                <c:pt idx="21">
                  <c:v>23196.466666666664</c:v>
                </c:pt>
                <c:pt idx="22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800-8F48-9A858CF0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966127"/>
        <c:axId val="822967375"/>
      </c:barChart>
      <c:dateAx>
        <c:axId val="822966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7375"/>
        <c:crosses val="autoZero"/>
        <c:auto val="1"/>
        <c:lblOffset val="100"/>
        <c:baseTimeUnit val="months"/>
      </c:dateAx>
      <c:valAx>
        <c:axId val="8229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03'!$C$13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03'!$A$14:$A$117</c:f>
              <c:numCache>
                <c:formatCode>m/d/yyyy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</c:numCache>
            </c:numRef>
          </c:cat>
          <c:val>
            <c:numRef>
              <c:f>'Tienda 03'!$C$14:$C$117</c:f>
              <c:numCache>
                <c:formatCode>_("€"* #,##0.00_);_("€"* \(#,##0.00\);_("€"* "-"??_);_(@_)</c:formatCode>
                <c:ptCount val="20"/>
                <c:pt idx="0">
                  <c:v>22469.399999999998</c:v>
                </c:pt>
                <c:pt idx="1">
                  <c:v>18540.443333333333</c:v>
                </c:pt>
                <c:pt idx="2">
                  <c:v>9200.65</c:v>
                </c:pt>
                <c:pt idx="3">
                  <c:v>6197.0333333333328</c:v>
                </c:pt>
                <c:pt idx="4">
                  <c:v>18313.923333333332</c:v>
                </c:pt>
                <c:pt idx="5">
                  <c:v>14784.61</c:v>
                </c:pt>
                <c:pt idx="6">
                  <c:v>6326.0466666666662</c:v>
                </c:pt>
                <c:pt idx="7">
                  <c:v>16220.483333333332</c:v>
                </c:pt>
                <c:pt idx="8">
                  <c:v>12281.116666666667</c:v>
                </c:pt>
                <c:pt idx="9">
                  <c:v>5868.3166666666666</c:v>
                </c:pt>
                <c:pt idx="10">
                  <c:v>8333.17</c:v>
                </c:pt>
                <c:pt idx="11">
                  <c:v>10582.316666666668</c:v>
                </c:pt>
                <c:pt idx="12">
                  <c:v>19001.716666666667</c:v>
                </c:pt>
                <c:pt idx="13">
                  <c:v>17603.509999999998</c:v>
                </c:pt>
                <c:pt idx="14">
                  <c:v>14550.733333333332</c:v>
                </c:pt>
                <c:pt idx="15">
                  <c:v>9686.3666666666668</c:v>
                </c:pt>
                <c:pt idx="16">
                  <c:v>18476.45</c:v>
                </c:pt>
                <c:pt idx="17">
                  <c:v>25394.913333333334</c:v>
                </c:pt>
                <c:pt idx="18">
                  <c:v>30794.823333333334</c:v>
                </c:pt>
                <c:pt idx="19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1-4B07-AD41-B49D72B8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12815"/>
        <c:axId val="796114063"/>
      </c:barChart>
      <c:dateAx>
        <c:axId val="796112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4063"/>
        <c:crosses val="autoZero"/>
        <c:auto val="1"/>
        <c:lblOffset val="100"/>
        <c:baseTimeUnit val="months"/>
      </c:dateAx>
      <c:valAx>
        <c:axId val="7961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TIENDAS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F-4E50-A0AF-9542218FC807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F-4E50-A0AF-9542218FC807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F-4E50-A0AF-9542218F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486416"/>
        <c:axId val="1296490160"/>
      </c:barChart>
      <c:dateAx>
        <c:axId val="129648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90160"/>
        <c:crosses val="autoZero"/>
        <c:auto val="1"/>
        <c:lblOffset val="100"/>
        <c:baseTimeUnit val="months"/>
      </c:dateAx>
      <c:valAx>
        <c:axId val="12964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'Tiendas 01 - 03'!$A$3</c:f>
              <c:strCache>
                <c:ptCount val="1"/>
                <c:pt idx="0">
                  <c:v>01/01/2020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01 - 03'!$B$3:$D$3</c:f>
            </c:numRef>
          </c:val>
          <c:extLst>
            <c:ext xmlns:c16="http://schemas.microsoft.com/office/drawing/2014/chart" uri="{C3380CC4-5D6E-409C-BE32-E72D297353CC}">
              <c16:uniqueId val="{00000000-9953-4C8D-B369-8762D595185A}"/>
            </c:ext>
          </c:extLst>
        </c:ser>
        <c:ser>
          <c:idx val="1"/>
          <c:order val="1"/>
          <c:tx>
            <c:strRef>
              <c:f>'Tiendas 01 - 03'!$A$4</c:f>
              <c:strCache>
                <c:ptCount val="1"/>
                <c:pt idx="0">
                  <c:v>01/02/2020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01 - 03'!$B$4:$D$4</c:f>
            </c:numRef>
          </c:val>
          <c:extLst>
            <c:ext xmlns:c16="http://schemas.microsoft.com/office/drawing/2014/chart" uri="{C3380CC4-5D6E-409C-BE32-E72D297353CC}">
              <c16:uniqueId val="{00000001-9953-4C8D-B369-8762D595185A}"/>
            </c:ext>
          </c:extLst>
        </c:ser>
        <c:ser>
          <c:idx val="2"/>
          <c:order val="2"/>
          <c:tx>
            <c:strRef>
              <c:f>'Tiendas 01 - 03'!$A$5</c:f>
              <c:strCache>
                <c:ptCount val="1"/>
                <c:pt idx="0">
                  <c:v>01/03/2020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01 - 03'!$B$5:$D$5</c:f>
            </c:numRef>
          </c:val>
          <c:extLst>
            <c:ext xmlns:c16="http://schemas.microsoft.com/office/drawing/2014/chart" uri="{C3380CC4-5D6E-409C-BE32-E72D297353CC}">
              <c16:uniqueId val="{00000002-9953-4C8D-B369-8762D595185A}"/>
            </c:ext>
          </c:extLst>
        </c:ser>
        <c:ser>
          <c:idx val="3"/>
          <c:order val="3"/>
          <c:tx>
            <c:strRef>
              <c:f>'Tiendas 01 - 03'!$A$6</c:f>
              <c:strCache>
                <c:ptCount val="1"/>
                <c:pt idx="0">
                  <c:v>01/05/2020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01 - 03'!$B$6:$D$6</c:f>
            </c:numRef>
          </c:val>
          <c:extLst>
            <c:ext xmlns:c16="http://schemas.microsoft.com/office/drawing/2014/chart" uri="{C3380CC4-5D6E-409C-BE32-E72D297353CC}">
              <c16:uniqueId val="{00000004-9953-4C8D-B369-8762D595185A}"/>
            </c:ext>
          </c:extLst>
        </c:ser>
        <c:ser>
          <c:idx val="4"/>
          <c:order val="4"/>
          <c:tx>
            <c:strRef>
              <c:f>'Tiendas 01 - 03'!$A$7</c:f>
              <c:strCache>
                <c:ptCount val="1"/>
                <c:pt idx="0">
                  <c:v>01/06/2020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01 - 03'!$B$7:$D$7</c:f>
            </c:numRef>
          </c:val>
          <c:extLst>
            <c:ext xmlns:c16="http://schemas.microsoft.com/office/drawing/2014/chart" uri="{C3380CC4-5D6E-409C-BE32-E72D297353CC}">
              <c16:uniqueId val="{00000005-9953-4C8D-B369-8762D595185A}"/>
            </c:ext>
          </c:extLst>
        </c:ser>
        <c:ser>
          <c:idx val="5"/>
          <c:order val="5"/>
          <c:tx>
            <c:strRef>
              <c:f>'Tiendas 01 - 03'!$A$8</c:f>
              <c:strCache>
                <c:ptCount val="1"/>
                <c:pt idx="0">
                  <c:v>01/07/2020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01 - 03'!$B$8:$D$8</c:f>
            </c:numRef>
          </c:val>
          <c:extLst>
            <c:ext xmlns:c16="http://schemas.microsoft.com/office/drawing/2014/chart" uri="{C3380CC4-5D6E-409C-BE32-E72D297353CC}">
              <c16:uniqueId val="{00000006-9953-4C8D-B369-8762D595185A}"/>
            </c:ext>
          </c:extLst>
        </c:ser>
        <c:ser>
          <c:idx val="6"/>
          <c:order val="6"/>
          <c:tx>
            <c:strRef>
              <c:f>'Tiendas 01 - 03'!$A$9</c:f>
              <c:strCache>
                <c:ptCount val="1"/>
                <c:pt idx="0">
                  <c:v>01/08/2020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01 - 03'!$B$9:$D$9</c:f>
            </c:numRef>
          </c:val>
          <c:extLst>
            <c:ext xmlns:c16="http://schemas.microsoft.com/office/drawing/2014/chart" uri="{C3380CC4-5D6E-409C-BE32-E72D297353CC}">
              <c16:uniqueId val="{00000007-9953-4C8D-B369-8762D595185A}"/>
            </c:ext>
          </c:extLst>
        </c:ser>
        <c:ser>
          <c:idx val="7"/>
          <c:order val="7"/>
          <c:tx>
            <c:strRef>
              <c:f>'Tiendas 01 - 03'!$A$10</c:f>
              <c:strCache>
                <c:ptCount val="1"/>
                <c:pt idx="0">
                  <c:v>01/09/2020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01 - 03'!$B$10:$D$10</c:f>
            </c:numRef>
          </c:val>
          <c:extLst>
            <c:ext xmlns:c16="http://schemas.microsoft.com/office/drawing/2014/chart" uri="{C3380CC4-5D6E-409C-BE32-E72D297353CC}">
              <c16:uniqueId val="{00000008-9953-4C8D-B369-8762D595185A}"/>
            </c:ext>
          </c:extLst>
        </c:ser>
        <c:ser>
          <c:idx val="8"/>
          <c:order val="8"/>
          <c:tx>
            <c:strRef>
              <c:f>'Tiendas 01 - 03'!$A$11</c:f>
              <c:strCache>
                <c:ptCount val="1"/>
                <c:pt idx="0">
                  <c:v>01/10/2020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01 - 03'!$B$11:$D$11</c:f>
            </c:numRef>
          </c:val>
          <c:extLst>
            <c:ext xmlns:c16="http://schemas.microsoft.com/office/drawing/2014/chart" uri="{C3380CC4-5D6E-409C-BE32-E72D297353CC}">
              <c16:uniqueId val="{00000009-9953-4C8D-B369-8762D595185A}"/>
            </c:ext>
          </c:extLst>
        </c:ser>
        <c:ser>
          <c:idx val="9"/>
          <c:order val="9"/>
          <c:tx>
            <c:strRef>
              <c:f>'Tiendas 01 - 03'!$A$12</c:f>
              <c:strCache>
                <c:ptCount val="1"/>
                <c:pt idx="0">
                  <c:v>01/11/2020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01 - 03'!$B$12:$D$12</c:f>
            </c:numRef>
          </c:val>
          <c:extLst>
            <c:ext xmlns:c16="http://schemas.microsoft.com/office/drawing/2014/chart" uri="{C3380CC4-5D6E-409C-BE32-E72D297353CC}">
              <c16:uniqueId val="{0000000A-9953-4C8D-B369-8762D595185A}"/>
            </c:ext>
          </c:extLst>
        </c:ser>
        <c:ser>
          <c:idx val="10"/>
          <c:order val="10"/>
          <c:tx>
            <c:strRef>
              <c:f>'Tiendas 01 - 03'!$A$13</c:f>
              <c:strCache>
                <c:ptCount val="1"/>
                <c:pt idx="0">
                  <c:v>01/12/2020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01 - 03'!$B$13:$D$13</c:f>
            </c:numRef>
          </c:val>
          <c:extLst>
            <c:ext xmlns:c16="http://schemas.microsoft.com/office/drawing/2014/chart" uri="{C3380CC4-5D6E-409C-BE32-E72D297353CC}">
              <c16:uniqueId val="{0000000B-9953-4C8D-B369-8762D595185A}"/>
            </c:ext>
          </c:extLst>
        </c:ser>
        <c:ser>
          <c:idx val="11"/>
          <c:order val="11"/>
          <c:tx>
            <c:strRef>
              <c:f>'Tiendas 01 - 03'!$A$14</c:f>
              <c:strCache>
                <c:ptCount val="1"/>
                <c:pt idx="0">
                  <c:v>01/01/2021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953-4C8D-B369-8762D59518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953-4C8D-B369-8762D59518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953-4C8D-B369-8762D59518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01 - 03'!$B$14:$D$14</c:f>
              <c:numCache>
                <c:formatCode>_("€"* #,##0.00_);_("€"* \(#,##0.00\);_("€"* "-"??_);_(@_)</c:formatCode>
                <c:ptCount val="3"/>
                <c:pt idx="0">
                  <c:v>9066.2533333333322</c:v>
                </c:pt>
                <c:pt idx="1">
                  <c:v>8015.1533333333327</c:v>
                </c:pt>
                <c:pt idx="2">
                  <c:v>12281.116666666667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53-4C8D-B369-8762D595185A}"/>
            </c:ext>
          </c:extLst>
        </c:ser>
        <c:ser>
          <c:idx val="12"/>
          <c:order val="12"/>
          <c:tx>
            <c:strRef>
              <c:f>'Tiendas 01 - 03'!$A$15</c:f>
              <c:strCache>
                <c:ptCount val="1"/>
                <c:pt idx="0">
                  <c:v>01/02/2021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01 - 03'!$B$15:$D$15</c:f>
              <c:numCache>
                <c:formatCode>_("€"* #,##0.00_);_("€"* \(#,##0.00\);_("€"* "-"??_);_(@_)</c:formatCode>
                <c:ptCount val="3"/>
                <c:pt idx="0">
                  <c:v>5328.7533333333331</c:v>
                </c:pt>
                <c:pt idx="1">
                  <c:v>4937.8433333333332</c:v>
                </c:pt>
                <c:pt idx="2">
                  <c:v>5868.3166666666666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53-4C8D-B369-8762D595185A}"/>
            </c:ext>
          </c:extLst>
        </c:ser>
        <c:ser>
          <c:idx val="13"/>
          <c:order val="13"/>
          <c:tx>
            <c:strRef>
              <c:f>'Tiendas 01 - 03'!$A$16</c:f>
              <c:strCache>
                <c:ptCount val="1"/>
                <c:pt idx="0">
                  <c:v>01/03/2021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01 - 03'!$B$16:$D$16</c:f>
              <c:numCache>
                <c:formatCode>_("€"* #,##0.00_);_("€"* \(#,##0.00\);_("€"* "-"??_);_(@_)</c:formatCode>
                <c:ptCount val="3"/>
                <c:pt idx="0">
                  <c:v>9714.6666666666661</c:v>
                </c:pt>
                <c:pt idx="1">
                  <c:v>8901.0366666666669</c:v>
                </c:pt>
                <c:pt idx="2">
                  <c:v>8333.17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53-4C8D-B369-8762D595185A}"/>
            </c:ext>
          </c:extLst>
        </c:ser>
        <c:ser>
          <c:idx val="14"/>
          <c:order val="14"/>
          <c:tx>
            <c:strRef>
              <c:f>'Tiendas 01 - 03'!$A$17</c:f>
              <c:strCache>
                <c:ptCount val="1"/>
                <c:pt idx="0">
                  <c:v>01/04/2021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01 - 03'!$B$17:$D$17</c:f>
              <c:numCache>
                <c:formatCode>_("€"* #,##0.00_);_("€"* \(#,##0.00\);_("€"* "-"??_);_(@_)</c:formatCode>
                <c:ptCount val="3"/>
                <c:pt idx="0">
                  <c:v>9521.8333333333339</c:v>
                </c:pt>
                <c:pt idx="1">
                  <c:v>8212.6866666666665</c:v>
                </c:pt>
                <c:pt idx="2">
                  <c:v>10582.316666666668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53-4C8D-B369-8762D595185A}"/>
            </c:ext>
          </c:extLst>
        </c:ser>
        <c:ser>
          <c:idx val="15"/>
          <c:order val="15"/>
          <c:tx>
            <c:strRef>
              <c:f>'Tiendas 01 - 03'!$A$18</c:f>
              <c:strCache>
                <c:ptCount val="1"/>
                <c:pt idx="0">
                  <c:v>01/05/2021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01 - 03'!$B$18:$D$18</c:f>
              <c:numCache>
                <c:formatCode>_("€"* #,##0.00_);_("€"* \(#,##0.00\);_("€"* "-"??_);_(@_)</c:formatCode>
                <c:ptCount val="3"/>
                <c:pt idx="0">
                  <c:v>16911.643333333333</c:v>
                </c:pt>
                <c:pt idx="1">
                  <c:v>15372.44</c:v>
                </c:pt>
                <c:pt idx="2">
                  <c:v>19001.716666666667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53-4C8D-B369-8762D595185A}"/>
            </c:ext>
          </c:extLst>
        </c:ser>
        <c:ser>
          <c:idx val="16"/>
          <c:order val="16"/>
          <c:tx>
            <c:strRef>
              <c:f>'Tiendas 01 - 03'!$A$19</c:f>
              <c:strCache>
                <c:ptCount val="1"/>
                <c:pt idx="0">
                  <c:v>01/06/2021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01 - 03'!$B$19:$D$19</c:f>
              <c:numCache>
                <c:formatCode>_("€"* #,##0.00_);_("€"* \(#,##0.00\);_("€"* "-"??_);_(@_)</c:formatCode>
                <c:ptCount val="3"/>
                <c:pt idx="0">
                  <c:v>15298.62</c:v>
                </c:pt>
                <c:pt idx="1">
                  <c:v>16715.763333333332</c:v>
                </c:pt>
                <c:pt idx="2">
                  <c:v>17603.509999999998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53-4C8D-B369-8762D595185A}"/>
            </c:ext>
          </c:extLst>
        </c:ser>
        <c:ser>
          <c:idx val="17"/>
          <c:order val="17"/>
          <c:tx>
            <c:strRef>
              <c:f>'Tiendas 01 - 03'!$A$20</c:f>
              <c:strCache>
                <c:ptCount val="1"/>
                <c:pt idx="0">
                  <c:v>01/07/2021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01 - 03'!$B$20:$D$20</c:f>
              <c:numCache>
                <c:formatCode>_("€"* #,##0.00_);_("€"* \(#,##0.00\);_("€"* "-"??_);_(@_)</c:formatCode>
                <c:ptCount val="3"/>
                <c:pt idx="0">
                  <c:v>10935.75</c:v>
                </c:pt>
                <c:pt idx="1">
                  <c:v>12292.449999999999</c:v>
                </c:pt>
                <c:pt idx="2">
                  <c:v>14550.733333333332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53-4C8D-B369-8762D595185A}"/>
            </c:ext>
          </c:extLst>
        </c:ser>
        <c:ser>
          <c:idx val="18"/>
          <c:order val="18"/>
          <c:tx>
            <c:strRef>
              <c:f>'Tiendas 01 - 03'!$A$21</c:f>
              <c:strCache>
                <c:ptCount val="1"/>
                <c:pt idx="0">
                  <c:v>01/08/2021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01 - 03'!$B$21:$D$21</c:f>
              <c:numCache>
                <c:formatCode>_("€"* #,##0.00_);_("€"* \(#,##0.00\);_("€"* "-"??_);_(@_)</c:formatCode>
                <c:ptCount val="3"/>
                <c:pt idx="0">
                  <c:v>8398.8433333333323</c:v>
                </c:pt>
                <c:pt idx="1">
                  <c:v>7898.75</c:v>
                </c:pt>
                <c:pt idx="2">
                  <c:v>9686.3666666666668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53-4C8D-B369-8762D595185A}"/>
            </c:ext>
          </c:extLst>
        </c:ser>
        <c:ser>
          <c:idx val="19"/>
          <c:order val="19"/>
          <c:tx>
            <c:strRef>
              <c:f>'Tiendas 01 - 03'!$A$22</c:f>
              <c:strCache>
                <c:ptCount val="1"/>
                <c:pt idx="0">
                  <c:v>01/09/2021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01 - 03'!$B$22:$D$22</c:f>
              <c:numCache>
                <c:formatCode>_("€"* #,##0.00_);_("€"* \(#,##0.00\);_("€"* "-"??_);_(@_)</c:formatCode>
                <c:ptCount val="3"/>
                <c:pt idx="0">
                  <c:v>11274.433333333334</c:v>
                </c:pt>
                <c:pt idx="1">
                  <c:v>14606.506666666666</c:v>
                </c:pt>
                <c:pt idx="2">
                  <c:v>18476.45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53-4C8D-B369-8762D595185A}"/>
            </c:ext>
          </c:extLst>
        </c:ser>
        <c:ser>
          <c:idx val="20"/>
          <c:order val="20"/>
          <c:tx>
            <c:strRef>
              <c:f>'Tiendas 01 - 03'!$A$23</c:f>
              <c:strCache>
                <c:ptCount val="1"/>
                <c:pt idx="0">
                  <c:v>01/10/2021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01 - 03'!$B$23:$D$23</c:f>
              <c:numCache>
                <c:formatCode>_("€"* #,##0.00_);_("€"* \(#,##0.00\);_("€"* "-"??_);_(@_)</c:formatCode>
                <c:ptCount val="3"/>
                <c:pt idx="0">
                  <c:v>16905.266666666666</c:v>
                </c:pt>
                <c:pt idx="1">
                  <c:v>22569.690000000002</c:v>
                </c:pt>
                <c:pt idx="2">
                  <c:v>25394.913333333334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53-4C8D-B369-8762D595185A}"/>
            </c:ext>
          </c:extLst>
        </c:ser>
        <c:ser>
          <c:idx val="21"/>
          <c:order val="21"/>
          <c:tx>
            <c:strRef>
              <c:f>'Tiendas 01 - 03'!$A$24</c:f>
              <c:strCache>
                <c:ptCount val="1"/>
                <c:pt idx="0">
                  <c:v>01/11/2021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01 - 03'!$B$24:$D$24</c:f>
              <c:numCache>
                <c:formatCode>_("€"* #,##0.00_);_("€"* \(#,##0.00\);_("€"* "-"??_);_(@_)</c:formatCode>
                <c:ptCount val="3"/>
                <c:pt idx="0">
                  <c:v>19905.996666666666</c:v>
                </c:pt>
                <c:pt idx="1">
                  <c:v>23196.466666666664</c:v>
                </c:pt>
                <c:pt idx="2">
                  <c:v>30794.823333333334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53-4C8D-B369-8762D595185A}"/>
            </c:ext>
          </c:extLst>
        </c:ser>
        <c:ser>
          <c:idx val="22"/>
          <c:order val="22"/>
          <c:tx>
            <c:strRef>
              <c:f>'Tiendas 01 - 03'!$A$25</c:f>
              <c:strCache>
                <c:ptCount val="1"/>
                <c:pt idx="0">
                  <c:v>01/12/2021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01 - 03'!$B$25:$D$25</c:f>
              <c:numCache>
                <c:formatCode>_("€"* #,##0.00_);_("€"* \(#,##0.00\);_("€"* "-"??_);_(@_)</c:formatCode>
                <c:ptCount val="3"/>
                <c:pt idx="0">
                  <c:v>17424.72</c:v>
                </c:pt>
                <c:pt idx="1">
                  <c:v>19334.143333333333</c:v>
                </c:pt>
                <c:pt idx="2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953-4C8D-B369-8762D595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AFA-8044-2880D96322B6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B-4AFA-8044-2880D96322B6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B-4AFA-8044-2880D9632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73152"/>
        <c:axId val="1425381472"/>
      </c:areaChart>
      <c:dateAx>
        <c:axId val="142537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81472"/>
        <c:crosses val="autoZero"/>
        <c:auto val="1"/>
        <c:lblOffset val="100"/>
        <c:baseTimeUnit val="months"/>
      </c:dateAx>
      <c:valAx>
        <c:axId val="14253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04'!$C$1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04'!$A$2:$A$24</c:f>
              <c:numCache>
                <c:formatCode>m/d/yyyy</c:formatCode>
                <c:ptCount val="23"/>
                <c:pt idx="0">
                  <c:v>44501</c:v>
                </c:pt>
                <c:pt idx="1">
                  <c:v>44470</c:v>
                </c:pt>
                <c:pt idx="2">
                  <c:v>44105</c:v>
                </c:pt>
                <c:pt idx="3">
                  <c:v>44348</c:v>
                </c:pt>
                <c:pt idx="4">
                  <c:v>44531</c:v>
                </c:pt>
                <c:pt idx="5">
                  <c:v>44317</c:v>
                </c:pt>
                <c:pt idx="6">
                  <c:v>43800</c:v>
                </c:pt>
                <c:pt idx="7">
                  <c:v>44440</c:v>
                </c:pt>
                <c:pt idx="8">
                  <c:v>43831</c:v>
                </c:pt>
                <c:pt idx="9">
                  <c:v>44166</c:v>
                </c:pt>
                <c:pt idx="10">
                  <c:v>44136</c:v>
                </c:pt>
                <c:pt idx="11">
                  <c:v>43983</c:v>
                </c:pt>
                <c:pt idx="12">
                  <c:v>44075</c:v>
                </c:pt>
                <c:pt idx="13">
                  <c:v>44044</c:v>
                </c:pt>
                <c:pt idx="14">
                  <c:v>44013</c:v>
                </c:pt>
                <c:pt idx="15">
                  <c:v>43862</c:v>
                </c:pt>
                <c:pt idx="16">
                  <c:v>44197</c:v>
                </c:pt>
                <c:pt idx="17">
                  <c:v>44287</c:v>
                </c:pt>
                <c:pt idx="18">
                  <c:v>44378</c:v>
                </c:pt>
                <c:pt idx="19">
                  <c:v>44256</c:v>
                </c:pt>
                <c:pt idx="20">
                  <c:v>44409</c:v>
                </c:pt>
                <c:pt idx="21">
                  <c:v>44228</c:v>
                </c:pt>
                <c:pt idx="22">
                  <c:v>43891</c:v>
                </c:pt>
              </c:numCache>
            </c:numRef>
          </c:cat>
          <c:val>
            <c:numRef>
              <c:f>'Tienda 04'!$C$2:$C$24</c:f>
              <c:numCache>
                <c:formatCode>_("€"* #,##0.00_);_("€"* \(#,##0.00\);_("€"* "-"??_);_(@_)</c:formatCode>
                <c:ptCount val="23"/>
                <c:pt idx="0">
                  <c:v>13717.523333333333</c:v>
                </c:pt>
                <c:pt idx="1">
                  <c:v>10162.283333333333</c:v>
                </c:pt>
                <c:pt idx="2">
                  <c:v>9733.1166666666668</c:v>
                </c:pt>
                <c:pt idx="3">
                  <c:v>8918.7666666666664</c:v>
                </c:pt>
                <c:pt idx="4">
                  <c:v>8877.6200000000008</c:v>
                </c:pt>
                <c:pt idx="5">
                  <c:v>8682.626666666667</c:v>
                </c:pt>
                <c:pt idx="6">
                  <c:v>8435.3233333333337</c:v>
                </c:pt>
                <c:pt idx="7">
                  <c:v>7131.77</c:v>
                </c:pt>
                <c:pt idx="8">
                  <c:v>6881.2599999999993</c:v>
                </c:pt>
                <c:pt idx="9">
                  <c:v>6703.4233333333332</c:v>
                </c:pt>
                <c:pt idx="10">
                  <c:v>6297.4833333333336</c:v>
                </c:pt>
                <c:pt idx="11">
                  <c:v>6097.5333333333328</c:v>
                </c:pt>
                <c:pt idx="12">
                  <c:v>6078.7666666666664</c:v>
                </c:pt>
                <c:pt idx="13">
                  <c:v>6041.1500000000005</c:v>
                </c:pt>
                <c:pt idx="14">
                  <c:v>5990.8499999999995</c:v>
                </c:pt>
                <c:pt idx="15">
                  <c:v>5888.5066666666671</c:v>
                </c:pt>
                <c:pt idx="16">
                  <c:v>5839.0233333333335</c:v>
                </c:pt>
                <c:pt idx="17">
                  <c:v>5396.1500000000005</c:v>
                </c:pt>
                <c:pt idx="18">
                  <c:v>5070.333333333333</c:v>
                </c:pt>
                <c:pt idx="19">
                  <c:v>3782.5833333333335</c:v>
                </c:pt>
                <c:pt idx="20">
                  <c:v>3635.5166666666664</c:v>
                </c:pt>
                <c:pt idx="21">
                  <c:v>3617.25</c:v>
                </c:pt>
                <c:pt idx="22">
                  <c:v>3148.2466666666664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5-4A22-99EA-2EF201BE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585631"/>
        <c:axId val="745584383"/>
      </c:barChart>
      <c:dateAx>
        <c:axId val="745585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4383"/>
        <c:crosses val="autoZero"/>
        <c:auto val="1"/>
        <c:lblOffset val="100"/>
        <c:baseTimeUnit val="months"/>
      </c:dateAx>
      <c:valAx>
        <c:axId val="7455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05'!$B$1</c:f>
              <c:strCache>
                <c:ptCount val="1"/>
                <c:pt idx="0">
                  <c:v>TIENDA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E-47AE-85EC-D7DD3D3A80DD}"/>
            </c:ext>
          </c:extLst>
        </c:ser>
        <c:ser>
          <c:idx val="1"/>
          <c:order val="1"/>
          <c:tx>
            <c:strRef>
              <c:f>'Tienda 05'!$C$1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E-47AE-85EC-D7DD3D3A80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05'!$C$2:$C$25</c:f>
              <c:numCache>
                <c:formatCode>_("€"* #,##0.00_);_("€"* \(#,##0.00\);_("€"* "-"??_);_(@_)</c:formatCode>
                <c:ptCount val="24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E-47AE-85EC-D7DD3D3A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876207"/>
        <c:axId val="823872047"/>
      </c:barChart>
      <c:dateAx>
        <c:axId val="82387620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2047"/>
        <c:crosses val="autoZero"/>
        <c:auto val="1"/>
        <c:lblOffset val="100"/>
        <c:baseTimeUnit val="months"/>
      </c:dateAx>
      <c:valAx>
        <c:axId val="8238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57150</xdr:rowOff>
    </xdr:from>
    <xdr:to>
      <xdr:col>12</xdr:col>
      <xdr:colOff>228600</xdr:colOff>
      <xdr:row>8</xdr:row>
      <xdr:rowOff>200025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3F743-3867-4F3F-9036-82D66AB19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247649</xdr:colOff>
      <xdr:row>9</xdr:row>
      <xdr:rowOff>28574</xdr:rowOff>
    </xdr:from>
    <xdr:to>
      <xdr:col>13</xdr:col>
      <xdr:colOff>695324</xdr:colOff>
      <xdr:row>146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AD2F24-AEF8-4F19-8F9B-5D6FCBE31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123824</xdr:rowOff>
    </xdr:from>
    <xdr:to>
      <xdr:col>11</xdr:col>
      <xdr:colOff>723900</xdr:colOff>
      <xdr:row>12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D9D50-1C98-4660-B136-7D321401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76200</xdr:rowOff>
    </xdr:from>
    <xdr:to>
      <xdr:col>12</xdr:col>
      <xdr:colOff>552450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1D6-8DA0-4B72-B717-8ECFA7C47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76200</xdr:rowOff>
    </xdr:from>
    <xdr:to>
      <xdr:col>11</xdr:col>
      <xdr:colOff>809624</xdr:colOff>
      <xdr:row>11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C4E4A8-D907-4F58-A094-BD6B5428E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95249</xdr:rowOff>
    </xdr:from>
    <xdr:to>
      <xdr:col>15</xdr:col>
      <xdr:colOff>438150</xdr:colOff>
      <xdr:row>26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3B156F-9D5D-46CC-AC93-F483CFA45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27</xdr:row>
      <xdr:rowOff>47624</xdr:rowOff>
    </xdr:from>
    <xdr:to>
      <xdr:col>15</xdr:col>
      <xdr:colOff>600075</xdr:colOff>
      <xdr:row>41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B4F875-24CA-445B-B8A6-A0CB2CBA1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33336</xdr:colOff>
      <xdr:row>25</xdr:row>
      <xdr:rowOff>200024</xdr:rowOff>
    </xdr:from>
    <xdr:to>
      <xdr:col>5</xdr:col>
      <xdr:colOff>800099</xdr:colOff>
      <xdr:row>41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F10F6D-43FC-4617-A48E-27DC7BE7C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57149</xdr:rowOff>
    </xdr:from>
    <xdr:to>
      <xdr:col>12</xdr:col>
      <xdr:colOff>752475</xdr:colOff>
      <xdr:row>23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C79272-DF47-497A-841F-C73B99F8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0</xdr:row>
      <xdr:rowOff>66674</xdr:rowOff>
    </xdr:from>
    <xdr:to>
      <xdr:col>15</xdr:col>
      <xdr:colOff>466725</xdr:colOff>
      <xdr:row>26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5209C2-B985-46C3-8D2B-DB641E98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BBCE-6514-4D00-87E5-75F3938634BF}" name="Tabla1" displayName="Tabla1" ref="A11:C420" totalsRowShown="0">
  <autoFilter ref="A11:C420" xr:uid="{F172BBCE-6514-4D00-87E5-75F3938634BF}">
    <filterColumn colId="1">
      <filters>
        <filter val="TIENDA 03"/>
      </filters>
    </filterColumn>
  </autoFilter>
  <sortState xmlns:xlrd2="http://schemas.microsoft.com/office/spreadsheetml/2017/richdata2" ref="A59:C327">
    <sortCondition ref="C11:C420"/>
  </sortState>
  <tableColumns count="3">
    <tableColumn id="1" xr3:uid="{C42AB7A4-FF6F-40E9-A62F-7D1C7ACE9A7D}" name="FECHA" dataDxfId="28"/>
    <tableColumn id="2" xr3:uid="{8DFF2468-C853-4FEB-8313-A1E4C9919FE0}" name="TIENDA"/>
    <tableColumn id="3" xr3:uid="{614AD18C-7558-4E9A-9023-564708545739}" name="IMPORTE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22B62-45C8-4058-B2F0-F684B2B638AA}" name="Tabla3" displayName="Tabla3" ref="A13:C164" totalsRowShown="0" headerRowDxfId="26" tableBorderDxfId="25">
  <autoFilter ref="A13:C164" xr:uid="{DCA22B62-45C8-4058-B2F0-F684B2B638AA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64">
    <sortCondition ref="A13:A164"/>
  </sortState>
  <tableColumns count="3">
    <tableColumn id="1" xr3:uid="{00C0D1BA-9E2A-4318-93E3-39532F31F362}" name="FECHA" dataDxfId="24"/>
    <tableColumn id="2" xr3:uid="{06E19BDF-EFA6-491F-8A6F-3208250D54E3}" name="TIENDA" dataDxfId="23"/>
    <tableColumn id="3" xr3:uid="{9DD6760E-ED45-4187-B0CC-581B2A8FFDD8}" name="IMPORT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75505-BF50-4219-9EBF-3C007F2F5918}" name="Tabla4" displayName="Tabla4" ref="A13:C120" totalsRowShown="0" headerRowDxfId="21" tableBorderDxfId="20">
  <autoFilter ref="A13:C120" xr:uid="{8B975505-BF50-4219-9EBF-3C007F2F5918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20">
    <sortCondition ref="A13:A120"/>
  </sortState>
  <tableColumns count="3">
    <tableColumn id="1" xr3:uid="{79A10C92-8E7C-446F-A9CA-A8962337D47E}" name="FECHA" dataDxfId="19"/>
    <tableColumn id="2" xr3:uid="{AFBBB8A2-299C-4FFB-A789-18256FAB6B13}" name="TIENDA" dataDxfId="18"/>
    <tableColumn id="3" xr3:uid="{31A048B4-6728-4E5F-A6DB-13C101E66288}" name="IMPORTE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5E53E3-BAC6-4937-B2A0-1A33F3477F7F}" name="Tabla5" displayName="Tabla5" ref="A13:C117" totalsRowShown="0" headerRowDxfId="16" tableBorderDxfId="15">
  <autoFilter ref="A13:C117" xr:uid="{7D5E53E3-BAC6-4937-B2A0-1A33F3477F7F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17">
    <sortCondition ref="A13:A117"/>
  </sortState>
  <tableColumns count="3">
    <tableColumn id="1" xr3:uid="{CBC586BB-9B2C-4ED1-974D-B30D4BB91DE6}" name="FECHA" dataDxfId="14"/>
    <tableColumn id="2" xr3:uid="{332D3FB2-5B9B-45E4-9A33-BCA35DDE6B19}" name="TIENDA" dataDxfId="13"/>
    <tableColumn id="3" xr3:uid="{ACB429F6-2F2C-464D-A428-876B712D688F}" name="IMPORTE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DC4092-44BC-4419-B570-CE97141033DD}" name="Tabla6" displayName="Tabla6" ref="A2:D25" totalsRowShown="0" headerRowDxfId="0" dataDxfId="1" tableBorderDxfId="6">
  <autoFilter ref="A2:D25" xr:uid="{19DC4092-44BC-4419-B570-CE97141033DD}">
    <filterColumn colId="0">
      <filters>
        <dateGroupItem year="2021" dateTimeGrouping="year"/>
      </filters>
    </filterColumn>
  </autoFilter>
  <tableColumns count="4">
    <tableColumn id="1" xr3:uid="{734E4610-CA82-4AE5-98F1-381D1ECF3ADE}" name="FECHA" dataDxfId="5"/>
    <tableColumn id="2" xr3:uid="{C015AC63-821D-4562-9EB8-13CE86E1D4AC}" name="TIENDA 01" dataDxfId="4"/>
    <tableColumn id="3" xr3:uid="{C9A6A512-F394-4CC7-AB4E-9E92CE3BC825}" name="TIENDA 02" dataDxfId="3"/>
    <tableColumn id="4" xr3:uid="{ADF669E8-BD75-4404-930E-D20B4C84111D}" name="TIENDA 03" dataDxfId="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ADCE1-350C-4E88-B0E6-4EB3A62FBF7B}" name="Tabla2" displayName="Tabla2" ref="A1:C25" totalsRowShown="0" headerRowDxfId="11" tableBorderDxfId="10">
  <autoFilter ref="A1:C25" xr:uid="{453ADCE1-350C-4E88-B0E6-4EB3A62FBF7B}"/>
  <tableColumns count="3">
    <tableColumn id="1" xr3:uid="{D5A972B7-2D30-4D02-B143-B5FC3EFA1ACF}" name="FECHA" dataDxfId="9"/>
    <tableColumn id="2" xr3:uid="{8D939792-A99C-437F-AD45-88DB2E054F0B}" name="TIENDA" dataDxfId="8"/>
    <tableColumn id="3" xr3:uid="{A4DF0754-A44A-47E7-866E-12B189271946}" name="IMPORT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workbookViewId="0">
      <selection sqref="A1:XFD1048576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77-A40C-4C79-B358-EBB1808B2B99}">
  <dimension ref="A1:F420"/>
  <sheetViews>
    <sheetView workbookViewId="0">
      <selection activeCell="O7" sqref="O7"/>
    </sheetView>
  </sheetViews>
  <sheetFormatPr baseColWidth="10" defaultRowHeight="15.75" x14ac:dyDescent="0.25"/>
  <cols>
    <col min="2" max="3" width="17.625" bestFit="1" customWidth="1"/>
    <col min="5" max="5" width="11.625" bestFit="1" customWidth="1"/>
    <col min="6" max="6" width="17.625" bestFit="1" customWidth="1"/>
  </cols>
  <sheetData>
    <row r="1" spans="1:6" ht="20.25" thickBot="1" x14ac:dyDescent="0.35">
      <c r="B1" s="3" t="s">
        <v>12</v>
      </c>
      <c r="C1" s="4" t="s">
        <v>13</v>
      </c>
      <c r="E1" s="31" t="s">
        <v>14</v>
      </c>
      <c r="F1" s="31"/>
    </row>
    <row r="2" spans="1:6" ht="18.75" x14ac:dyDescent="0.3">
      <c r="A2" s="5" t="s">
        <v>8</v>
      </c>
      <c r="B2" s="8">
        <f>SUM(IMPORTE)</f>
        <v>7506935.3166666692</v>
      </c>
      <c r="C2" s="9" cm="1">
        <f t="array" ref="C2">+SUBTOTAL(9,IMPORTE)</f>
        <v>2711777.89</v>
      </c>
      <c r="E2" s="24" t="s">
        <v>7</v>
      </c>
      <c r="F2" s="23">
        <v>2315487.12</v>
      </c>
    </row>
    <row r="3" spans="1:6" ht="18.75" x14ac:dyDescent="0.3">
      <c r="A3" s="6" t="s">
        <v>9</v>
      </c>
      <c r="B3" s="10">
        <f>AVERAGE(IMPORTE)</f>
        <v>18354.36507742462</v>
      </c>
      <c r="C3" s="11" cm="1">
        <f t="array" ref="C3">+SUBTOTAL(1,IMPORTE)</f>
        <v>26074.787403846156</v>
      </c>
      <c r="E3" s="24" t="s">
        <v>6</v>
      </c>
      <c r="F3" s="23">
        <v>2303946.5299999998</v>
      </c>
    </row>
    <row r="4" spans="1:6" ht="18.75" x14ac:dyDescent="0.3">
      <c r="A4" s="6" t="s">
        <v>10</v>
      </c>
      <c r="B4" s="10">
        <f>MAX(IMPORTE)</f>
        <v>49651.183333333327</v>
      </c>
      <c r="C4" s="11" cm="1">
        <f t="array" ref="C4">+SUBTOTAL(4,IMPORTE)</f>
        <v>49651.183333333327</v>
      </c>
      <c r="E4" s="24" t="s">
        <v>5</v>
      </c>
      <c r="F4" s="23">
        <v>2711777.89</v>
      </c>
    </row>
    <row r="5" spans="1:6" ht="19.5" thickBot="1" x14ac:dyDescent="0.35">
      <c r="A5" s="7" t="s">
        <v>11</v>
      </c>
      <c r="B5" s="12">
        <f>MIN(IMPORTE)</f>
        <v>128.66666666666666</v>
      </c>
      <c r="C5" s="13" cm="1">
        <f t="array" ref="C5">+SUBTOTAL(5,IMPORTE)</f>
        <v>5868.3166666666666</v>
      </c>
    </row>
    <row r="6" spans="1:6" ht="18.75" x14ac:dyDescent="0.3">
      <c r="A6" s="27"/>
      <c r="B6" s="25"/>
      <c r="C6" s="26"/>
    </row>
    <row r="7" spans="1:6" ht="18.75" x14ac:dyDescent="0.3">
      <c r="A7" s="27"/>
      <c r="B7" s="25"/>
      <c r="C7" s="26"/>
    </row>
    <row r="8" spans="1:6" ht="18.75" x14ac:dyDescent="0.3">
      <c r="A8" s="27"/>
      <c r="B8" s="25"/>
      <c r="C8" s="26"/>
    </row>
    <row r="9" spans="1:6" ht="18.75" x14ac:dyDescent="0.3">
      <c r="A9" s="27"/>
      <c r="B9" s="25"/>
      <c r="C9" s="26"/>
    </row>
    <row r="11" spans="1:6" x14ac:dyDescent="0.25">
      <c r="A11" t="s">
        <v>2</v>
      </c>
      <c r="B11" t="s">
        <v>0</v>
      </c>
      <c r="C11" t="s">
        <v>1</v>
      </c>
    </row>
    <row r="12" spans="1:6" hidden="1" x14ac:dyDescent="0.25">
      <c r="A12" s="1">
        <v>44136</v>
      </c>
      <c r="B12" t="s">
        <v>3</v>
      </c>
      <c r="C12" s="2">
        <v>1948.8966666666665</v>
      </c>
    </row>
    <row r="13" spans="1:6" hidden="1" x14ac:dyDescent="0.25">
      <c r="A13" s="1">
        <v>43952</v>
      </c>
      <c r="B13" t="s">
        <v>3</v>
      </c>
      <c r="C13" s="2">
        <v>1772</v>
      </c>
      <c r="E13" s="2"/>
    </row>
    <row r="14" spans="1:6" hidden="1" x14ac:dyDescent="0.25">
      <c r="A14" s="1">
        <v>44105</v>
      </c>
      <c r="B14" t="s">
        <v>3</v>
      </c>
      <c r="C14" s="2">
        <v>1691.5666666666666</v>
      </c>
    </row>
    <row r="15" spans="1:6" hidden="1" x14ac:dyDescent="0.25">
      <c r="A15" s="1">
        <v>44501</v>
      </c>
      <c r="B15" t="s">
        <v>3</v>
      </c>
      <c r="C15" s="2">
        <v>1553.1033333333335</v>
      </c>
    </row>
    <row r="16" spans="1:6" hidden="1" x14ac:dyDescent="0.25">
      <c r="A16" s="1">
        <v>44013</v>
      </c>
      <c r="B16" t="s">
        <v>3</v>
      </c>
      <c r="C16" s="2">
        <v>1247.7833333333333</v>
      </c>
    </row>
    <row r="17" spans="1:3" hidden="1" x14ac:dyDescent="0.25">
      <c r="A17" s="1">
        <v>44166</v>
      </c>
      <c r="B17" t="s">
        <v>3</v>
      </c>
      <c r="C17" s="2">
        <v>1235.93</v>
      </c>
    </row>
    <row r="18" spans="1:3" hidden="1" x14ac:dyDescent="0.25">
      <c r="A18" s="1">
        <v>44044</v>
      </c>
      <c r="B18" t="s">
        <v>3</v>
      </c>
      <c r="C18" s="2">
        <v>1123.3333333333333</v>
      </c>
    </row>
    <row r="19" spans="1:3" hidden="1" x14ac:dyDescent="0.25">
      <c r="A19" s="1">
        <v>44197</v>
      </c>
      <c r="B19" t="s">
        <v>3</v>
      </c>
      <c r="C19" s="2">
        <v>956.66666666666663</v>
      </c>
    </row>
    <row r="20" spans="1:3" hidden="1" x14ac:dyDescent="0.25">
      <c r="A20" s="1">
        <v>43983</v>
      </c>
      <c r="B20" t="s">
        <v>3</v>
      </c>
      <c r="C20" s="2">
        <v>930.69333333333327</v>
      </c>
    </row>
    <row r="21" spans="1:3" hidden="1" x14ac:dyDescent="0.25">
      <c r="A21" s="1">
        <v>44348</v>
      </c>
      <c r="B21" t="s">
        <v>3</v>
      </c>
      <c r="C21" s="2">
        <v>816.73333333333323</v>
      </c>
    </row>
    <row r="22" spans="1:3" hidden="1" x14ac:dyDescent="0.25">
      <c r="A22" s="1">
        <v>44317</v>
      </c>
      <c r="B22" t="s">
        <v>3</v>
      </c>
      <c r="C22" s="2">
        <v>809.05000000000007</v>
      </c>
    </row>
    <row r="23" spans="1:3" hidden="1" x14ac:dyDescent="0.25">
      <c r="A23" s="1">
        <v>44378</v>
      </c>
      <c r="B23" t="s">
        <v>3</v>
      </c>
      <c r="C23" s="2">
        <v>763</v>
      </c>
    </row>
    <row r="24" spans="1:3" hidden="1" x14ac:dyDescent="0.25">
      <c r="A24" s="1">
        <v>44531</v>
      </c>
      <c r="B24" t="s">
        <v>3</v>
      </c>
      <c r="C24" s="2">
        <v>716.28</v>
      </c>
    </row>
    <row r="25" spans="1:3" hidden="1" x14ac:dyDescent="0.25">
      <c r="A25" s="1">
        <v>44075</v>
      </c>
      <c r="B25" t="s">
        <v>3</v>
      </c>
      <c r="C25" s="2">
        <v>628.66666666666663</v>
      </c>
    </row>
    <row r="26" spans="1:3" hidden="1" x14ac:dyDescent="0.25">
      <c r="A26" s="1">
        <v>44470</v>
      </c>
      <c r="B26" t="s">
        <v>3</v>
      </c>
      <c r="C26" s="2">
        <v>587</v>
      </c>
    </row>
    <row r="27" spans="1:3" hidden="1" x14ac:dyDescent="0.25">
      <c r="A27" s="1">
        <v>44228</v>
      </c>
      <c r="B27" t="s">
        <v>3</v>
      </c>
      <c r="C27" s="2">
        <v>570.33333333333337</v>
      </c>
    </row>
    <row r="28" spans="1:3" hidden="1" x14ac:dyDescent="0.25">
      <c r="A28" s="1">
        <v>44287</v>
      </c>
      <c r="B28" t="s">
        <v>3</v>
      </c>
      <c r="C28" s="2">
        <v>491.9666666666667</v>
      </c>
    </row>
    <row r="29" spans="1:3" hidden="1" x14ac:dyDescent="0.25">
      <c r="A29" s="1">
        <v>44409</v>
      </c>
      <c r="B29" t="s">
        <v>3</v>
      </c>
      <c r="C29" s="2">
        <v>386</v>
      </c>
    </row>
    <row r="30" spans="1:3" hidden="1" x14ac:dyDescent="0.25">
      <c r="A30" s="1">
        <v>44256</v>
      </c>
      <c r="B30" t="s">
        <v>3</v>
      </c>
      <c r="C30" s="2">
        <v>328.66666666666669</v>
      </c>
    </row>
    <row r="31" spans="1:3" hidden="1" x14ac:dyDescent="0.25">
      <c r="A31" s="1">
        <v>43831</v>
      </c>
      <c r="B31" t="s">
        <v>3</v>
      </c>
      <c r="C31" s="2">
        <v>288</v>
      </c>
    </row>
    <row r="32" spans="1:3" hidden="1" x14ac:dyDescent="0.25">
      <c r="A32" s="1">
        <v>43922</v>
      </c>
      <c r="B32" t="s">
        <v>3</v>
      </c>
      <c r="C32" s="2">
        <v>274.33333333333331</v>
      </c>
    </row>
    <row r="33" spans="1:3" hidden="1" x14ac:dyDescent="0.25">
      <c r="A33" s="1">
        <v>44440</v>
      </c>
      <c r="B33" t="s">
        <v>3</v>
      </c>
      <c r="C33" s="2">
        <v>176.66666666666666</v>
      </c>
    </row>
    <row r="34" spans="1:3" hidden="1" x14ac:dyDescent="0.25">
      <c r="A34" s="1">
        <v>43891</v>
      </c>
      <c r="B34" t="s">
        <v>3</v>
      </c>
      <c r="C34" s="2">
        <v>171.33333333333334</v>
      </c>
    </row>
    <row r="35" spans="1:3" hidden="1" x14ac:dyDescent="0.25">
      <c r="A35" s="1">
        <v>43862</v>
      </c>
      <c r="B35" t="s">
        <v>3</v>
      </c>
      <c r="C35" s="2">
        <v>128.66666666666666</v>
      </c>
    </row>
    <row r="36" spans="1:3" hidden="1" x14ac:dyDescent="0.25">
      <c r="A36" s="1">
        <v>44501</v>
      </c>
      <c r="B36" t="s">
        <v>4</v>
      </c>
      <c r="C36" s="2">
        <v>13717.523333333333</v>
      </c>
    </row>
    <row r="37" spans="1:3" hidden="1" x14ac:dyDescent="0.25">
      <c r="A37" s="1">
        <v>44470</v>
      </c>
      <c r="B37" t="s">
        <v>4</v>
      </c>
      <c r="C37" s="2">
        <v>10162.283333333333</v>
      </c>
    </row>
    <row r="38" spans="1:3" hidden="1" x14ac:dyDescent="0.25">
      <c r="A38" s="1">
        <v>44105</v>
      </c>
      <c r="B38" t="s">
        <v>4</v>
      </c>
      <c r="C38" s="2">
        <v>9733.1166666666668</v>
      </c>
    </row>
    <row r="39" spans="1:3" hidden="1" x14ac:dyDescent="0.25">
      <c r="A39" s="1">
        <v>44348</v>
      </c>
      <c r="B39" t="s">
        <v>4</v>
      </c>
      <c r="C39" s="2">
        <v>8918.7666666666664</v>
      </c>
    </row>
    <row r="40" spans="1:3" hidden="1" x14ac:dyDescent="0.25">
      <c r="A40" s="1">
        <v>44531</v>
      </c>
      <c r="B40" t="s">
        <v>4</v>
      </c>
      <c r="C40" s="2">
        <v>8877.6200000000008</v>
      </c>
    </row>
    <row r="41" spans="1:3" hidden="1" x14ac:dyDescent="0.25">
      <c r="A41" s="1">
        <v>44317</v>
      </c>
      <c r="B41" t="s">
        <v>4</v>
      </c>
      <c r="C41" s="2">
        <v>8682.626666666667</v>
      </c>
    </row>
    <row r="42" spans="1:3" hidden="1" x14ac:dyDescent="0.25">
      <c r="A42" s="1">
        <v>43800</v>
      </c>
      <c r="B42" t="s">
        <v>4</v>
      </c>
      <c r="C42" s="2">
        <v>8435.3233333333337</v>
      </c>
    </row>
    <row r="43" spans="1:3" hidden="1" x14ac:dyDescent="0.25">
      <c r="A43" s="1">
        <v>44440</v>
      </c>
      <c r="B43" t="s">
        <v>4</v>
      </c>
      <c r="C43" s="2">
        <v>7131.77</v>
      </c>
    </row>
    <row r="44" spans="1:3" hidden="1" x14ac:dyDescent="0.25">
      <c r="A44" s="1">
        <v>43831</v>
      </c>
      <c r="B44" t="s">
        <v>4</v>
      </c>
      <c r="C44" s="2">
        <v>6881.2599999999993</v>
      </c>
    </row>
    <row r="45" spans="1:3" hidden="1" x14ac:dyDescent="0.25">
      <c r="A45" s="1">
        <v>44166</v>
      </c>
      <c r="B45" t="s">
        <v>4</v>
      </c>
      <c r="C45" s="2">
        <v>6703.4233333333332</v>
      </c>
    </row>
    <row r="46" spans="1:3" hidden="1" x14ac:dyDescent="0.25">
      <c r="A46" s="1">
        <v>44136</v>
      </c>
      <c r="B46" t="s">
        <v>4</v>
      </c>
      <c r="C46" s="2">
        <v>6297.4833333333336</v>
      </c>
    </row>
    <row r="47" spans="1:3" hidden="1" x14ac:dyDescent="0.25">
      <c r="A47" s="1">
        <v>43983</v>
      </c>
      <c r="B47" t="s">
        <v>4</v>
      </c>
      <c r="C47" s="2">
        <v>6097.5333333333328</v>
      </c>
    </row>
    <row r="48" spans="1:3" hidden="1" x14ac:dyDescent="0.25">
      <c r="A48" s="1">
        <v>44075</v>
      </c>
      <c r="B48" t="s">
        <v>4</v>
      </c>
      <c r="C48" s="2">
        <v>6078.7666666666664</v>
      </c>
    </row>
    <row r="49" spans="1:3" hidden="1" x14ac:dyDescent="0.25">
      <c r="A49" s="1">
        <v>44044</v>
      </c>
      <c r="B49" t="s">
        <v>4</v>
      </c>
      <c r="C49" s="2">
        <v>6041.1500000000005</v>
      </c>
    </row>
    <row r="50" spans="1:3" hidden="1" x14ac:dyDescent="0.25">
      <c r="A50" s="1">
        <v>44013</v>
      </c>
      <c r="B50" t="s">
        <v>4</v>
      </c>
      <c r="C50" s="2">
        <v>5990.8499999999995</v>
      </c>
    </row>
    <row r="51" spans="1:3" hidden="1" x14ac:dyDescent="0.25">
      <c r="A51" s="1">
        <v>43862</v>
      </c>
      <c r="B51" t="s">
        <v>4</v>
      </c>
      <c r="C51" s="2">
        <v>5888.5066666666671</v>
      </c>
    </row>
    <row r="52" spans="1:3" hidden="1" x14ac:dyDescent="0.25">
      <c r="A52" s="1">
        <v>44197</v>
      </c>
      <c r="B52" t="s">
        <v>4</v>
      </c>
      <c r="C52" s="2">
        <v>5839.0233333333335</v>
      </c>
    </row>
    <row r="53" spans="1:3" hidden="1" x14ac:dyDescent="0.25">
      <c r="A53" s="1">
        <v>44287</v>
      </c>
      <c r="B53" t="s">
        <v>4</v>
      </c>
      <c r="C53" s="2">
        <v>5396.1500000000005</v>
      </c>
    </row>
    <row r="54" spans="1:3" hidden="1" x14ac:dyDescent="0.25">
      <c r="A54" s="1">
        <v>44378</v>
      </c>
      <c r="B54" t="s">
        <v>4</v>
      </c>
      <c r="C54" s="2">
        <v>5070.333333333333</v>
      </c>
    </row>
    <row r="55" spans="1:3" hidden="1" x14ac:dyDescent="0.25">
      <c r="A55" s="1">
        <v>44256</v>
      </c>
      <c r="B55" t="s">
        <v>4</v>
      </c>
      <c r="C55" s="2">
        <v>3782.5833333333335</v>
      </c>
    </row>
    <row r="56" spans="1:3" hidden="1" x14ac:dyDescent="0.25">
      <c r="A56" s="1">
        <v>44409</v>
      </c>
      <c r="B56" t="s">
        <v>4</v>
      </c>
      <c r="C56" s="2">
        <v>3635.5166666666664</v>
      </c>
    </row>
    <row r="57" spans="1:3" hidden="1" x14ac:dyDescent="0.25">
      <c r="A57" s="1">
        <v>44228</v>
      </c>
      <c r="B57" t="s">
        <v>4</v>
      </c>
      <c r="C57" s="2">
        <v>3617.25</v>
      </c>
    </row>
    <row r="58" spans="1:3" hidden="1" x14ac:dyDescent="0.25">
      <c r="A58" s="1">
        <v>43891</v>
      </c>
      <c r="B58" t="s">
        <v>4</v>
      </c>
      <c r="C58" s="2">
        <v>3148.2466666666664</v>
      </c>
    </row>
    <row r="59" spans="1:3" x14ac:dyDescent="0.25">
      <c r="A59" s="1">
        <v>43497</v>
      </c>
      <c r="B59" t="s">
        <v>5</v>
      </c>
      <c r="C59" s="2">
        <v>18413.353333333333</v>
      </c>
    </row>
    <row r="60" spans="1:3" x14ac:dyDescent="0.25">
      <c r="A60" s="1">
        <v>44440</v>
      </c>
      <c r="B60" t="s">
        <v>5</v>
      </c>
      <c r="C60" s="2">
        <v>18476.45</v>
      </c>
    </row>
    <row r="61" spans="1:3" x14ac:dyDescent="0.25">
      <c r="A61" s="1">
        <v>43862</v>
      </c>
      <c r="B61" t="s">
        <v>5</v>
      </c>
      <c r="C61" s="2">
        <v>18540.443333333333</v>
      </c>
    </row>
    <row r="62" spans="1:3" hidden="1" x14ac:dyDescent="0.25">
      <c r="A62" s="1">
        <v>41548</v>
      </c>
      <c r="B62" t="s">
        <v>7</v>
      </c>
      <c r="C62" s="2">
        <v>18608.926666666666</v>
      </c>
    </row>
    <row r="63" spans="1:3" hidden="1" x14ac:dyDescent="0.25">
      <c r="A63" s="1">
        <v>43101</v>
      </c>
      <c r="B63" t="s">
        <v>7</v>
      </c>
      <c r="C63" s="2">
        <v>18641.23</v>
      </c>
    </row>
    <row r="64" spans="1:3" hidden="1" x14ac:dyDescent="0.25">
      <c r="A64" s="1">
        <v>42401</v>
      </c>
      <c r="B64" t="s">
        <v>6</v>
      </c>
      <c r="C64" s="2">
        <v>18788.803333333333</v>
      </c>
    </row>
    <row r="65" spans="1:3" x14ac:dyDescent="0.25">
      <c r="A65" s="1">
        <v>44317</v>
      </c>
      <c r="B65" t="s">
        <v>5</v>
      </c>
      <c r="C65" s="2">
        <v>19001.716666666667</v>
      </c>
    </row>
    <row r="66" spans="1:3" hidden="1" x14ac:dyDescent="0.25">
      <c r="A66" s="1">
        <v>43160</v>
      </c>
      <c r="B66" t="s">
        <v>6</v>
      </c>
      <c r="C66" s="2">
        <v>19186.343333333334</v>
      </c>
    </row>
    <row r="67" spans="1:3" hidden="1" x14ac:dyDescent="0.25">
      <c r="A67" s="1">
        <v>43800</v>
      </c>
      <c r="B67" t="s">
        <v>7</v>
      </c>
      <c r="C67" s="2">
        <v>19264.953333333335</v>
      </c>
    </row>
    <row r="68" spans="1:3" hidden="1" x14ac:dyDescent="0.25">
      <c r="A68" s="1">
        <v>41426</v>
      </c>
      <c r="B68" t="s">
        <v>7</v>
      </c>
      <c r="C68" s="2">
        <v>19293.253333333334</v>
      </c>
    </row>
    <row r="69" spans="1:3" hidden="1" x14ac:dyDescent="0.25">
      <c r="A69" s="1">
        <v>44531</v>
      </c>
      <c r="B69" t="s">
        <v>6</v>
      </c>
      <c r="C69" s="2">
        <v>19334.143333333333</v>
      </c>
    </row>
    <row r="70" spans="1:3" x14ac:dyDescent="0.25">
      <c r="A70" s="1">
        <v>42401</v>
      </c>
      <c r="B70" t="s">
        <v>5</v>
      </c>
      <c r="C70" s="2">
        <v>19464.693333333333</v>
      </c>
    </row>
    <row r="71" spans="1:3" hidden="1" x14ac:dyDescent="0.25">
      <c r="A71" s="1">
        <v>41609</v>
      </c>
      <c r="B71" t="s">
        <v>6</v>
      </c>
      <c r="C71" s="2">
        <v>19529.23</v>
      </c>
    </row>
    <row r="72" spans="1:3" x14ac:dyDescent="0.25">
      <c r="A72" s="1">
        <v>41334</v>
      </c>
      <c r="B72" t="s">
        <v>5</v>
      </c>
      <c r="C72" s="2">
        <v>19581.37</v>
      </c>
    </row>
    <row r="73" spans="1:3" hidden="1" x14ac:dyDescent="0.25">
      <c r="A73" s="1">
        <v>41456</v>
      </c>
      <c r="B73" t="s">
        <v>7</v>
      </c>
      <c r="C73" s="2">
        <v>19649.256666666664</v>
      </c>
    </row>
    <row r="74" spans="1:3" hidden="1" x14ac:dyDescent="0.25">
      <c r="A74" s="1">
        <v>43160</v>
      </c>
      <c r="B74" t="s">
        <v>7</v>
      </c>
      <c r="C74" s="2">
        <v>19696.816666666666</v>
      </c>
    </row>
    <row r="75" spans="1:3" hidden="1" x14ac:dyDescent="0.25">
      <c r="A75" s="1">
        <v>43831</v>
      </c>
      <c r="B75" t="s">
        <v>7</v>
      </c>
      <c r="C75" s="2">
        <v>19702.003333333334</v>
      </c>
    </row>
    <row r="76" spans="1:3" hidden="1" x14ac:dyDescent="0.25">
      <c r="A76" s="1">
        <v>43831</v>
      </c>
      <c r="B76" t="s">
        <v>6</v>
      </c>
      <c r="C76" s="2">
        <v>19793.676666666666</v>
      </c>
    </row>
    <row r="77" spans="1:3" hidden="1" x14ac:dyDescent="0.25">
      <c r="A77" s="1">
        <v>44501</v>
      </c>
      <c r="B77" t="s">
        <v>7</v>
      </c>
      <c r="C77" s="2">
        <v>19905.996666666666</v>
      </c>
    </row>
    <row r="78" spans="1:3" hidden="1" x14ac:dyDescent="0.25">
      <c r="A78" s="1">
        <v>41791</v>
      </c>
      <c r="B78" t="s">
        <v>7</v>
      </c>
      <c r="C78" s="2">
        <v>20029.079999999998</v>
      </c>
    </row>
    <row r="79" spans="1:3" hidden="1" x14ac:dyDescent="0.25">
      <c r="A79" s="1">
        <v>41944</v>
      </c>
      <c r="B79" t="s">
        <v>6</v>
      </c>
      <c r="C79" s="2">
        <v>20231.34</v>
      </c>
    </row>
    <row r="80" spans="1:3" hidden="1" x14ac:dyDescent="0.25">
      <c r="A80" s="1">
        <v>42917</v>
      </c>
      <c r="B80" t="s">
        <v>7</v>
      </c>
      <c r="C80" s="2">
        <v>20254.673333333332</v>
      </c>
    </row>
    <row r="81" spans="1:3" hidden="1" x14ac:dyDescent="0.25">
      <c r="A81" s="1">
        <v>41883</v>
      </c>
      <c r="B81" t="s">
        <v>6</v>
      </c>
      <c r="C81" s="2">
        <v>20259.41</v>
      </c>
    </row>
    <row r="82" spans="1:3" hidden="1" x14ac:dyDescent="0.25">
      <c r="A82" s="1">
        <v>41579</v>
      </c>
      <c r="B82" t="s">
        <v>7</v>
      </c>
      <c r="C82" s="2">
        <v>20263.483333333334</v>
      </c>
    </row>
    <row r="83" spans="1:3" hidden="1" x14ac:dyDescent="0.25">
      <c r="A83" s="1">
        <v>42339</v>
      </c>
      <c r="B83" t="s">
        <v>7</v>
      </c>
      <c r="C83" s="2">
        <v>20333.213333333333</v>
      </c>
    </row>
    <row r="84" spans="1:3" hidden="1" x14ac:dyDescent="0.25">
      <c r="A84" s="1">
        <v>41791</v>
      </c>
      <c r="B84" t="s">
        <v>6</v>
      </c>
      <c r="C84" s="2">
        <v>20391.240000000002</v>
      </c>
    </row>
    <row r="85" spans="1:3" hidden="1" x14ac:dyDescent="0.25">
      <c r="A85" s="1">
        <v>41456</v>
      </c>
      <c r="B85" t="s">
        <v>6</v>
      </c>
      <c r="C85" s="2">
        <v>20423.27</v>
      </c>
    </row>
    <row r="86" spans="1:3" hidden="1" x14ac:dyDescent="0.25">
      <c r="A86" s="1">
        <v>43070</v>
      </c>
      <c r="B86" t="s">
        <v>7</v>
      </c>
      <c r="C86" s="2">
        <v>20568.8</v>
      </c>
    </row>
    <row r="87" spans="1:3" x14ac:dyDescent="0.25">
      <c r="A87" s="1">
        <v>42767</v>
      </c>
      <c r="B87" t="s">
        <v>5</v>
      </c>
      <c r="C87" s="2">
        <v>20636.350000000002</v>
      </c>
    </row>
    <row r="88" spans="1:3" hidden="1" x14ac:dyDescent="0.25">
      <c r="A88" s="1">
        <v>42736</v>
      </c>
      <c r="B88" t="s">
        <v>7</v>
      </c>
      <c r="C88" s="2">
        <v>20798.166666666668</v>
      </c>
    </row>
    <row r="89" spans="1:3" hidden="1" x14ac:dyDescent="0.25">
      <c r="A89" s="1">
        <v>41821</v>
      </c>
      <c r="B89" t="s">
        <v>6</v>
      </c>
      <c r="C89" s="2">
        <v>20812.006666666664</v>
      </c>
    </row>
    <row r="90" spans="1:3" hidden="1" x14ac:dyDescent="0.25">
      <c r="A90" s="1">
        <v>43466</v>
      </c>
      <c r="B90" t="s">
        <v>6</v>
      </c>
      <c r="C90" s="2">
        <v>20812.25</v>
      </c>
    </row>
    <row r="91" spans="1:3" x14ac:dyDescent="0.25">
      <c r="A91" s="1">
        <v>41518</v>
      </c>
      <c r="B91" t="s">
        <v>5</v>
      </c>
      <c r="C91" s="2">
        <v>20826.016666666666</v>
      </c>
    </row>
    <row r="92" spans="1:3" hidden="1" x14ac:dyDescent="0.25">
      <c r="A92" s="1">
        <v>42156</v>
      </c>
      <c r="B92" t="s">
        <v>7</v>
      </c>
      <c r="C92" s="2">
        <v>20857.473333333332</v>
      </c>
    </row>
    <row r="93" spans="1:3" hidden="1" x14ac:dyDescent="0.25">
      <c r="A93" s="1">
        <v>43009</v>
      </c>
      <c r="B93" t="s">
        <v>7</v>
      </c>
      <c r="C93" s="2">
        <v>20869.766666666666</v>
      </c>
    </row>
    <row r="94" spans="1:3" hidden="1" x14ac:dyDescent="0.25">
      <c r="A94" s="1">
        <v>42370</v>
      </c>
      <c r="B94" t="s">
        <v>6</v>
      </c>
      <c r="C94" s="2">
        <v>20911.413333333334</v>
      </c>
    </row>
    <row r="95" spans="1:3" hidden="1" x14ac:dyDescent="0.25">
      <c r="A95" s="1">
        <v>42186</v>
      </c>
      <c r="B95" t="s">
        <v>7</v>
      </c>
      <c r="C95" s="2">
        <v>20921.636666666669</v>
      </c>
    </row>
    <row r="96" spans="1:3" hidden="1" x14ac:dyDescent="0.25">
      <c r="A96" s="1">
        <v>42917</v>
      </c>
      <c r="B96" t="s">
        <v>6</v>
      </c>
      <c r="C96" s="2">
        <v>20954.64</v>
      </c>
    </row>
    <row r="97" spans="1:3" hidden="1" x14ac:dyDescent="0.25">
      <c r="A97" s="1">
        <v>41974</v>
      </c>
      <c r="B97" t="s">
        <v>7</v>
      </c>
      <c r="C97" s="2">
        <v>21161.11</v>
      </c>
    </row>
    <row r="98" spans="1:3" hidden="1" x14ac:dyDescent="0.25">
      <c r="A98" s="1">
        <v>43739</v>
      </c>
      <c r="B98" t="s">
        <v>7</v>
      </c>
      <c r="C98" s="2">
        <v>21275.826666666668</v>
      </c>
    </row>
    <row r="99" spans="1:3" hidden="1" x14ac:dyDescent="0.25">
      <c r="A99" s="1">
        <v>42064</v>
      </c>
      <c r="B99" t="s">
        <v>6</v>
      </c>
      <c r="C99" s="2">
        <v>21333.163333333334</v>
      </c>
    </row>
    <row r="100" spans="1:3" hidden="1" x14ac:dyDescent="0.25">
      <c r="A100" s="1">
        <v>42736</v>
      </c>
      <c r="B100" t="s">
        <v>6</v>
      </c>
      <c r="C100" s="2">
        <v>21341.399999999998</v>
      </c>
    </row>
    <row r="101" spans="1:3" hidden="1" x14ac:dyDescent="0.25">
      <c r="A101" s="1">
        <v>42552</v>
      </c>
      <c r="B101" t="s">
        <v>6</v>
      </c>
      <c r="C101" s="2">
        <v>21347.71</v>
      </c>
    </row>
    <row r="102" spans="1:3" hidden="1" x14ac:dyDescent="0.25">
      <c r="A102" s="1">
        <v>42156</v>
      </c>
      <c r="B102" t="s">
        <v>6</v>
      </c>
      <c r="C102" s="2">
        <v>21413.416666666668</v>
      </c>
    </row>
    <row r="103" spans="1:3" x14ac:dyDescent="0.25">
      <c r="A103" s="1">
        <v>43313</v>
      </c>
      <c r="B103" t="s">
        <v>5</v>
      </c>
      <c r="C103" s="2">
        <v>21461.776666666668</v>
      </c>
    </row>
    <row r="104" spans="1:3" hidden="1" x14ac:dyDescent="0.25">
      <c r="A104" s="1">
        <v>43647</v>
      </c>
      <c r="B104" t="s">
        <v>6</v>
      </c>
      <c r="C104" s="2">
        <v>21533.806666666667</v>
      </c>
    </row>
    <row r="105" spans="1:3" hidden="1" x14ac:dyDescent="0.25">
      <c r="A105" s="1">
        <v>43709</v>
      </c>
      <c r="B105" t="s">
        <v>6</v>
      </c>
      <c r="C105" s="2">
        <v>21845.873333333333</v>
      </c>
    </row>
    <row r="106" spans="1:3" x14ac:dyDescent="0.25">
      <c r="A106" s="1">
        <v>43344</v>
      </c>
      <c r="B106" t="s">
        <v>5</v>
      </c>
      <c r="C106" s="2">
        <v>21870.820000000003</v>
      </c>
    </row>
    <row r="107" spans="1:3" hidden="1" x14ac:dyDescent="0.25">
      <c r="A107" s="1">
        <v>42370</v>
      </c>
      <c r="B107" t="s">
        <v>7</v>
      </c>
      <c r="C107" s="2">
        <v>21939.986666666668</v>
      </c>
    </row>
    <row r="108" spans="1:3" hidden="1" x14ac:dyDescent="0.25">
      <c r="A108" s="1">
        <v>43101</v>
      </c>
      <c r="B108" t="s">
        <v>6</v>
      </c>
      <c r="C108" s="2">
        <v>21964.556666666667</v>
      </c>
    </row>
    <row r="109" spans="1:3" hidden="1" x14ac:dyDescent="0.25">
      <c r="A109" s="1">
        <v>43405</v>
      </c>
      <c r="B109" t="s">
        <v>7</v>
      </c>
      <c r="C109" s="2">
        <v>21972.053333333333</v>
      </c>
    </row>
    <row r="110" spans="1:3" hidden="1" x14ac:dyDescent="0.25">
      <c r="A110" s="1">
        <v>43617</v>
      </c>
      <c r="B110" t="s">
        <v>7</v>
      </c>
      <c r="C110" s="2">
        <v>21993.206666666665</v>
      </c>
    </row>
    <row r="111" spans="1:3" hidden="1" x14ac:dyDescent="0.25">
      <c r="A111" s="1">
        <v>43344</v>
      </c>
      <c r="B111" t="s">
        <v>6</v>
      </c>
      <c r="C111" s="2">
        <v>21995.533333333336</v>
      </c>
    </row>
    <row r="112" spans="1:3" hidden="1" x14ac:dyDescent="0.25">
      <c r="A112" s="1">
        <v>41640</v>
      </c>
      <c r="B112" t="s">
        <v>7</v>
      </c>
      <c r="C112" s="2">
        <v>22178.74666666667</v>
      </c>
    </row>
    <row r="113" spans="1:3" hidden="1" x14ac:dyDescent="0.25">
      <c r="A113" s="1">
        <v>42005</v>
      </c>
      <c r="B113" t="s">
        <v>6</v>
      </c>
      <c r="C113" s="2">
        <v>22198.203333333335</v>
      </c>
    </row>
    <row r="114" spans="1:3" x14ac:dyDescent="0.25">
      <c r="A114" s="1">
        <v>43132</v>
      </c>
      <c r="B114" t="s">
        <v>5</v>
      </c>
      <c r="C114" s="2">
        <v>22245.336666666666</v>
      </c>
    </row>
    <row r="115" spans="1:3" x14ac:dyDescent="0.25">
      <c r="A115" s="1">
        <v>43709</v>
      </c>
      <c r="B115" t="s">
        <v>5</v>
      </c>
      <c r="C115" s="2">
        <v>22260.45</v>
      </c>
    </row>
    <row r="116" spans="1:3" hidden="1" x14ac:dyDescent="0.25">
      <c r="A116" s="1">
        <v>41640</v>
      </c>
      <c r="B116" t="s">
        <v>6</v>
      </c>
      <c r="C116" s="2">
        <v>22446.366666666669</v>
      </c>
    </row>
    <row r="117" spans="1:3" x14ac:dyDescent="0.25">
      <c r="A117" s="1">
        <v>43831</v>
      </c>
      <c r="B117" t="s">
        <v>5</v>
      </c>
      <c r="C117" s="2">
        <v>22469.399999999998</v>
      </c>
    </row>
    <row r="118" spans="1:3" x14ac:dyDescent="0.25">
      <c r="A118" s="1">
        <v>41883</v>
      </c>
      <c r="B118" t="s">
        <v>5</v>
      </c>
      <c r="C118" s="2">
        <v>22470.336666666666</v>
      </c>
    </row>
    <row r="119" spans="1:3" hidden="1" x14ac:dyDescent="0.25">
      <c r="A119" s="1">
        <v>43252</v>
      </c>
      <c r="B119" t="s">
        <v>7</v>
      </c>
      <c r="C119" s="2">
        <v>22505.200000000001</v>
      </c>
    </row>
    <row r="120" spans="1:3" x14ac:dyDescent="0.25">
      <c r="A120" s="1">
        <v>43647</v>
      </c>
      <c r="B120" t="s">
        <v>5</v>
      </c>
      <c r="C120" s="2">
        <v>22529.093333333334</v>
      </c>
    </row>
    <row r="121" spans="1:3" hidden="1" x14ac:dyDescent="0.25">
      <c r="A121" s="1">
        <v>44470</v>
      </c>
      <c r="B121" t="s">
        <v>6</v>
      </c>
      <c r="C121" s="2">
        <v>22569.690000000002</v>
      </c>
    </row>
    <row r="122" spans="1:3" hidden="1" x14ac:dyDescent="0.25">
      <c r="A122" s="1">
        <v>41275</v>
      </c>
      <c r="B122" t="s">
        <v>7</v>
      </c>
      <c r="C122" s="2">
        <v>22587.186666666665</v>
      </c>
    </row>
    <row r="123" spans="1:3" hidden="1" x14ac:dyDescent="0.25">
      <c r="A123" s="1">
        <v>42887</v>
      </c>
      <c r="B123" t="s">
        <v>7</v>
      </c>
      <c r="C123" s="2">
        <v>22604.74</v>
      </c>
    </row>
    <row r="124" spans="1:3" hidden="1" x14ac:dyDescent="0.25">
      <c r="A124" s="1">
        <v>43800</v>
      </c>
      <c r="B124" t="s">
        <v>6</v>
      </c>
      <c r="C124" s="2">
        <v>22791.24666666667</v>
      </c>
    </row>
    <row r="125" spans="1:3" x14ac:dyDescent="0.25">
      <c r="A125" s="1">
        <v>41791</v>
      </c>
      <c r="B125" t="s">
        <v>5</v>
      </c>
      <c r="C125" s="2">
        <v>22803.399999999998</v>
      </c>
    </row>
    <row r="126" spans="1:3" hidden="1" x14ac:dyDescent="0.25">
      <c r="A126" s="1">
        <v>42705</v>
      </c>
      <c r="B126" t="s">
        <v>7</v>
      </c>
      <c r="C126" s="2">
        <v>22828.423333333336</v>
      </c>
    </row>
    <row r="127" spans="1:3" x14ac:dyDescent="0.25">
      <c r="A127" s="1">
        <v>43160</v>
      </c>
      <c r="B127" t="s">
        <v>5</v>
      </c>
      <c r="C127" s="2">
        <v>22934.833333333332</v>
      </c>
    </row>
    <row r="128" spans="1:3" hidden="1" x14ac:dyDescent="0.25">
      <c r="A128" s="1">
        <v>43770</v>
      </c>
      <c r="B128" t="s">
        <v>7</v>
      </c>
      <c r="C128" s="2">
        <v>22946.563333333335</v>
      </c>
    </row>
    <row r="129" spans="1:3" hidden="1" x14ac:dyDescent="0.25">
      <c r="A129" s="1">
        <v>42309</v>
      </c>
      <c r="B129" t="s">
        <v>7</v>
      </c>
      <c r="C129" s="2">
        <v>22971.25333333333</v>
      </c>
    </row>
    <row r="130" spans="1:3" x14ac:dyDescent="0.25">
      <c r="A130" s="1">
        <v>41944</v>
      </c>
      <c r="B130" t="s">
        <v>5</v>
      </c>
      <c r="C130" s="2">
        <v>23031.086666666666</v>
      </c>
    </row>
    <row r="131" spans="1:3" hidden="1" x14ac:dyDescent="0.25">
      <c r="A131" s="1">
        <v>41821</v>
      </c>
      <c r="B131" t="s">
        <v>7</v>
      </c>
      <c r="C131" s="2">
        <v>23040.513333333332</v>
      </c>
    </row>
    <row r="132" spans="1:3" hidden="1" x14ac:dyDescent="0.25">
      <c r="A132" s="1">
        <v>42552</v>
      </c>
      <c r="B132" t="s">
        <v>7</v>
      </c>
      <c r="C132" s="2">
        <v>23069.093333333334</v>
      </c>
    </row>
    <row r="133" spans="1:3" hidden="1" x14ac:dyDescent="0.25">
      <c r="A133" s="1">
        <v>43040</v>
      </c>
      <c r="B133" t="s">
        <v>7</v>
      </c>
      <c r="C133" s="2">
        <v>23106.89333333333</v>
      </c>
    </row>
    <row r="134" spans="1:3" hidden="1" x14ac:dyDescent="0.25">
      <c r="A134" s="1">
        <v>44501</v>
      </c>
      <c r="B134" t="s">
        <v>6</v>
      </c>
      <c r="C134" s="2">
        <v>23196.466666666664</v>
      </c>
    </row>
    <row r="135" spans="1:3" hidden="1" x14ac:dyDescent="0.25">
      <c r="A135" s="1">
        <v>42095</v>
      </c>
      <c r="B135" t="s">
        <v>6</v>
      </c>
      <c r="C135" s="2">
        <v>23357.26</v>
      </c>
    </row>
    <row r="136" spans="1:3" hidden="1" x14ac:dyDescent="0.25">
      <c r="A136" s="1">
        <v>42614</v>
      </c>
      <c r="B136" t="s">
        <v>6</v>
      </c>
      <c r="C136" s="2">
        <v>23483.016666666666</v>
      </c>
    </row>
    <row r="137" spans="1:3" hidden="1" x14ac:dyDescent="0.25">
      <c r="A137" s="1">
        <v>43435</v>
      </c>
      <c r="B137" t="s">
        <v>6</v>
      </c>
      <c r="C137" s="2">
        <v>23485.52</v>
      </c>
    </row>
    <row r="138" spans="1:3" hidden="1" x14ac:dyDescent="0.25">
      <c r="A138" s="1">
        <v>43282</v>
      </c>
      <c r="B138" t="s">
        <v>6</v>
      </c>
      <c r="C138" s="2">
        <v>23563.676666666666</v>
      </c>
    </row>
    <row r="139" spans="1:3" hidden="1" x14ac:dyDescent="0.25">
      <c r="A139" s="1">
        <v>41579</v>
      </c>
      <c r="B139" t="s">
        <v>6</v>
      </c>
      <c r="C139" s="2">
        <v>23619.236666666668</v>
      </c>
    </row>
    <row r="140" spans="1:3" hidden="1" x14ac:dyDescent="0.25">
      <c r="A140" s="1">
        <v>43525</v>
      </c>
      <c r="B140" t="s">
        <v>7</v>
      </c>
      <c r="C140" s="2">
        <v>23702.320000000003</v>
      </c>
    </row>
    <row r="141" spans="1:3" x14ac:dyDescent="0.25">
      <c r="A141" s="1">
        <v>43983</v>
      </c>
      <c r="B141" t="s">
        <v>5</v>
      </c>
      <c r="C141" s="2">
        <v>18313.923333333332</v>
      </c>
    </row>
    <row r="142" spans="1:3" x14ac:dyDescent="0.25">
      <c r="A142" s="1">
        <v>42583</v>
      </c>
      <c r="B142" t="s">
        <v>5</v>
      </c>
      <c r="C142" s="2">
        <v>18191.689999999999</v>
      </c>
    </row>
    <row r="143" spans="1:3" x14ac:dyDescent="0.25">
      <c r="A143" s="1">
        <v>42217</v>
      </c>
      <c r="B143" t="s">
        <v>5</v>
      </c>
      <c r="C143" s="2">
        <v>17743.346666666668</v>
      </c>
    </row>
    <row r="144" spans="1:3" x14ac:dyDescent="0.25">
      <c r="A144" s="1">
        <v>44348</v>
      </c>
      <c r="B144" t="s">
        <v>5</v>
      </c>
      <c r="C144" s="2">
        <v>17603.509999999998</v>
      </c>
    </row>
    <row r="145" spans="1:3" x14ac:dyDescent="0.25">
      <c r="A145" s="1">
        <v>41671</v>
      </c>
      <c r="B145" t="s">
        <v>5</v>
      </c>
      <c r="C145" s="2">
        <v>17547.420000000002</v>
      </c>
    </row>
    <row r="146" spans="1:3" x14ac:dyDescent="0.25">
      <c r="A146" s="1">
        <v>44166</v>
      </c>
      <c r="B146" t="s">
        <v>5</v>
      </c>
      <c r="C146" s="2">
        <v>16220.483333333332</v>
      </c>
    </row>
    <row r="147" spans="1:3" x14ac:dyDescent="0.25">
      <c r="A147" s="1">
        <v>41306</v>
      </c>
      <c r="B147" t="s">
        <v>5</v>
      </c>
      <c r="C147" s="2">
        <v>15195.533333333333</v>
      </c>
    </row>
    <row r="148" spans="1:3" x14ac:dyDescent="0.25">
      <c r="A148" s="1">
        <v>43678</v>
      </c>
      <c r="B148" t="s">
        <v>5</v>
      </c>
      <c r="C148" s="2">
        <v>14807.769999999999</v>
      </c>
    </row>
    <row r="149" spans="1:3" x14ac:dyDescent="0.25">
      <c r="A149" s="1">
        <v>44013</v>
      </c>
      <c r="B149" t="s">
        <v>5</v>
      </c>
      <c r="C149" s="2">
        <v>14784.61</v>
      </c>
    </row>
    <row r="150" spans="1:3" x14ac:dyDescent="0.25">
      <c r="A150" s="1">
        <v>44378</v>
      </c>
      <c r="B150" t="s">
        <v>5</v>
      </c>
      <c r="C150" s="2">
        <v>14550.733333333332</v>
      </c>
    </row>
    <row r="151" spans="1:3" x14ac:dyDescent="0.25">
      <c r="A151" s="1">
        <v>42948</v>
      </c>
      <c r="B151" t="s">
        <v>5</v>
      </c>
      <c r="C151" s="2">
        <v>14550.199999999999</v>
      </c>
    </row>
    <row r="152" spans="1:3" x14ac:dyDescent="0.25">
      <c r="A152" s="1">
        <v>41487</v>
      </c>
      <c r="B152" t="s">
        <v>5</v>
      </c>
      <c r="C152" s="2">
        <v>12868.1</v>
      </c>
    </row>
    <row r="153" spans="1:3" x14ac:dyDescent="0.25">
      <c r="A153" s="1">
        <v>41852</v>
      </c>
      <c r="B153" t="s">
        <v>5</v>
      </c>
      <c r="C153" s="2">
        <v>12567.660000000002</v>
      </c>
    </row>
    <row r="154" spans="1:3" x14ac:dyDescent="0.25">
      <c r="A154" s="1">
        <v>44197</v>
      </c>
      <c r="B154" t="s">
        <v>5</v>
      </c>
      <c r="C154" s="2">
        <v>12281.116666666667</v>
      </c>
    </row>
    <row r="155" spans="1:3" x14ac:dyDescent="0.25">
      <c r="A155" s="1">
        <v>42036</v>
      </c>
      <c r="B155" t="s">
        <v>5</v>
      </c>
      <c r="C155" s="2">
        <v>11151.516666666668</v>
      </c>
    </row>
    <row r="156" spans="1:3" x14ac:dyDescent="0.25">
      <c r="A156" s="1">
        <v>44287</v>
      </c>
      <c r="B156" t="s">
        <v>5</v>
      </c>
      <c r="C156" s="2">
        <v>10582.316666666668</v>
      </c>
    </row>
    <row r="157" spans="1:3" x14ac:dyDescent="0.25">
      <c r="A157" s="1">
        <v>44409</v>
      </c>
      <c r="B157" t="s">
        <v>5</v>
      </c>
      <c r="C157" s="2">
        <v>9686.3666666666668</v>
      </c>
    </row>
    <row r="158" spans="1:3" x14ac:dyDescent="0.25">
      <c r="A158" s="1">
        <v>43891</v>
      </c>
      <c r="B158" t="s">
        <v>5</v>
      </c>
      <c r="C158" s="2">
        <v>9200.65</v>
      </c>
    </row>
    <row r="159" spans="1:3" x14ac:dyDescent="0.25">
      <c r="A159" s="1">
        <v>44256</v>
      </c>
      <c r="B159" t="s">
        <v>5</v>
      </c>
      <c r="C159" s="2">
        <v>8333.17</v>
      </c>
    </row>
    <row r="160" spans="1:3" x14ac:dyDescent="0.25">
      <c r="A160" s="1">
        <v>44136</v>
      </c>
      <c r="B160" t="s">
        <v>5</v>
      </c>
      <c r="C160" s="2">
        <v>6326.0466666666662</v>
      </c>
    </row>
    <row r="161" spans="1:3" x14ac:dyDescent="0.25">
      <c r="A161" s="1">
        <v>43952</v>
      </c>
      <c r="B161" t="s">
        <v>5</v>
      </c>
      <c r="C161" s="2">
        <v>6197.0333333333328</v>
      </c>
    </row>
    <row r="162" spans="1:3" x14ac:dyDescent="0.25">
      <c r="A162" s="1">
        <v>44228</v>
      </c>
      <c r="B162" t="s">
        <v>5</v>
      </c>
      <c r="C162" s="2">
        <v>5868.3166666666666</v>
      </c>
    </row>
    <row r="163" spans="1:3" hidden="1" x14ac:dyDescent="0.25">
      <c r="A163" s="1">
        <v>41913</v>
      </c>
      <c r="B163" t="s">
        <v>6</v>
      </c>
      <c r="C163" s="2">
        <v>23720.326666666664</v>
      </c>
    </row>
    <row r="164" spans="1:3" hidden="1" x14ac:dyDescent="0.25">
      <c r="A164" s="1">
        <v>42795</v>
      </c>
      <c r="B164" t="s">
        <v>7</v>
      </c>
      <c r="C164" s="2">
        <v>23776.13</v>
      </c>
    </row>
    <row r="165" spans="1:3" hidden="1" x14ac:dyDescent="0.25">
      <c r="A165" s="1">
        <v>41944</v>
      </c>
      <c r="B165" t="s">
        <v>7</v>
      </c>
      <c r="C165" s="2">
        <v>23877.289999999997</v>
      </c>
    </row>
    <row r="166" spans="1:3" hidden="1" x14ac:dyDescent="0.25">
      <c r="A166" s="1">
        <v>41974</v>
      </c>
      <c r="B166" t="s">
        <v>6</v>
      </c>
      <c r="C166" s="2">
        <v>23931.636666666669</v>
      </c>
    </row>
    <row r="167" spans="1:3" x14ac:dyDescent="0.25">
      <c r="A167" s="1">
        <v>41426</v>
      </c>
      <c r="B167" t="s">
        <v>5</v>
      </c>
      <c r="C167" s="2">
        <v>24015.42</v>
      </c>
    </row>
    <row r="168" spans="1:3" hidden="1" x14ac:dyDescent="0.25">
      <c r="A168" s="1">
        <v>41275</v>
      </c>
      <c r="B168" t="s">
        <v>6</v>
      </c>
      <c r="C168" s="2">
        <v>24045.03</v>
      </c>
    </row>
    <row r="169" spans="1:3" hidden="1" x14ac:dyDescent="0.25">
      <c r="A169" s="1">
        <v>41426</v>
      </c>
      <c r="B169" t="s">
        <v>6</v>
      </c>
      <c r="C169" s="2">
        <v>24058.87</v>
      </c>
    </row>
    <row r="170" spans="1:3" hidden="1" x14ac:dyDescent="0.25">
      <c r="A170" s="1">
        <v>42705</v>
      </c>
      <c r="B170" t="s">
        <v>6</v>
      </c>
      <c r="C170" s="2">
        <v>24076.913333333334</v>
      </c>
    </row>
    <row r="171" spans="1:3" hidden="1" x14ac:dyDescent="0.25">
      <c r="A171" s="1">
        <v>42430</v>
      </c>
      <c r="B171" t="s">
        <v>7</v>
      </c>
      <c r="C171" s="2">
        <v>24195.673333333336</v>
      </c>
    </row>
    <row r="172" spans="1:3" x14ac:dyDescent="0.25">
      <c r="A172" s="1">
        <v>42614</v>
      </c>
      <c r="B172" t="s">
        <v>5</v>
      </c>
      <c r="C172" s="2">
        <v>24273.756666666668</v>
      </c>
    </row>
    <row r="173" spans="1:3" x14ac:dyDescent="0.25">
      <c r="A173" s="1">
        <v>41640</v>
      </c>
      <c r="B173" t="s">
        <v>5</v>
      </c>
      <c r="C173" s="2">
        <v>24631.193333333333</v>
      </c>
    </row>
    <row r="174" spans="1:3" hidden="1" x14ac:dyDescent="0.25">
      <c r="A174" s="1">
        <v>41913</v>
      </c>
      <c r="B174" t="s">
        <v>7</v>
      </c>
      <c r="C174" s="2">
        <v>24728.320000000003</v>
      </c>
    </row>
    <row r="175" spans="1:3" hidden="1" x14ac:dyDescent="0.25">
      <c r="A175" s="1">
        <v>42005</v>
      </c>
      <c r="B175" t="s">
        <v>7</v>
      </c>
      <c r="C175" s="2">
        <v>24821.286666666667</v>
      </c>
    </row>
    <row r="176" spans="1:3" hidden="1" x14ac:dyDescent="0.25">
      <c r="A176" s="1">
        <v>42979</v>
      </c>
      <c r="B176" t="s">
        <v>6</v>
      </c>
      <c r="C176" s="2">
        <v>24821.539999999997</v>
      </c>
    </row>
    <row r="177" spans="1:3" hidden="1" x14ac:dyDescent="0.25">
      <c r="A177" s="1">
        <v>42675</v>
      </c>
      <c r="B177" t="s">
        <v>7</v>
      </c>
      <c r="C177" s="2">
        <v>24845.136666666669</v>
      </c>
    </row>
    <row r="178" spans="1:3" x14ac:dyDescent="0.25">
      <c r="A178" s="1">
        <v>41456</v>
      </c>
      <c r="B178" t="s">
        <v>5</v>
      </c>
      <c r="C178" s="2">
        <v>25016.02</v>
      </c>
    </row>
    <row r="179" spans="1:3" hidden="1" x14ac:dyDescent="0.25">
      <c r="A179" s="1">
        <v>41548</v>
      </c>
      <c r="B179" t="s">
        <v>6</v>
      </c>
      <c r="C179" s="2">
        <v>25120.596666666665</v>
      </c>
    </row>
    <row r="180" spans="1:3" hidden="1" x14ac:dyDescent="0.25">
      <c r="A180" s="1">
        <v>41395</v>
      </c>
      <c r="B180" t="s">
        <v>7</v>
      </c>
      <c r="C180" s="2">
        <v>25184.01</v>
      </c>
    </row>
    <row r="181" spans="1:3" x14ac:dyDescent="0.25">
      <c r="A181" s="1">
        <v>43800</v>
      </c>
      <c r="B181" t="s">
        <v>5</v>
      </c>
      <c r="C181" s="2">
        <v>25190.639999999999</v>
      </c>
    </row>
    <row r="182" spans="1:3" x14ac:dyDescent="0.25">
      <c r="A182" s="1">
        <v>44470</v>
      </c>
      <c r="B182" t="s">
        <v>5</v>
      </c>
      <c r="C182" s="2">
        <v>25394.913333333334</v>
      </c>
    </row>
    <row r="183" spans="1:3" hidden="1" x14ac:dyDescent="0.25">
      <c r="A183" s="1">
        <v>42522</v>
      </c>
      <c r="B183" t="s">
        <v>7</v>
      </c>
      <c r="C183" s="2">
        <v>25438.14333333333</v>
      </c>
    </row>
    <row r="184" spans="1:3" hidden="1" x14ac:dyDescent="0.25">
      <c r="A184" s="1">
        <v>42248</v>
      </c>
      <c r="B184" t="s">
        <v>6</v>
      </c>
      <c r="C184" s="2">
        <v>25467.336666666666</v>
      </c>
    </row>
    <row r="185" spans="1:3" hidden="1" x14ac:dyDescent="0.25">
      <c r="A185" s="1">
        <v>41699</v>
      </c>
      <c r="B185" t="s">
        <v>6</v>
      </c>
      <c r="C185" s="2">
        <v>25610.240000000002</v>
      </c>
    </row>
    <row r="186" spans="1:3" hidden="1" x14ac:dyDescent="0.25">
      <c r="A186" s="1">
        <v>41365</v>
      </c>
      <c r="B186" t="s">
        <v>7</v>
      </c>
      <c r="C186" s="2">
        <v>25795.50333333333</v>
      </c>
    </row>
    <row r="187" spans="1:3" x14ac:dyDescent="0.25">
      <c r="A187" s="1">
        <v>42370</v>
      </c>
      <c r="B187" t="s">
        <v>5</v>
      </c>
      <c r="C187" s="2">
        <v>25823.536666666667</v>
      </c>
    </row>
    <row r="188" spans="1:3" hidden="1" x14ac:dyDescent="0.25">
      <c r="A188" s="1">
        <v>43374</v>
      </c>
      <c r="B188" t="s">
        <v>7</v>
      </c>
      <c r="C188" s="2">
        <v>25864.556666666667</v>
      </c>
    </row>
    <row r="189" spans="1:3" hidden="1" x14ac:dyDescent="0.25">
      <c r="A189" s="1">
        <v>42309</v>
      </c>
      <c r="B189" t="s">
        <v>6</v>
      </c>
      <c r="C189" s="2">
        <v>25880.956666666665</v>
      </c>
    </row>
    <row r="190" spans="1:3" x14ac:dyDescent="0.25">
      <c r="A190" s="1">
        <v>41609</v>
      </c>
      <c r="B190" t="s">
        <v>5</v>
      </c>
      <c r="C190" s="2">
        <v>26003.039999999997</v>
      </c>
    </row>
    <row r="191" spans="1:3" hidden="1" x14ac:dyDescent="0.25">
      <c r="A191" s="1">
        <v>42278</v>
      </c>
      <c r="B191" t="s">
        <v>7</v>
      </c>
      <c r="C191" s="2">
        <v>26033.203333333335</v>
      </c>
    </row>
    <row r="192" spans="1:3" hidden="1" x14ac:dyDescent="0.25">
      <c r="A192" s="1">
        <v>43556</v>
      </c>
      <c r="B192" t="s">
        <v>7</v>
      </c>
      <c r="C192" s="2">
        <v>26263.873333333333</v>
      </c>
    </row>
    <row r="193" spans="1:3" x14ac:dyDescent="0.25">
      <c r="A193" s="1">
        <v>42917</v>
      </c>
      <c r="B193" t="s">
        <v>5</v>
      </c>
      <c r="C193" s="2">
        <v>26439.02</v>
      </c>
    </row>
    <row r="194" spans="1:3" hidden="1" x14ac:dyDescent="0.25">
      <c r="A194" s="1">
        <v>42644</v>
      </c>
      <c r="B194" t="s">
        <v>7</v>
      </c>
      <c r="C194" s="2">
        <v>26621.286666666667</v>
      </c>
    </row>
    <row r="195" spans="1:3" x14ac:dyDescent="0.25">
      <c r="A195" s="1">
        <v>42979</v>
      </c>
      <c r="B195" t="s">
        <v>5</v>
      </c>
      <c r="C195" s="2">
        <v>26840.363333333331</v>
      </c>
    </row>
    <row r="196" spans="1:3" hidden="1" x14ac:dyDescent="0.25">
      <c r="A196" s="1">
        <v>41365</v>
      </c>
      <c r="B196" t="s">
        <v>6</v>
      </c>
      <c r="C196" s="2">
        <v>27039.103333333333</v>
      </c>
    </row>
    <row r="197" spans="1:3" x14ac:dyDescent="0.25">
      <c r="A197" s="1">
        <v>42248</v>
      </c>
      <c r="B197" t="s">
        <v>5</v>
      </c>
      <c r="C197" s="2">
        <v>27095.899999999998</v>
      </c>
    </row>
    <row r="198" spans="1:3" x14ac:dyDescent="0.25">
      <c r="A198" s="1">
        <v>41913</v>
      </c>
      <c r="B198" t="s">
        <v>5</v>
      </c>
      <c r="C198" s="2">
        <v>27291.576666666664</v>
      </c>
    </row>
    <row r="199" spans="1:3" x14ac:dyDescent="0.25">
      <c r="A199" s="1">
        <v>41974</v>
      </c>
      <c r="B199" t="s">
        <v>5</v>
      </c>
      <c r="C199" s="2">
        <v>27436.446666666667</v>
      </c>
    </row>
    <row r="200" spans="1:3" hidden="1" x14ac:dyDescent="0.25">
      <c r="A200" s="1">
        <v>42430</v>
      </c>
      <c r="B200" t="s">
        <v>6</v>
      </c>
      <c r="C200" s="2">
        <v>27504.940000000002</v>
      </c>
    </row>
    <row r="201" spans="1:3" x14ac:dyDescent="0.25">
      <c r="A201" s="1">
        <v>43101</v>
      </c>
      <c r="B201" t="s">
        <v>5</v>
      </c>
      <c r="C201" s="2">
        <v>27545.64333333333</v>
      </c>
    </row>
    <row r="202" spans="1:3" x14ac:dyDescent="0.25">
      <c r="A202" s="1">
        <v>43466</v>
      </c>
      <c r="B202" t="s">
        <v>5</v>
      </c>
      <c r="C202" s="2">
        <v>27743.446666666667</v>
      </c>
    </row>
    <row r="203" spans="1:3" x14ac:dyDescent="0.25">
      <c r="A203" s="1">
        <v>42339</v>
      </c>
      <c r="B203" t="s">
        <v>5</v>
      </c>
      <c r="C203" s="2">
        <v>27757.63</v>
      </c>
    </row>
    <row r="204" spans="1:3" x14ac:dyDescent="0.25">
      <c r="A204" s="1">
        <v>42064</v>
      </c>
      <c r="B204" t="s">
        <v>5</v>
      </c>
      <c r="C204" s="2">
        <v>27801.963333333333</v>
      </c>
    </row>
    <row r="205" spans="1:3" hidden="1" x14ac:dyDescent="0.25">
      <c r="A205" s="1">
        <v>43525</v>
      </c>
      <c r="B205" t="s">
        <v>6</v>
      </c>
      <c r="C205" s="2">
        <v>27918.47</v>
      </c>
    </row>
    <row r="206" spans="1:3" hidden="1" x14ac:dyDescent="0.25">
      <c r="A206" s="1">
        <v>42675</v>
      </c>
      <c r="B206" t="s">
        <v>6</v>
      </c>
      <c r="C206" s="2">
        <v>27953.919999999998</v>
      </c>
    </row>
    <row r="207" spans="1:3" x14ac:dyDescent="0.25">
      <c r="A207" s="1">
        <v>42430</v>
      </c>
      <c r="B207" t="s">
        <v>5</v>
      </c>
      <c r="C207" s="2">
        <v>27973.763333333332</v>
      </c>
    </row>
    <row r="208" spans="1:3" hidden="1" x14ac:dyDescent="0.25">
      <c r="A208" s="1">
        <v>43070</v>
      </c>
      <c r="B208" t="s">
        <v>6</v>
      </c>
      <c r="C208" s="2">
        <v>28193.223333333332</v>
      </c>
    </row>
    <row r="209" spans="1:3" x14ac:dyDescent="0.25">
      <c r="A209" s="1">
        <v>42005</v>
      </c>
      <c r="B209" t="s">
        <v>5</v>
      </c>
      <c r="C209" s="2">
        <v>28195.960000000003</v>
      </c>
    </row>
    <row r="210" spans="1:3" hidden="1" x14ac:dyDescent="0.25">
      <c r="A210" s="1">
        <v>42795</v>
      </c>
      <c r="B210" t="s">
        <v>6</v>
      </c>
      <c r="C210" s="2">
        <v>28334.429999999997</v>
      </c>
    </row>
    <row r="211" spans="1:3" hidden="1" x14ac:dyDescent="0.25">
      <c r="A211" s="1">
        <v>42064</v>
      </c>
      <c r="B211" t="s">
        <v>7</v>
      </c>
      <c r="C211" s="2">
        <v>28364.296666666665</v>
      </c>
    </row>
    <row r="212" spans="1:3" x14ac:dyDescent="0.25">
      <c r="A212" s="1">
        <v>42186</v>
      </c>
      <c r="B212" t="s">
        <v>5</v>
      </c>
      <c r="C212" s="2">
        <v>28396.086666666666</v>
      </c>
    </row>
    <row r="213" spans="1:3" x14ac:dyDescent="0.25">
      <c r="A213" s="1">
        <v>41821</v>
      </c>
      <c r="B213" t="s">
        <v>5</v>
      </c>
      <c r="C213" s="2">
        <v>28475.843333333334</v>
      </c>
    </row>
    <row r="214" spans="1:3" hidden="1" x14ac:dyDescent="0.25">
      <c r="A214" s="1">
        <v>42491</v>
      </c>
      <c r="B214" t="s">
        <v>7</v>
      </c>
      <c r="C214" s="2">
        <v>28715.08</v>
      </c>
    </row>
    <row r="215" spans="1:3" hidden="1" x14ac:dyDescent="0.25">
      <c r="A215" s="1">
        <v>42339</v>
      </c>
      <c r="B215" t="s">
        <v>6</v>
      </c>
      <c r="C215" s="2">
        <v>28946.460000000003</v>
      </c>
    </row>
    <row r="216" spans="1:3" hidden="1" x14ac:dyDescent="0.25">
      <c r="A216" s="1">
        <v>41760</v>
      </c>
      <c r="B216" t="s">
        <v>6</v>
      </c>
      <c r="C216" s="2">
        <v>29000.97</v>
      </c>
    </row>
    <row r="217" spans="1:3" hidden="1" x14ac:dyDescent="0.25">
      <c r="A217" s="1">
        <v>42522</v>
      </c>
      <c r="B217" t="s">
        <v>6</v>
      </c>
      <c r="C217" s="2">
        <v>29015.153333333335</v>
      </c>
    </row>
    <row r="218" spans="1:3" hidden="1" x14ac:dyDescent="0.25">
      <c r="A218" s="1">
        <v>43009</v>
      </c>
      <c r="B218" t="s">
        <v>6</v>
      </c>
      <c r="C218" s="2">
        <v>29042.593333333334</v>
      </c>
    </row>
    <row r="219" spans="1:3" hidden="1" x14ac:dyDescent="0.25">
      <c r="A219" s="1">
        <v>41730</v>
      </c>
      <c r="B219" t="s">
        <v>6</v>
      </c>
      <c r="C219" s="2">
        <v>29138.163333333334</v>
      </c>
    </row>
    <row r="220" spans="1:3" x14ac:dyDescent="0.25">
      <c r="A220" s="1">
        <v>43435</v>
      </c>
      <c r="B220" t="s">
        <v>5</v>
      </c>
      <c r="C220" s="2">
        <v>29278.37</v>
      </c>
    </row>
    <row r="221" spans="1:3" hidden="1" x14ac:dyDescent="0.25">
      <c r="A221" s="1">
        <v>42125</v>
      </c>
      <c r="B221" t="s">
        <v>6</v>
      </c>
      <c r="C221" s="2">
        <v>29334.226666666666</v>
      </c>
    </row>
    <row r="222" spans="1:3" x14ac:dyDescent="0.25">
      <c r="A222" s="1">
        <v>42309</v>
      </c>
      <c r="B222" t="s">
        <v>5</v>
      </c>
      <c r="C222" s="2">
        <v>29384.846666666665</v>
      </c>
    </row>
    <row r="223" spans="1:3" hidden="1" x14ac:dyDescent="0.25">
      <c r="A223" s="1">
        <v>43191</v>
      </c>
      <c r="B223" t="s">
        <v>7</v>
      </c>
      <c r="C223" s="2">
        <v>29396.809999999998</v>
      </c>
    </row>
    <row r="224" spans="1:3" hidden="1" x14ac:dyDescent="0.25">
      <c r="A224" s="1">
        <v>43252</v>
      </c>
      <c r="B224" t="s">
        <v>6</v>
      </c>
      <c r="C224" s="2">
        <v>29496.706666666665</v>
      </c>
    </row>
    <row r="225" spans="1:3" hidden="1" x14ac:dyDescent="0.25">
      <c r="A225" s="1">
        <v>41395</v>
      </c>
      <c r="B225" t="s">
        <v>6</v>
      </c>
      <c r="C225" s="2">
        <v>29506.84</v>
      </c>
    </row>
    <row r="226" spans="1:3" hidden="1" x14ac:dyDescent="0.25">
      <c r="A226" s="1">
        <v>42491</v>
      </c>
      <c r="B226" t="s">
        <v>6</v>
      </c>
      <c r="C226" s="2">
        <v>29533.103333333333</v>
      </c>
    </row>
    <row r="227" spans="1:3" hidden="1" x14ac:dyDescent="0.25">
      <c r="A227" s="1">
        <v>42095</v>
      </c>
      <c r="B227" t="s">
        <v>7</v>
      </c>
      <c r="C227" s="2">
        <v>29677.623333333333</v>
      </c>
    </row>
    <row r="228" spans="1:3" x14ac:dyDescent="0.25">
      <c r="A228" s="1">
        <v>41275</v>
      </c>
      <c r="B228" t="s">
        <v>5</v>
      </c>
      <c r="C228" s="2">
        <v>29845.596666666665</v>
      </c>
    </row>
    <row r="229" spans="1:3" x14ac:dyDescent="0.25">
      <c r="A229" s="1">
        <v>43070</v>
      </c>
      <c r="B229" t="s">
        <v>5</v>
      </c>
      <c r="C229" s="2">
        <v>29892.303333333333</v>
      </c>
    </row>
    <row r="230" spans="1:3" x14ac:dyDescent="0.25">
      <c r="A230" s="1">
        <v>42156</v>
      </c>
      <c r="B230" t="s">
        <v>5</v>
      </c>
      <c r="C230" s="2">
        <v>29968.056666666667</v>
      </c>
    </row>
    <row r="231" spans="1:3" hidden="1" x14ac:dyDescent="0.25">
      <c r="A231" s="1">
        <v>42887</v>
      </c>
      <c r="B231" t="s">
        <v>6</v>
      </c>
      <c r="C231" s="2">
        <v>29991.463333333333</v>
      </c>
    </row>
    <row r="232" spans="1:3" hidden="1" x14ac:dyDescent="0.25">
      <c r="A232" s="1">
        <v>43586</v>
      </c>
      <c r="B232" t="s">
        <v>7</v>
      </c>
      <c r="C232" s="2">
        <v>30075.646666666667</v>
      </c>
    </row>
    <row r="233" spans="1:3" x14ac:dyDescent="0.25">
      <c r="A233" s="1">
        <v>41365</v>
      </c>
      <c r="B233" t="s">
        <v>5</v>
      </c>
      <c r="C233" s="2">
        <v>30089.066666666666</v>
      </c>
    </row>
    <row r="234" spans="1:3" x14ac:dyDescent="0.25">
      <c r="A234" s="1">
        <v>44531</v>
      </c>
      <c r="B234" t="s">
        <v>5</v>
      </c>
      <c r="C234" s="2">
        <v>30141.956666666665</v>
      </c>
    </row>
    <row r="235" spans="1:3" hidden="1" x14ac:dyDescent="0.25">
      <c r="A235" s="1">
        <v>43862</v>
      </c>
      <c r="B235" t="s">
        <v>6</v>
      </c>
      <c r="C235" s="2">
        <v>17643.326666666668</v>
      </c>
    </row>
    <row r="236" spans="1:3" hidden="1" x14ac:dyDescent="0.25">
      <c r="A236" s="1">
        <v>43132</v>
      </c>
      <c r="B236" t="s">
        <v>6</v>
      </c>
      <c r="C236" s="2">
        <v>17265.943333333333</v>
      </c>
    </row>
    <row r="237" spans="1:3" hidden="1" x14ac:dyDescent="0.25">
      <c r="A237" s="1">
        <v>41518</v>
      </c>
      <c r="B237" t="s">
        <v>6</v>
      </c>
      <c r="C237" s="2">
        <v>17214.156666666666</v>
      </c>
    </row>
    <row r="238" spans="1:3" hidden="1" x14ac:dyDescent="0.25">
      <c r="A238" s="1">
        <v>42186</v>
      </c>
      <c r="B238" t="s">
        <v>6</v>
      </c>
      <c r="C238" s="2">
        <v>16963.166666666668</v>
      </c>
    </row>
    <row r="239" spans="1:3" hidden="1" x14ac:dyDescent="0.25">
      <c r="A239" s="1">
        <v>44348</v>
      </c>
      <c r="B239" t="s">
        <v>6</v>
      </c>
      <c r="C239" s="2">
        <v>16715.763333333332</v>
      </c>
    </row>
    <row r="240" spans="1:3" hidden="1" x14ac:dyDescent="0.25">
      <c r="A240" s="1">
        <v>44105</v>
      </c>
      <c r="B240" t="s">
        <v>6</v>
      </c>
      <c r="C240" s="2">
        <v>16434.863333333331</v>
      </c>
    </row>
    <row r="241" spans="1:3" hidden="1" x14ac:dyDescent="0.25">
      <c r="A241" s="1">
        <v>42767</v>
      </c>
      <c r="B241" t="s">
        <v>6</v>
      </c>
      <c r="C241" s="2">
        <v>16295.393333333333</v>
      </c>
    </row>
    <row r="242" spans="1:3" hidden="1" x14ac:dyDescent="0.25">
      <c r="A242" s="1">
        <v>43678</v>
      </c>
      <c r="B242" t="s">
        <v>6</v>
      </c>
      <c r="C242" s="2">
        <v>16113.533333333333</v>
      </c>
    </row>
    <row r="243" spans="1:3" hidden="1" x14ac:dyDescent="0.25">
      <c r="A243" s="1">
        <v>41671</v>
      </c>
      <c r="B243" t="s">
        <v>6</v>
      </c>
      <c r="C243" s="2">
        <v>16006.986666666666</v>
      </c>
    </row>
    <row r="244" spans="1:3" hidden="1" x14ac:dyDescent="0.25">
      <c r="A244" s="1">
        <v>43497</v>
      </c>
      <c r="B244" t="s">
        <v>6</v>
      </c>
      <c r="C244" s="2">
        <v>15899.92</v>
      </c>
    </row>
    <row r="245" spans="1:3" hidden="1" x14ac:dyDescent="0.25">
      <c r="A245" s="1">
        <v>43313</v>
      </c>
      <c r="B245" t="s">
        <v>6</v>
      </c>
      <c r="C245" s="2">
        <v>15519.15</v>
      </c>
    </row>
    <row r="246" spans="1:3" hidden="1" x14ac:dyDescent="0.25">
      <c r="A246" s="1">
        <v>44317</v>
      </c>
      <c r="B246" t="s">
        <v>6</v>
      </c>
      <c r="C246" s="2">
        <v>15372.44</v>
      </c>
    </row>
    <row r="247" spans="1:3" hidden="1" x14ac:dyDescent="0.25">
      <c r="A247" s="1">
        <v>42583</v>
      </c>
      <c r="B247" t="s">
        <v>6</v>
      </c>
      <c r="C247" s="2">
        <v>14889.769999999999</v>
      </c>
    </row>
    <row r="248" spans="1:3" hidden="1" x14ac:dyDescent="0.25">
      <c r="A248" s="1">
        <v>41334</v>
      </c>
      <c r="B248" t="s">
        <v>6</v>
      </c>
      <c r="C248" s="2">
        <v>14755.926666666666</v>
      </c>
    </row>
    <row r="249" spans="1:3" hidden="1" x14ac:dyDescent="0.25">
      <c r="A249" s="1">
        <v>44440</v>
      </c>
      <c r="B249" t="s">
        <v>6</v>
      </c>
      <c r="C249" s="2">
        <v>14606.506666666666</v>
      </c>
    </row>
    <row r="250" spans="1:3" hidden="1" x14ac:dyDescent="0.25">
      <c r="A250" s="1">
        <v>42948</v>
      </c>
      <c r="B250" t="s">
        <v>6</v>
      </c>
      <c r="C250" s="2">
        <v>13893.776666666667</v>
      </c>
    </row>
    <row r="251" spans="1:3" hidden="1" x14ac:dyDescent="0.25">
      <c r="A251" s="1">
        <v>41306</v>
      </c>
      <c r="B251" t="s">
        <v>6</v>
      </c>
      <c r="C251" s="2">
        <v>13051.160000000002</v>
      </c>
    </row>
    <row r="252" spans="1:3" hidden="1" x14ac:dyDescent="0.25">
      <c r="A252" s="1">
        <v>44075</v>
      </c>
      <c r="B252" t="s">
        <v>6</v>
      </c>
      <c r="C252" s="2">
        <v>12538.31</v>
      </c>
    </row>
    <row r="253" spans="1:3" hidden="1" x14ac:dyDescent="0.25">
      <c r="A253" s="1">
        <v>44378</v>
      </c>
      <c r="B253" t="s">
        <v>6</v>
      </c>
      <c r="C253" s="2">
        <v>12292.449999999999</v>
      </c>
    </row>
    <row r="254" spans="1:3" hidden="1" x14ac:dyDescent="0.25">
      <c r="A254" s="1">
        <v>42036</v>
      </c>
      <c r="B254" t="s">
        <v>6</v>
      </c>
      <c r="C254" s="2">
        <v>11738.11</v>
      </c>
    </row>
    <row r="255" spans="1:3" hidden="1" x14ac:dyDescent="0.25">
      <c r="A255" s="1">
        <v>41487</v>
      </c>
      <c r="B255" t="s">
        <v>6</v>
      </c>
      <c r="C255" s="2">
        <v>11457.800000000001</v>
      </c>
    </row>
    <row r="256" spans="1:3" hidden="1" x14ac:dyDescent="0.25">
      <c r="A256" s="1">
        <v>44044</v>
      </c>
      <c r="B256" t="s">
        <v>6</v>
      </c>
      <c r="C256" s="2">
        <v>11304.029999999999</v>
      </c>
    </row>
    <row r="257" spans="1:3" hidden="1" x14ac:dyDescent="0.25">
      <c r="A257" s="1">
        <v>43983</v>
      </c>
      <c r="B257" t="s">
        <v>6</v>
      </c>
      <c r="C257" s="2">
        <v>11200.300000000001</v>
      </c>
    </row>
    <row r="258" spans="1:3" hidden="1" x14ac:dyDescent="0.25">
      <c r="A258" s="1">
        <v>44013</v>
      </c>
      <c r="B258" t="s">
        <v>6</v>
      </c>
      <c r="C258" s="2">
        <v>11111.763333333334</v>
      </c>
    </row>
    <row r="259" spans="1:3" hidden="1" x14ac:dyDescent="0.25">
      <c r="A259" s="1">
        <v>41852</v>
      </c>
      <c r="B259" t="s">
        <v>6</v>
      </c>
      <c r="C259" s="2">
        <v>10865.413333333334</v>
      </c>
    </row>
    <row r="260" spans="1:3" hidden="1" x14ac:dyDescent="0.25">
      <c r="A260" s="1">
        <v>44166</v>
      </c>
      <c r="B260" t="s">
        <v>6</v>
      </c>
      <c r="C260" s="2">
        <v>10010.530000000001</v>
      </c>
    </row>
    <row r="261" spans="1:3" hidden="1" x14ac:dyDescent="0.25">
      <c r="A261" s="1">
        <v>44256</v>
      </c>
      <c r="B261" t="s">
        <v>6</v>
      </c>
      <c r="C261" s="2">
        <v>8901.0366666666669</v>
      </c>
    </row>
    <row r="262" spans="1:3" hidden="1" x14ac:dyDescent="0.25">
      <c r="A262" s="1">
        <v>44287</v>
      </c>
      <c r="B262" t="s">
        <v>6</v>
      </c>
      <c r="C262" s="2">
        <v>8212.6866666666665</v>
      </c>
    </row>
    <row r="263" spans="1:3" hidden="1" x14ac:dyDescent="0.25">
      <c r="A263" s="1">
        <v>44197</v>
      </c>
      <c r="B263" t="s">
        <v>6</v>
      </c>
      <c r="C263" s="2">
        <v>8015.1533333333327</v>
      </c>
    </row>
    <row r="264" spans="1:3" hidden="1" x14ac:dyDescent="0.25">
      <c r="A264" s="1">
        <v>44409</v>
      </c>
      <c r="B264" t="s">
        <v>6</v>
      </c>
      <c r="C264" s="2">
        <v>7898.75</v>
      </c>
    </row>
    <row r="265" spans="1:3" hidden="1" x14ac:dyDescent="0.25">
      <c r="A265" s="1">
        <v>44136</v>
      </c>
      <c r="B265" t="s">
        <v>6</v>
      </c>
      <c r="C265" s="2">
        <v>6976.23</v>
      </c>
    </row>
    <row r="266" spans="1:3" hidden="1" x14ac:dyDescent="0.25">
      <c r="A266" s="1">
        <v>43891</v>
      </c>
      <c r="B266" t="s">
        <v>6</v>
      </c>
      <c r="C266" s="2">
        <v>6259.6466666666665</v>
      </c>
    </row>
    <row r="267" spans="1:3" hidden="1" x14ac:dyDescent="0.25">
      <c r="A267" s="1">
        <v>44228</v>
      </c>
      <c r="B267" t="s">
        <v>6</v>
      </c>
      <c r="C267" s="2">
        <v>4937.8433333333332</v>
      </c>
    </row>
    <row r="268" spans="1:3" hidden="1" x14ac:dyDescent="0.25">
      <c r="A268" s="1">
        <v>43952</v>
      </c>
      <c r="B268" t="s">
        <v>6</v>
      </c>
      <c r="C268" s="2">
        <v>3720.2666666666664</v>
      </c>
    </row>
    <row r="269" spans="1:3" hidden="1" x14ac:dyDescent="0.25">
      <c r="A269" s="1">
        <v>42217</v>
      </c>
      <c r="B269" t="s">
        <v>6</v>
      </c>
      <c r="C269" s="2">
        <v>3651.01</v>
      </c>
    </row>
    <row r="270" spans="1:3" hidden="1" x14ac:dyDescent="0.25">
      <c r="A270" s="1">
        <v>43770</v>
      </c>
      <c r="B270" t="s">
        <v>6</v>
      </c>
      <c r="C270" s="2">
        <v>30174.03</v>
      </c>
    </row>
    <row r="271" spans="1:3" x14ac:dyDescent="0.25">
      <c r="A271" s="1">
        <v>43009</v>
      </c>
      <c r="B271" t="s">
        <v>5</v>
      </c>
      <c r="C271" s="2">
        <v>30222.17</v>
      </c>
    </row>
    <row r="272" spans="1:3" hidden="1" x14ac:dyDescent="0.25">
      <c r="A272" s="1">
        <v>43556</v>
      </c>
      <c r="B272" t="s">
        <v>6</v>
      </c>
      <c r="C272" s="2">
        <v>30238.553333333333</v>
      </c>
    </row>
    <row r="273" spans="1:3" hidden="1" x14ac:dyDescent="0.25">
      <c r="A273" s="1">
        <v>43405</v>
      </c>
      <c r="B273" t="s">
        <v>6</v>
      </c>
      <c r="C273" s="2">
        <v>30399.406666666666</v>
      </c>
    </row>
    <row r="274" spans="1:3" x14ac:dyDescent="0.25">
      <c r="A274" s="1">
        <v>42552</v>
      </c>
      <c r="B274" t="s">
        <v>5</v>
      </c>
      <c r="C274" s="2">
        <v>30405.426666666666</v>
      </c>
    </row>
    <row r="275" spans="1:3" x14ac:dyDescent="0.25">
      <c r="A275" s="1">
        <v>41548</v>
      </c>
      <c r="B275" t="s">
        <v>5</v>
      </c>
      <c r="C275" s="2">
        <v>30552.683333333334</v>
      </c>
    </row>
    <row r="276" spans="1:3" x14ac:dyDescent="0.25">
      <c r="A276" s="1">
        <v>42736</v>
      </c>
      <c r="B276" t="s">
        <v>5</v>
      </c>
      <c r="C276" s="2">
        <v>30638.679999999997</v>
      </c>
    </row>
    <row r="277" spans="1:3" hidden="1" x14ac:dyDescent="0.25">
      <c r="A277" s="1">
        <v>42461</v>
      </c>
      <c r="B277" t="s">
        <v>7</v>
      </c>
      <c r="C277" s="2">
        <v>30677.11</v>
      </c>
    </row>
    <row r="278" spans="1:3" hidden="1" x14ac:dyDescent="0.25">
      <c r="A278" s="1">
        <v>43221</v>
      </c>
      <c r="B278" t="s">
        <v>7</v>
      </c>
      <c r="C278" s="2">
        <v>30695.383333333331</v>
      </c>
    </row>
    <row r="279" spans="1:3" x14ac:dyDescent="0.25">
      <c r="A279" s="1">
        <v>41699</v>
      </c>
      <c r="B279" t="s">
        <v>5</v>
      </c>
      <c r="C279" s="2">
        <v>30783.87</v>
      </c>
    </row>
    <row r="280" spans="1:3" x14ac:dyDescent="0.25">
      <c r="A280" s="1">
        <v>44501</v>
      </c>
      <c r="B280" t="s">
        <v>5</v>
      </c>
      <c r="C280" s="2">
        <v>30794.823333333334</v>
      </c>
    </row>
    <row r="281" spans="1:3" x14ac:dyDescent="0.25">
      <c r="A281" s="1">
        <v>43617</v>
      </c>
      <c r="B281" t="s">
        <v>5</v>
      </c>
      <c r="C281" s="2">
        <v>31327.75333333333</v>
      </c>
    </row>
    <row r="282" spans="1:3" hidden="1" x14ac:dyDescent="0.25">
      <c r="A282" s="1">
        <v>43617</v>
      </c>
      <c r="B282" t="s">
        <v>6</v>
      </c>
      <c r="C282" s="2">
        <v>31335.483333333334</v>
      </c>
    </row>
    <row r="283" spans="1:3" hidden="1" x14ac:dyDescent="0.25">
      <c r="A283" s="1">
        <v>43040</v>
      </c>
      <c r="B283" t="s">
        <v>6</v>
      </c>
      <c r="C283" s="2">
        <v>31511.08</v>
      </c>
    </row>
    <row r="284" spans="1:3" x14ac:dyDescent="0.25">
      <c r="A284" s="1">
        <v>43282</v>
      </c>
      <c r="B284" t="s">
        <v>5</v>
      </c>
      <c r="C284" s="2">
        <v>31868.309999999998</v>
      </c>
    </row>
    <row r="285" spans="1:3" x14ac:dyDescent="0.25">
      <c r="A285" s="1">
        <v>41579</v>
      </c>
      <c r="B285" t="s">
        <v>5</v>
      </c>
      <c r="C285" s="2">
        <v>31918.440000000002</v>
      </c>
    </row>
    <row r="286" spans="1:3" x14ac:dyDescent="0.25">
      <c r="A286" s="1">
        <v>41395</v>
      </c>
      <c r="B286" t="s">
        <v>5</v>
      </c>
      <c r="C286" s="2">
        <v>32037.626666666667</v>
      </c>
    </row>
    <row r="287" spans="1:3" hidden="1" x14ac:dyDescent="0.25">
      <c r="A287" s="1">
        <v>41730</v>
      </c>
      <c r="B287" t="s">
        <v>7</v>
      </c>
      <c r="C287" s="2">
        <v>32161.923333333336</v>
      </c>
    </row>
    <row r="288" spans="1:3" hidden="1" x14ac:dyDescent="0.25">
      <c r="A288" s="1">
        <v>42856</v>
      </c>
      <c r="B288" t="s">
        <v>6</v>
      </c>
      <c r="C288" s="2">
        <v>32176.676666666666</v>
      </c>
    </row>
    <row r="289" spans="1:3" hidden="1" x14ac:dyDescent="0.25">
      <c r="A289" s="1">
        <v>43739</v>
      </c>
      <c r="B289" t="s">
        <v>6</v>
      </c>
      <c r="C289" s="2">
        <v>32262.12</v>
      </c>
    </row>
    <row r="290" spans="1:3" x14ac:dyDescent="0.25">
      <c r="A290" s="1">
        <v>41760</v>
      </c>
      <c r="B290" t="s">
        <v>5</v>
      </c>
      <c r="C290" s="2">
        <v>32346.240000000002</v>
      </c>
    </row>
    <row r="291" spans="1:3" x14ac:dyDescent="0.25">
      <c r="A291" s="1">
        <v>42795</v>
      </c>
      <c r="B291" t="s">
        <v>5</v>
      </c>
      <c r="C291" s="2">
        <v>32637.49</v>
      </c>
    </row>
    <row r="292" spans="1:3" hidden="1" x14ac:dyDescent="0.25">
      <c r="A292" s="1">
        <v>42856</v>
      </c>
      <c r="B292" t="s">
        <v>7</v>
      </c>
      <c r="C292" s="2">
        <v>32730.713333333333</v>
      </c>
    </row>
    <row r="293" spans="1:3" x14ac:dyDescent="0.25">
      <c r="A293" s="1">
        <v>42705</v>
      </c>
      <c r="B293" t="s">
        <v>5</v>
      </c>
      <c r="C293" s="2">
        <v>32771.183333333334</v>
      </c>
    </row>
    <row r="294" spans="1:3" hidden="1" x14ac:dyDescent="0.25">
      <c r="A294" s="1">
        <v>41760</v>
      </c>
      <c r="B294" t="s">
        <v>7</v>
      </c>
      <c r="C294" s="2">
        <v>32966.723333333335</v>
      </c>
    </row>
    <row r="295" spans="1:3" hidden="1" x14ac:dyDescent="0.25">
      <c r="A295" s="1">
        <v>43374</v>
      </c>
      <c r="B295" t="s">
        <v>6</v>
      </c>
      <c r="C295" s="2">
        <v>33096.203333333331</v>
      </c>
    </row>
    <row r="296" spans="1:3" x14ac:dyDescent="0.25">
      <c r="A296" s="1">
        <v>43770</v>
      </c>
      <c r="B296" t="s">
        <v>5</v>
      </c>
      <c r="C296" s="2">
        <v>33821</v>
      </c>
    </row>
    <row r="297" spans="1:3" x14ac:dyDescent="0.25">
      <c r="A297" s="1">
        <v>43040</v>
      </c>
      <c r="B297" t="s">
        <v>5</v>
      </c>
      <c r="C297" s="2">
        <v>33985.786666666667</v>
      </c>
    </row>
    <row r="298" spans="1:3" hidden="1" x14ac:dyDescent="0.25">
      <c r="A298" s="1">
        <v>42125</v>
      </c>
      <c r="B298" t="s">
        <v>7</v>
      </c>
      <c r="C298" s="2">
        <v>33991.99</v>
      </c>
    </row>
    <row r="299" spans="1:3" hidden="1" x14ac:dyDescent="0.25">
      <c r="A299" s="1">
        <v>43221</v>
      </c>
      <c r="B299" t="s">
        <v>6</v>
      </c>
      <c r="C299" s="2">
        <v>34006.953333333331</v>
      </c>
    </row>
    <row r="300" spans="1:3" x14ac:dyDescent="0.25">
      <c r="A300" s="1">
        <v>42522</v>
      </c>
      <c r="B300" t="s">
        <v>5</v>
      </c>
      <c r="C300" s="2">
        <v>34096.853333333333</v>
      </c>
    </row>
    <row r="301" spans="1:3" hidden="1" x14ac:dyDescent="0.25">
      <c r="A301" s="1">
        <v>42826</v>
      </c>
      <c r="B301" t="s">
        <v>7</v>
      </c>
      <c r="C301" s="2">
        <v>34114.450000000004</v>
      </c>
    </row>
    <row r="302" spans="1:3" x14ac:dyDescent="0.25">
      <c r="A302" s="1">
        <v>41730</v>
      </c>
      <c r="B302" t="s">
        <v>5</v>
      </c>
      <c r="C302" s="2">
        <v>34244.446666666663</v>
      </c>
    </row>
    <row r="303" spans="1:3" hidden="1" x14ac:dyDescent="0.25">
      <c r="A303" s="1">
        <v>42278</v>
      </c>
      <c r="B303" t="s">
        <v>6</v>
      </c>
      <c r="C303" s="2">
        <v>34286.043333333335</v>
      </c>
    </row>
    <row r="304" spans="1:3" hidden="1" x14ac:dyDescent="0.25">
      <c r="A304" s="1">
        <v>42644</v>
      </c>
      <c r="B304" t="s">
        <v>6</v>
      </c>
      <c r="C304" s="2">
        <v>34369.386666666665</v>
      </c>
    </row>
    <row r="305" spans="1:3" x14ac:dyDescent="0.25">
      <c r="A305" s="1">
        <v>43525</v>
      </c>
      <c r="B305" t="s">
        <v>5</v>
      </c>
      <c r="C305" s="2">
        <v>34409.706666666665</v>
      </c>
    </row>
    <row r="306" spans="1:3" hidden="1" x14ac:dyDescent="0.25">
      <c r="A306" s="1">
        <v>43191</v>
      </c>
      <c r="B306" t="s">
        <v>6</v>
      </c>
      <c r="C306" s="2">
        <v>34543.56</v>
      </c>
    </row>
    <row r="307" spans="1:3" x14ac:dyDescent="0.25">
      <c r="A307" s="1">
        <v>43405</v>
      </c>
      <c r="B307" t="s">
        <v>5</v>
      </c>
      <c r="C307" s="2">
        <v>34578.886666666665</v>
      </c>
    </row>
    <row r="308" spans="1:3" x14ac:dyDescent="0.25">
      <c r="A308" s="1">
        <v>42491</v>
      </c>
      <c r="B308" t="s">
        <v>5</v>
      </c>
      <c r="C308" s="2">
        <v>35276.676666666666</v>
      </c>
    </row>
    <row r="309" spans="1:3" x14ac:dyDescent="0.25">
      <c r="A309" s="1">
        <v>43252</v>
      </c>
      <c r="B309" t="s">
        <v>5</v>
      </c>
      <c r="C309" s="2">
        <v>35279.379999999997</v>
      </c>
    </row>
    <row r="310" spans="1:3" x14ac:dyDescent="0.25">
      <c r="A310" s="1">
        <v>43374</v>
      </c>
      <c r="B310" t="s">
        <v>5</v>
      </c>
      <c r="C310" s="2">
        <v>35471.203333333331</v>
      </c>
    </row>
    <row r="311" spans="1:3" x14ac:dyDescent="0.25">
      <c r="A311" s="1">
        <v>43556</v>
      </c>
      <c r="B311" t="s">
        <v>5</v>
      </c>
      <c r="C311" s="2">
        <v>35587.156666666669</v>
      </c>
    </row>
    <row r="312" spans="1:3" x14ac:dyDescent="0.25">
      <c r="A312" s="1">
        <v>43739</v>
      </c>
      <c r="B312" t="s">
        <v>5</v>
      </c>
      <c r="C312" s="2">
        <v>36119.383333333331</v>
      </c>
    </row>
    <row r="313" spans="1:3" x14ac:dyDescent="0.25">
      <c r="A313" s="1">
        <v>42887</v>
      </c>
      <c r="B313" t="s">
        <v>5</v>
      </c>
      <c r="C313" s="2">
        <v>36415.269999999997</v>
      </c>
    </row>
    <row r="314" spans="1:3" x14ac:dyDescent="0.25">
      <c r="A314" s="1">
        <v>42675</v>
      </c>
      <c r="B314" t="s">
        <v>5</v>
      </c>
      <c r="C314" s="2">
        <v>36517.976666666662</v>
      </c>
    </row>
    <row r="315" spans="1:3" hidden="1" x14ac:dyDescent="0.25">
      <c r="A315" s="1">
        <v>42826</v>
      </c>
      <c r="B315" t="s">
        <v>6</v>
      </c>
      <c r="C315" s="2">
        <v>37374.203333333331</v>
      </c>
    </row>
    <row r="316" spans="1:3" x14ac:dyDescent="0.25">
      <c r="A316" s="1">
        <v>43586</v>
      </c>
      <c r="B316" t="s">
        <v>5</v>
      </c>
      <c r="C316" s="2">
        <v>37548.68</v>
      </c>
    </row>
    <row r="317" spans="1:3" x14ac:dyDescent="0.25">
      <c r="A317" s="1">
        <v>42856</v>
      </c>
      <c r="B317" t="s">
        <v>5</v>
      </c>
      <c r="C317" s="2">
        <v>38021.1</v>
      </c>
    </row>
    <row r="318" spans="1:3" hidden="1" x14ac:dyDescent="0.25">
      <c r="A318" s="1">
        <v>42461</v>
      </c>
      <c r="B318" t="s">
        <v>6</v>
      </c>
      <c r="C318" s="2">
        <v>38103.9</v>
      </c>
    </row>
    <row r="319" spans="1:3" x14ac:dyDescent="0.25">
      <c r="A319" s="1">
        <v>42461</v>
      </c>
      <c r="B319" t="s">
        <v>5</v>
      </c>
      <c r="C319" s="2">
        <v>38467.276666666665</v>
      </c>
    </row>
    <row r="320" spans="1:3" hidden="1" x14ac:dyDescent="0.25">
      <c r="A320" s="1">
        <v>43586</v>
      </c>
      <c r="B320" t="s">
        <v>6</v>
      </c>
      <c r="C320" s="2">
        <v>38738.696666666663</v>
      </c>
    </row>
    <row r="321" spans="1:3" x14ac:dyDescent="0.25">
      <c r="A321" s="1">
        <v>42095</v>
      </c>
      <c r="B321" t="s">
        <v>5</v>
      </c>
      <c r="C321" s="2">
        <v>39534.553333333337</v>
      </c>
    </row>
    <row r="322" spans="1:3" x14ac:dyDescent="0.25">
      <c r="A322" s="1">
        <v>42278</v>
      </c>
      <c r="B322" t="s">
        <v>5</v>
      </c>
      <c r="C322" s="2">
        <v>39579.653333333335</v>
      </c>
    </row>
    <row r="323" spans="1:3" x14ac:dyDescent="0.25">
      <c r="A323" s="1">
        <v>43191</v>
      </c>
      <c r="B323" t="s">
        <v>5</v>
      </c>
      <c r="C323" s="2">
        <v>41702.86</v>
      </c>
    </row>
    <row r="324" spans="1:3" x14ac:dyDescent="0.25">
      <c r="A324" s="1">
        <v>43221</v>
      </c>
      <c r="B324" t="s">
        <v>5</v>
      </c>
      <c r="C324" s="2">
        <v>43100.69</v>
      </c>
    </row>
    <row r="325" spans="1:3" x14ac:dyDescent="0.25">
      <c r="A325" s="1">
        <v>42125</v>
      </c>
      <c r="B325" t="s">
        <v>5</v>
      </c>
      <c r="C325" s="2">
        <v>43977.513333333336</v>
      </c>
    </row>
    <row r="326" spans="1:3" x14ac:dyDescent="0.25">
      <c r="A326" s="1">
        <v>42644</v>
      </c>
      <c r="B326" t="s">
        <v>5</v>
      </c>
      <c r="C326" s="2">
        <v>44555.156666666669</v>
      </c>
    </row>
    <row r="327" spans="1:3" x14ac:dyDescent="0.25">
      <c r="A327" s="1">
        <v>42826</v>
      </c>
      <c r="B327" t="s">
        <v>5</v>
      </c>
      <c r="C327" s="2">
        <v>49651.183333333327</v>
      </c>
    </row>
    <row r="328" spans="1:3" hidden="1" x14ac:dyDescent="0.25">
      <c r="A328" s="1">
        <v>43862</v>
      </c>
      <c r="B328" t="s">
        <v>7</v>
      </c>
      <c r="C328" s="2">
        <v>18130.213333333333</v>
      </c>
    </row>
    <row r="329" spans="1:3" hidden="1" x14ac:dyDescent="0.25">
      <c r="A329" s="1">
        <v>43282</v>
      </c>
      <c r="B329" t="s">
        <v>7</v>
      </c>
      <c r="C329" s="2">
        <v>18072.573333333334</v>
      </c>
    </row>
    <row r="330" spans="1:3" hidden="1" x14ac:dyDescent="0.25">
      <c r="A330" s="1">
        <v>41609</v>
      </c>
      <c r="B330" t="s">
        <v>7</v>
      </c>
      <c r="C330" s="2">
        <v>17909.560000000001</v>
      </c>
    </row>
    <row r="331" spans="1:3" hidden="1" x14ac:dyDescent="0.25">
      <c r="A331" s="1">
        <v>43466</v>
      </c>
      <c r="B331" t="s">
        <v>7</v>
      </c>
      <c r="C331" s="2">
        <v>17846.8</v>
      </c>
    </row>
    <row r="332" spans="1:3" hidden="1" x14ac:dyDescent="0.25">
      <c r="A332" s="1">
        <v>42614</v>
      </c>
      <c r="B332" t="s">
        <v>7</v>
      </c>
      <c r="C332" s="2">
        <v>17841.186666666665</v>
      </c>
    </row>
    <row r="333" spans="1:3" hidden="1" x14ac:dyDescent="0.25">
      <c r="A333" s="1">
        <v>42401</v>
      </c>
      <c r="B333" t="s">
        <v>7</v>
      </c>
      <c r="C333" s="2">
        <v>17696.45</v>
      </c>
    </row>
    <row r="334" spans="1:3" hidden="1" x14ac:dyDescent="0.25">
      <c r="A334" s="1">
        <v>41883</v>
      </c>
      <c r="B334" t="s">
        <v>7</v>
      </c>
      <c r="C334" s="2">
        <v>17606.616666666665</v>
      </c>
    </row>
    <row r="335" spans="1:3" hidden="1" x14ac:dyDescent="0.25">
      <c r="A335" s="1">
        <v>44531</v>
      </c>
      <c r="B335" t="s">
        <v>7</v>
      </c>
      <c r="C335" s="2">
        <v>17424.72</v>
      </c>
    </row>
    <row r="336" spans="1:3" hidden="1" x14ac:dyDescent="0.25">
      <c r="A336" s="1">
        <v>42979</v>
      </c>
      <c r="B336" t="s">
        <v>7</v>
      </c>
      <c r="C336" s="2">
        <v>17377.316666666666</v>
      </c>
    </row>
    <row r="337" spans="1:3" hidden="1" x14ac:dyDescent="0.25">
      <c r="A337" s="1">
        <v>44317</v>
      </c>
      <c r="B337" t="s">
        <v>7</v>
      </c>
      <c r="C337" s="2">
        <v>16911.643333333333</v>
      </c>
    </row>
    <row r="338" spans="1:3" hidden="1" x14ac:dyDescent="0.25">
      <c r="A338" s="1">
        <v>44470</v>
      </c>
      <c r="B338" t="s">
        <v>7</v>
      </c>
      <c r="C338" s="2">
        <v>16905.266666666666</v>
      </c>
    </row>
    <row r="339" spans="1:3" hidden="1" x14ac:dyDescent="0.25">
      <c r="A339" s="1">
        <v>42248</v>
      </c>
      <c r="B339" t="s">
        <v>7</v>
      </c>
      <c r="C339" s="2">
        <v>16498.223333333332</v>
      </c>
    </row>
    <row r="340" spans="1:3" hidden="1" x14ac:dyDescent="0.25">
      <c r="A340" s="1">
        <v>43435</v>
      </c>
      <c r="B340" t="s">
        <v>7</v>
      </c>
      <c r="C340" s="2">
        <v>16242.026666666667</v>
      </c>
    </row>
    <row r="341" spans="1:3" hidden="1" x14ac:dyDescent="0.25">
      <c r="A341" s="1">
        <v>42767</v>
      </c>
      <c r="B341" t="s">
        <v>7</v>
      </c>
      <c r="C341" s="2">
        <v>16193.963333333333</v>
      </c>
    </row>
    <row r="342" spans="1:3" hidden="1" x14ac:dyDescent="0.25">
      <c r="A342" s="1">
        <v>43344</v>
      </c>
      <c r="B342" t="s">
        <v>7</v>
      </c>
      <c r="C342" s="2">
        <v>15966</v>
      </c>
    </row>
    <row r="343" spans="1:3" hidden="1" x14ac:dyDescent="0.25">
      <c r="A343" s="1">
        <v>42036</v>
      </c>
      <c r="B343" t="s">
        <v>7</v>
      </c>
      <c r="C343" s="2">
        <v>15905.756666666666</v>
      </c>
    </row>
    <row r="344" spans="1:3" hidden="1" x14ac:dyDescent="0.25">
      <c r="A344" s="1">
        <v>41334</v>
      </c>
      <c r="B344" t="s">
        <v>7</v>
      </c>
      <c r="C344" s="2">
        <v>15819.123333333335</v>
      </c>
    </row>
    <row r="345" spans="1:3" hidden="1" x14ac:dyDescent="0.25">
      <c r="A345" s="1">
        <v>43647</v>
      </c>
      <c r="B345" t="s">
        <v>7</v>
      </c>
      <c r="C345" s="2">
        <v>15594.550000000001</v>
      </c>
    </row>
    <row r="346" spans="1:3" hidden="1" x14ac:dyDescent="0.25">
      <c r="A346" s="1">
        <v>43132</v>
      </c>
      <c r="B346" t="s">
        <v>7</v>
      </c>
      <c r="C346" s="2">
        <v>15504.846666666666</v>
      </c>
    </row>
    <row r="347" spans="1:3" hidden="1" x14ac:dyDescent="0.25">
      <c r="A347" s="1">
        <v>44348</v>
      </c>
      <c r="B347" t="s">
        <v>7</v>
      </c>
      <c r="C347" s="2">
        <v>15298.62</v>
      </c>
    </row>
    <row r="348" spans="1:3" hidden="1" x14ac:dyDescent="0.25">
      <c r="A348" s="1">
        <v>42583</v>
      </c>
      <c r="B348" t="s">
        <v>7</v>
      </c>
      <c r="C348" s="2">
        <v>15184.279999999999</v>
      </c>
    </row>
    <row r="349" spans="1:3" hidden="1" x14ac:dyDescent="0.25">
      <c r="A349" s="1">
        <v>43497</v>
      </c>
      <c r="B349" t="s">
        <v>7</v>
      </c>
      <c r="C349" s="2">
        <v>14576.696666666665</v>
      </c>
    </row>
    <row r="350" spans="1:3" hidden="1" x14ac:dyDescent="0.25">
      <c r="A350" s="1">
        <v>42217</v>
      </c>
      <c r="B350" t="s">
        <v>7</v>
      </c>
      <c r="C350" s="2">
        <v>14503.050000000001</v>
      </c>
    </row>
    <row r="351" spans="1:3" hidden="1" x14ac:dyDescent="0.25">
      <c r="A351" s="1">
        <v>41306</v>
      </c>
      <c r="B351" t="s">
        <v>7</v>
      </c>
      <c r="C351" s="2">
        <v>14286.970000000001</v>
      </c>
    </row>
    <row r="352" spans="1:3" hidden="1" x14ac:dyDescent="0.25">
      <c r="A352" s="1">
        <v>44105</v>
      </c>
      <c r="B352" t="s">
        <v>7</v>
      </c>
      <c r="C352" s="2">
        <v>14278.916666666666</v>
      </c>
    </row>
    <row r="353" spans="1:3" hidden="1" x14ac:dyDescent="0.25">
      <c r="A353" s="1">
        <v>43709</v>
      </c>
      <c r="B353" t="s">
        <v>7</v>
      </c>
      <c r="C353" s="2">
        <v>13891.720000000001</v>
      </c>
    </row>
    <row r="354" spans="1:3" hidden="1" x14ac:dyDescent="0.25">
      <c r="A354" s="1">
        <v>41518</v>
      </c>
      <c r="B354" t="s">
        <v>7</v>
      </c>
      <c r="C354" s="2">
        <v>13198.603333333333</v>
      </c>
    </row>
    <row r="355" spans="1:3" hidden="1" x14ac:dyDescent="0.25">
      <c r="A355" s="1">
        <v>43313</v>
      </c>
      <c r="B355" t="s">
        <v>7</v>
      </c>
      <c r="C355" s="2">
        <v>12924.123333333335</v>
      </c>
    </row>
    <row r="356" spans="1:3" hidden="1" x14ac:dyDescent="0.25">
      <c r="A356" s="1">
        <v>41852</v>
      </c>
      <c r="B356" t="s">
        <v>7</v>
      </c>
      <c r="C356" s="2">
        <v>12874.089999999998</v>
      </c>
    </row>
    <row r="357" spans="1:3" hidden="1" x14ac:dyDescent="0.25">
      <c r="A357" s="1">
        <v>43983</v>
      </c>
      <c r="B357" t="s">
        <v>7</v>
      </c>
      <c r="C357" s="2">
        <v>12083.5</v>
      </c>
    </row>
    <row r="358" spans="1:3" hidden="1" x14ac:dyDescent="0.25">
      <c r="A358" s="1">
        <v>42948</v>
      </c>
      <c r="B358" t="s">
        <v>7</v>
      </c>
      <c r="C358" s="2">
        <v>11501.826666666668</v>
      </c>
    </row>
    <row r="359" spans="1:3" hidden="1" x14ac:dyDescent="0.25">
      <c r="A359" s="1">
        <v>44440</v>
      </c>
      <c r="B359" t="s">
        <v>7</v>
      </c>
      <c r="C359" s="2">
        <v>11274.433333333334</v>
      </c>
    </row>
    <row r="360" spans="1:3" hidden="1" x14ac:dyDescent="0.25">
      <c r="A360" s="1">
        <v>44075</v>
      </c>
      <c r="B360" t="s">
        <v>7</v>
      </c>
      <c r="C360" s="2">
        <v>11182.276666666667</v>
      </c>
    </row>
    <row r="361" spans="1:3" hidden="1" x14ac:dyDescent="0.25">
      <c r="A361" s="1">
        <v>44013</v>
      </c>
      <c r="B361" t="s">
        <v>7</v>
      </c>
      <c r="C361" s="2">
        <v>11146.019999999999</v>
      </c>
    </row>
    <row r="362" spans="1:3" hidden="1" x14ac:dyDescent="0.25">
      <c r="A362" s="1">
        <v>44378</v>
      </c>
      <c r="B362" t="s">
        <v>7</v>
      </c>
      <c r="C362" s="2">
        <v>10935.75</v>
      </c>
    </row>
    <row r="363" spans="1:3" hidden="1" x14ac:dyDescent="0.25">
      <c r="A363" s="1">
        <v>44044</v>
      </c>
      <c r="B363" t="s">
        <v>7</v>
      </c>
      <c r="C363" s="2">
        <v>10879.933333333332</v>
      </c>
    </row>
    <row r="364" spans="1:3" hidden="1" x14ac:dyDescent="0.25">
      <c r="A364" s="1">
        <v>41487</v>
      </c>
      <c r="B364" t="s">
        <v>7</v>
      </c>
      <c r="C364" s="2">
        <v>10821.053333333333</v>
      </c>
    </row>
    <row r="365" spans="1:3" hidden="1" x14ac:dyDescent="0.25">
      <c r="A365" s="1">
        <v>43221</v>
      </c>
      <c r="B365" t="s">
        <v>7</v>
      </c>
      <c r="C365" s="2">
        <v>10323.84</v>
      </c>
    </row>
    <row r="366" spans="1:3" hidden="1" x14ac:dyDescent="0.25">
      <c r="A366" s="1">
        <v>44166</v>
      </c>
      <c r="B366" t="s">
        <v>7</v>
      </c>
      <c r="C366" s="2">
        <v>10125.120000000001</v>
      </c>
    </row>
    <row r="367" spans="1:3" hidden="1" x14ac:dyDescent="0.25">
      <c r="A367" s="1">
        <v>42826</v>
      </c>
      <c r="B367" t="s">
        <v>7</v>
      </c>
      <c r="C367" s="2">
        <v>9806.1533333333336</v>
      </c>
    </row>
    <row r="368" spans="1:3" hidden="1" x14ac:dyDescent="0.25">
      <c r="A368" s="1">
        <v>44256</v>
      </c>
      <c r="B368" t="s">
        <v>7</v>
      </c>
      <c r="C368" s="2">
        <v>9714.6666666666661</v>
      </c>
    </row>
    <row r="369" spans="1:3" hidden="1" x14ac:dyDescent="0.25">
      <c r="A369" s="1">
        <v>44287</v>
      </c>
      <c r="B369" t="s">
        <v>7</v>
      </c>
      <c r="C369" s="2">
        <v>9521.8333333333339</v>
      </c>
    </row>
    <row r="370" spans="1:3" hidden="1" x14ac:dyDescent="0.25">
      <c r="A370" s="1">
        <v>43678</v>
      </c>
      <c r="B370" t="s">
        <v>7</v>
      </c>
      <c r="C370" s="2">
        <v>9297.0666666666675</v>
      </c>
    </row>
    <row r="371" spans="1:3" hidden="1" x14ac:dyDescent="0.25">
      <c r="A371" s="1">
        <v>43586</v>
      </c>
      <c r="B371" t="s">
        <v>7</v>
      </c>
      <c r="C371" s="2">
        <v>9269.86</v>
      </c>
    </row>
    <row r="372" spans="1:3" hidden="1" x14ac:dyDescent="0.25">
      <c r="A372" s="1">
        <v>43252</v>
      </c>
      <c r="B372" t="s">
        <v>7</v>
      </c>
      <c r="C372" s="2">
        <v>9221.6366666666672</v>
      </c>
    </row>
    <row r="373" spans="1:3" hidden="1" x14ac:dyDescent="0.25">
      <c r="A373" s="1">
        <v>44197</v>
      </c>
      <c r="B373" t="s">
        <v>7</v>
      </c>
      <c r="C373" s="2">
        <v>9066.2533333333322</v>
      </c>
    </row>
    <row r="374" spans="1:3" hidden="1" x14ac:dyDescent="0.25">
      <c r="A374" s="1">
        <v>43040</v>
      </c>
      <c r="B374" t="s">
        <v>7</v>
      </c>
      <c r="C374" s="2">
        <v>8551.0500000000011</v>
      </c>
    </row>
    <row r="375" spans="1:3" hidden="1" x14ac:dyDescent="0.25">
      <c r="A375" s="1">
        <v>42370</v>
      </c>
      <c r="B375" t="s">
        <v>7</v>
      </c>
      <c r="C375" s="2">
        <v>8402.1833333333325</v>
      </c>
    </row>
    <row r="376" spans="1:3" hidden="1" x14ac:dyDescent="0.25">
      <c r="A376" s="1">
        <v>44409</v>
      </c>
      <c r="B376" t="s">
        <v>7</v>
      </c>
      <c r="C376" s="2">
        <v>8398.8433333333323</v>
      </c>
    </row>
    <row r="377" spans="1:3" hidden="1" x14ac:dyDescent="0.25">
      <c r="A377" s="1">
        <v>42461</v>
      </c>
      <c r="B377" t="s">
        <v>7</v>
      </c>
      <c r="C377" s="2">
        <v>8235.6333333333332</v>
      </c>
    </row>
    <row r="378" spans="1:3" hidden="1" x14ac:dyDescent="0.25">
      <c r="A378" s="1">
        <v>41699</v>
      </c>
      <c r="B378" t="s">
        <v>7</v>
      </c>
      <c r="C378" s="2">
        <v>8094.1766666666663</v>
      </c>
    </row>
    <row r="379" spans="1:3" hidden="1" x14ac:dyDescent="0.25">
      <c r="A379" s="1">
        <v>42491</v>
      </c>
      <c r="B379" t="s">
        <v>7</v>
      </c>
      <c r="C379" s="2">
        <v>7979.7333333333336</v>
      </c>
    </row>
    <row r="380" spans="1:3" hidden="1" x14ac:dyDescent="0.25">
      <c r="A380" s="1">
        <v>43405</v>
      </c>
      <c r="B380" t="s">
        <v>7</v>
      </c>
      <c r="C380" s="2">
        <v>7799.7366666666667</v>
      </c>
    </row>
    <row r="381" spans="1:3" hidden="1" x14ac:dyDescent="0.25">
      <c r="A381" s="1">
        <v>43891</v>
      </c>
      <c r="B381" t="s">
        <v>7</v>
      </c>
      <c r="C381" s="2">
        <v>7456.8033333333333</v>
      </c>
    </row>
    <row r="382" spans="1:3" hidden="1" x14ac:dyDescent="0.25">
      <c r="A382" s="1">
        <v>42522</v>
      </c>
      <c r="B382" t="s">
        <v>7</v>
      </c>
      <c r="C382" s="2">
        <v>7375.6166666666659</v>
      </c>
    </row>
    <row r="383" spans="1:3" hidden="1" x14ac:dyDescent="0.25">
      <c r="A383" s="1">
        <v>43647</v>
      </c>
      <c r="B383" t="s">
        <v>7</v>
      </c>
      <c r="C383" s="2">
        <v>7353.0333333333328</v>
      </c>
    </row>
    <row r="384" spans="1:3" hidden="1" x14ac:dyDescent="0.25">
      <c r="A384" s="1">
        <v>43282</v>
      </c>
      <c r="B384" t="s">
        <v>7</v>
      </c>
      <c r="C384" s="2">
        <v>7341.7333333333336</v>
      </c>
    </row>
    <row r="385" spans="1:3" hidden="1" x14ac:dyDescent="0.25">
      <c r="A385" s="1">
        <v>44136</v>
      </c>
      <c r="B385" t="s">
        <v>7</v>
      </c>
      <c r="C385" s="2">
        <v>7252.0033333333331</v>
      </c>
    </row>
    <row r="386" spans="1:3" hidden="1" x14ac:dyDescent="0.25">
      <c r="A386" s="1">
        <v>42856</v>
      </c>
      <c r="B386" t="s">
        <v>7</v>
      </c>
      <c r="C386" s="2">
        <v>7240.6833333333334</v>
      </c>
    </row>
    <row r="387" spans="1:3" hidden="1" x14ac:dyDescent="0.25">
      <c r="A387" s="1">
        <v>43191</v>
      </c>
      <c r="B387" t="s">
        <v>7</v>
      </c>
      <c r="C387" s="2">
        <v>7143.4000000000005</v>
      </c>
    </row>
    <row r="388" spans="1:3" hidden="1" x14ac:dyDescent="0.25">
      <c r="A388" s="1">
        <v>42644</v>
      </c>
      <c r="B388" t="s">
        <v>7</v>
      </c>
      <c r="C388" s="2">
        <v>6961.1500000000005</v>
      </c>
    </row>
    <row r="389" spans="1:3" hidden="1" x14ac:dyDescent="0.25">
      <c r="A389" s="1">
        <v>43374</v>
      </c>
      <c r="B389" t="s">
        <v>7</v>
      </c>
      <c r="C389" s="2">
        <v>6858.7966666666662</v>
      </c>
    </row>
    <row r="390" spans="1:3" hidden="1" x14ac:dyDescent="0.25">
      <c r="A390" s="1">
        <v>42675</v>
      </c>
      <c r="B390" t="s">
        <v>7</v>
      </c>
      <c r="C390" s="2">
        <v>6812.22</v>
      </c>
    </row>
    <row r="391" spans="1:3" hidden="1" x14ac:dyDescent="0.25">
      <c r="A391" s="1">
        <v>43617</v>
      </c>
      <c r="B391" t="s">
        <v>7</v>
      </c>
      <c r="C391" s="2">
        <v>6724.5999999999995</v>
      </c>
    </row>
    <row r="392" spans="1:3" hidden="1" x14ac:dyDescent="0.25">
      <c r="A392" s="1">
        <v>42736</v>
      </c>
      <c r="B392" t="s">
        <v>7</v>
      </c>
      <c r="C392" s="2">
        <v>6529.1166666666659</v>
      </c>
    </row>
    <row r="393" spans="1:3" hidden="1" x14ac:dyDescent="0.25">
      <c r="A393" s="1">
        <v>43556</v>
      </c>
      <c r="B393" t="s">
        <v>7</v>
      </c>
      <c r="C393" s="2">
        <v>6437.78</v>
      </c>
    </row>
    <row r="394" spans="1:3" hidden="1" x14ac:dyDescent="0.25">
      <c r="A394" s="1">
        <v>42887</v>
      </c>
      <c r="B394" t="s">
        <v>7</v>
      </c>
      <c r="C394" s="2">
        <v>6363.6366666666663</v>
      </c>
    </row>
    <row r="395" spans="1:3" hidden="1" x14ac:dyDescent="0.25">
      <c r="A395" s="1">
        <v>43009</v>
      </c>
      <c r="B395" t="s">
        <v>7</v>
      </c>
      <c r="C395" s="2">
        <v>6337.4133333333339</v>
      </c>
    </row>
    <row r="396" spans="1:3" hidden="1" x14ac:dyDescent="0.25">
      <c r="A396" s="1">
        <v>42917</v>
      </c>
      <c r="B396" t="s">
        <v>7</v>
      </c>
      <c r="C396" s="2">
        <v>6009.3166666666666</v>
      </c>
    </row>
    <row r="397" spans="1:3" hidden="1" x14ac:dyDescent="0.25">
      <c r="A397" s="1">
        <v>42552</v>
      </c>
      <c r="B397" t="s">
        <v>7</v>
      </c>
      <c r="C397" s="2">
        <v>5865.916666666667</v>
      </c>
    </row>
    <row r="398" spans="1:3" hidden="1" x14ac:dyDescent="0.25">
      <c r="A398" s="1">
        <v>43101</v>
      </c>
      <c r="B398" t="s">
        <v>7</v>
      </c>
      <c r="C398" s="2">
        <v>5748.1833333333334</v>
      </c>
    </row>
    <row r="399" spans="1:3" hidden="1" x14ac:dyDescent="0.25">
      <c r="A399" s="1">
        <v>42767</v>
      </c>
      <c r="B399" t="s">
        <v>7</v>
      </c>
      <c r="C399" s="2">
        <v>5484.8</v>
      </c>
    </row>
    <row r="400" spans="1:3" hidden="1" x14ac:dyDescent="0.25">
      <c r="A400" s="1">
        <v>42795</v>
      </c>
      <c r="B400" t="s">
        <v>7</v>
      </c>
      <c r="C400" s="2">
        <v>5388.6533333333327</v>
      </c>
    </row>
    <row r="401" spans="1:3" hidden="1" x14ac:dyDescent="0.25">
      <c r="A401" s="1">
        <v>43525</v>
      </c>
      <c r="B401" t="s">
        <v>7</v>
      </c>
      <c r="C401" s="2">
        <v>5352.75</v>
      </c>
    </row>
    <row r="402" spans="1:3" hidden="1" x14ac:dyDescent="0.25">
      <c r="A402" s="1">
        <v>44228</v>
      </c>
      <c r="B402" t="s">
        <v>7</v>
      </c>
      <c r="C402" s="2">
        <v>5328.7533333333331</v>
      </c>
    </row>
    <row r="403" spans="1:3" hidden="1" x14ac:dyDescent="0.25">
      <c r="A403" s="1">
        <v>43466</v>
      </c>
      <c r="B403" t="s">
        <v>7</v>
      </c>
      <c r="C403" s="2">
        <v>5295.9766666666665</v>
      </c>
    </row>
    <row r="404" spans="1:3" hidden="1" x14ac:dyDescent="0.25">
      <c r="A404" s="1">
        <v>43435</v>
      </c>
      <c r="B404" t="s">
        <v>7</v>
      </c>
      <c r="C404" s="2">
        <v>5218.8766666666661</v>
      </c>
    </row>
    <row r="405" spans="1:3" hidden="1" x14ac:dyDescent="0.25">
      <c r="A405" s="1">
        <v>43070</v>
      </c>
      <c r="B405" t="s">
        <v>7</v>
      </c>
      <c r="C405" s="2">
        <v>5162.7866666666669</v>
      </c>
    </row>
    <row r="406" spans="1:3" hidden="1" x14ac:dyDescent="0.25">
      <c r="A406" s="1">
        <v>43952</v>
      </c>
      <c r="B406" t="s">
        <v>7</v>
      </c>
      <c r="C406" s="2">
        <v>5050.58</v>
      </c>
    </row>
    <row r="407" spans="1:3" hidden="1" x14ac:dyDescent="0.25">
      <c r="A407" s="1">
        <v>42401</v>
      </c>
      <c r="B407" t="s">
        <v>7</v>
      </c>
      <c r="C407" s="2">
        <v>4782.916666666667</v>
      </c>
    </row>
    <row r="408" spans="1:3" hidden="1" x14ac:dyDescent="0.25">
      <c r="A408" s="1">
        <v>42430</v>
      </c>
      <c r="B408" t="s">
        <v>7</v>
      </c>
      <c r="C408" s="2">
        <v>4686.7</v>
      </c>
    </row>
    <row r="409" spans="1:3" hidden="1" x14ac:dyDescent="0.25">
      <c r="A409" s="1">
        <v>42705</v>
      </c>
      <c r="B409" t="s">
        <v>7</v>
      </c>
      <c r="C409" s="2">
        <v>4613.03</v>
      </c>
    </row>
    <row r="410" spans="1:3" hidden="1" x14ac:dyDescent="0.25">
      <c r="A410" s="1">
        <v>43132</v>
      </c>
      <c r="B410" t="s">
        <v>7</v>
      </c>
      <c r="C410" s="2">
        <v>4603.6866666666665</v>
      </c>
    </row>
    <row r="411" spans="1:3" hidden="1" x14ac:dyDescent="0.25">
      <c r="A411" s="1">
        <v>43344</v>
      </c>
      <c r="B411" t="s">
        <v>7</v>
      </c>
      <c r="C411" s="2">
        <v>4564.8666666666668</v>
      </c>
    </row>
    <row r="412" spans="1:3" hidden="1" x14ac:dyDescent="0.25">
      <c r="A412" s="1">
        <v>43160</v>
      </c>
      <c r="B412" t="s">
        <v>7</v>
      </c>
      <c r="C412" s="2">
        <v>4381.79</v>
      </c>
    </row>
    <row r="413" spans="1:3" hidden="1" x14ac:dyDescent="0.25">
      <c r="A413" s="1">
        <v>41671</v>
      </c>
      <c r="B413" t="s">
        <v>7</v>
      </c>
      <c r="C413" s="2">
        <v>4047.6800000000003</v>
      </c>
    </row>
    <row r="414" spans="1:3" hidden="1" x14ac:dyDescent="0.25">
      <c r="A414" s="1">
        <v>42979</v>
      </c>
      <c r="B414" t="s">
        <v>7</v>
      </c>
      <c r="C414" s="2">
        <v>3859.65</v>
      </c>
    </row>
    <row r="415" spans="1:3" hidden="1" x14ac:dyDescent="0.25">
      <c r="A415" s="1">
        <v>42614</v>
      </c>
      <c r="B415" t="s">
        <v>7</v>
      </c>
      <c r="C415" s="2">
        <v>3696.0166666666664</v>
      </c>
    </row>
    <row r="416" spans="1:3" hidden="1" x14ac:dyDescent="0.25">
      <c r="A416" s="1">
        <v>43313</v>
      </c>
      <c r="B416" t="s">
        <v>7</v>
      </c>
      <c r="C416" s="2">
        <v>3614.3833333333332</v>
      </c>
    </row>
    <row r="417" spans="1:3" hidden="1" x14ac:dyDescent="0.25">
      <c r="A417" s="1">
        <v>43497</v>
      </c>
      <c r="B417" t="s">
        <v>7</v>
      </c>
      <c r="C417" s="2">
        <v>3477.7366666666662</v>
      </c>
    </row>
    <row r="418" spans="1:3" hidden="1" x14ac:dyDescent="0.25">
      <c r="A418" s="1">
        <v>42583</v>
      </c>
      <c r="B418" t="s">
        <v>7</v>
      </c>
      <c r="C418" s="2">
        <v>3312.5</v>
      </c>
    </row>
    <row r="419" spans="1:3" hidden="1" x14ac:dyDescent="0.25">
      <c r="A419" s="1">
        <v>42339</v>
      </c>
      <c r="B419" t="s">
        <v>7</v>
      </c>
      <c r="C419" s="2">
        <v>2806.1666666666665</v>
      </c>
    </row>
    <row r="420" spans="1:3" hidden="1" x14ac:dyDescent="0.25">
      <c r="A420" s="1">
        <v>42948</v>
      </c>
      <c r="B420" t="s">
        <v>7</v>
      </c>
      <c r="C420" s="2">
        <v>2294.9166666666665</v>
      </c>
    </row>
  </sheetData>
  <mergeCells count="1">
    <mergeCell ref="E1:F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6D-721F-428A-A369-9F7302B01A8E}">
  <dimension ref="A13:C164"/>
  <sheetViews>
    <sheetView workbookViewId="0">
      <selection activeCell="C159" sqref="C159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7</v>
      </c>
      <c r="C14" s="21">
        <v>22587.186666666665</v>
      </c>
    </row>
    <row r="15" spans="1:3" hidden="1" x14ac:dyDescent="0.25">
      <c r="A15" s="20">
        <v>41306</v>
      </c>
      <c r="B15" s="17" t="s">
        <v>7</v>
      </c>
      <c r="C15" s="21">
        <v>14286.970000000001</v>
      </c>
    </row>
    <row r="16" spans="1:3" hidden="1" x14ac:dyDescent="0.25">
      <c r="A16" s="20">
        <v>41334</v>
      </c>
      <c r="B16" s="17" t="s">
        <v>7</v>
      </c>
      <c r="C16" s="21">
        <v>15819.123333333335</v>
      </c>
    </row>
    <row r="17" spans="1:3" hidden="1" x14ac:dyDescent="0.25">
      <c r="A17" s="20">
        <v>41365</v>
      </c>
      <c r="B17" s="17" t="s">
        <v>7</v>
      </c>
      <c r="C17" s="21">
        <v>25795.50333333333</v>
      </c>
    </row>
    <row r="18" spans="1:3" hidden="1" x14ac:dyDescent="0.25">
      <c r="A18" s="20">
        <v>41395</v>
      </c>
      <c r="B18" s="17" t="s">
        <v>7</v>
      </c>
      <c r="C18" s="21">
        <v>25184.01</v>
      </c>
    </row>
    <row r="19" spans="1:3" hidden="1" x14ac:dyDescent="0.25">
      <c r="A19" s="20">
        <v>41426</v>
      </c>
      <c r="B19" s="17" t="s">
        <v>7</v>
      </c>
      <c r="C19" s="21">
        <v>19293.253333333334</v>
      </c>
    </row>
    <row r="20" spans="1:3" hidden="1" x14ac:dyDescent="0.25">
      <c r="A20" s="20">
        <v>41456</v>
      </c>
      <c r="B20" s="17" t="s">
        <v>7</v>
      </c>
      <c r="C20" s="21">
        <v>19649.256666666664</v>
      </c>
    </row>
    <row r="21" spans="1:3" hidden="1" x14ac:dyDescent="0.25">
      <c r="A21" s="20">
        <v>41487</v>
      </c>
      <c r="B21" s="17" t="s">
        <v>7</v>
      </c>
      <c r="C21" s="21">
        <v>10821.053333333333</v>
      </c>
    </row>
    <row r="22" spans="1:3" hidden="1" x14ac:dyDescent="0.25">
      <c r="A22" s="20">
        <v>41518</v>
      </c>
      <c r="B22" s="17" t="s">
        <v>7</v>
      </c>
      <c r="C22" s="21">
        <v>13198.603333333333</v>
      </c>
    </row>
    <row r="23" spans="1:3" hidden="1" x14ac:dyDescent="0.25">
      <c r="A23" s="20">
        <v>41548</v>
      </c>
      <c r="B23" s="17" t="s">
        <v>7</v>
      </c>
      <c r="C23" s="21">
        <v>18608.926666666666</v>
      </c>
    </row>
    <row r="24" spans="1:3" hidden="1" x14ac:dyDescent="0.25">
      <c r="A24" s="20">
        <v>41579</v>
      </c>
      <c r="B24" s="17" t="s">
        <v>7</v>
      </c>
      <c r="C24" s="21">
        <v>20263.483333333334</v>
      </c>
    </row>
    <row r="25" spans="1:3" hidden="1" x14ac:dyDescent="0.25">
      <c r="A25" s="20">
        <v>41609</v>
      </c>
      <c r="B25" s="17" t="s">
        <v>7</v>
      </c>
      <c r="C25" s="21">
        <v>17909.560000000001</v>
      </c>
    </row>
    <row r="26" spans="1:3" hidden="1" x14ac:dyDescent="0.25">
      <c r="A26" s="20">
        <v>41640</v>
      </c>
      <c r="B26" s="17" t="s">
        <v>7</v>
      </c>
      <c r="C26" s="21">
        <v>22178.74666666667</v>
      </c>
    </row>
    <row r="27" spans="1:3" hidden="1" x14ac:dyDescent="0.25">
      <c r="A27" s="20">
        <v>41671</v>
      </c>
      <c r="B27" s="17" t="s">
        <v>7</v>
      </c>
      <c r="C27" s="21">
        <v>4047.6800000000003</v>
      </c>
    </row>
    <row r="28" spans="1:3" hidden="1" x14ac:dyDescent="0.25">
      <c r="A28" s="20">
        <v>41699</v>
      </c>
      <c r="B28" s="17" t="s">
        <v>7</v>
      </c>
      <c r="C28" s="21">
        <v>8094.1766666666663</v>
      </c>
    </row>
    <row r="29" spans="1:3" hidden="1" x14ac:dyDescent="0.25">
      <c r="A29" s="20">
        <v>41730</v>
      </c>
      <c r="B29" s="17" t="s">
        <v>7</v>
      </c>
      <c r="C29" s="21">
        <v>32161.923333333336</v>
      </c>
    </row>
    <row r="30" spans="1:3" hidden="1" x14ac:dyDescent="0.25">
      <c r="A30" s="20">
        <v>41760</v>
      </c>
      <c r="B30" s="17" t="s">
        <v>7</v>
      </c>
      <c r="C30" s="21">
        <v>32966.723333333335</v>
      </c>
    </row>
    <row r="31" spans="1:3" hidden="1" x14ac:dyDescent="0.25">
      <c r="A31" s="20">
        <v>41791</v>
      </c>
      <c r="B31" s="17" t="s">
        <v>7</v>
      </c>
      <c r="C31" s="21">
        <v>20029.079999999998</v>
      </c>
    </row>
    <row r="32" spans="1:3" hidden="1" x14ac:dyDescent="0.25">
      <c r="A32" s="20">
        <v>41821</v>
      </c>
      <c r="B32" s="17" t="s">
        <v>7</v>
      </c>
      <c r="C32" s="21">
        <v>23040.513333333332</v>
      </c>
    </row>
    <row r="33" spans="1:3" hidden="1" x14ac:dyDescent="0.25">
      <c r="A33" s="20">
        <v>41852</v>
      </c>
      <c r="B33" s="17" t="s">
        <v>7</v>
      </c>
      <c r="C33" s="21">
        <v>12874.089999999998</v>
      </c>
    </row>
    <row r="34" spans="1:3" hidden="1" x14ac:dyDescent="0.25">
      <c r="A34" s="20">
        <v>41883</v>
      </c>
      <c r="B34" s="17" t="s">
        <v>7</v>
      </c>
      <c r="C34" s="21">
        <v>17606.616666666665</v>
      </c>
    </row>
    <row r="35" spans="1:3" hidden="1" x14ac:dyDescent="0.25">
      <c r="A35" s="20">
        <v>41913</v>
      </c>
      <c r="B35" s="17" t="s">
        <v>7</v>
      </c>
      <c r="C35" s="21">
        <v>24728.320000000003</v>
      </c>
    </row>
    <row r="36" spans="1:3" hidden="1" x14ac:dyDescent="0.25">
      <c r="A36" s="20">
        <v>41944</v>
      </c>
      <c r="B36" s="17" t="s">
        <v>7</v>
      </c>
      <c r="C36" s="21">
        <v>23877.289999999997</v>
      </c>
    </row>
    <row r="37" spans="1:3" hidden="1" x14ac:dyDescent="0.25">
      <c r="A37" s="20">
        <v>41974</v>
      </c>
      <c r="B37" s="17" t="s">
        <v>7</v>
      </c>
      <c r="C37" s="21">
        <v>21161.11</v>
      </c>
    </row>
    <row r="38" spans="1:3" hidden="1" x14ac:dyDescent="0.25">
      <c r="A38" s="20">
        <v>42005</v>
      </c>
      <c r="B38" s="17" t="s">
        <v>7</v>
      </c>
      <c r="C38" s="21">
        <v>24821.286666666667</v>
      </c>
    </row>
    <row r="39" spans="1:3" hidden="1" x14ac:dyDescent="0.25">
      <c r="A39" s="20">
        <v>42036</v>
      </c>
      <c r="B39" s="17" t="s">
        <v>7</v>
      </c>
      <c r="C39" s="21">
        <v>15905.756666666666</v>
      </c>
    </row>
    <row r="40" spans="1:3" hidden="1" x14ac:dyDescent="0.25">
      <c r="A40" s="20">
        <v>42064</v>
      </c>
      <c r="B40" s="17" t="s">
        <v>7</v>
      </c>
      <c r="C40" s="21">
        <v>28364.296666666665</v>
      </c>
    </row>
    <row r="41" spans="1:3" hidden="1" x14ac:dyDescent="0.25">
      <c r="A41" s="20">
        <v>42095</v>
      </c>
      <c r="B41" s="17" t="s">
        <v>7</v>
      </c>
      <c r="C41" s="21">
        <v>29677.623333333333</v>
      </c>
    </row>
    <row r="42" spans="1:3" hidden="1" x14ac:dyDescent="0.25">
      <c r="A42" s="20">
        <v>42125</v>
      </c>
      <c r="B42" s="17" t="s">
        <v>7</v>
      </c>
      <c r="C42" s="21">
        <v>33991.99</v>
      </c>
    </row>
    <row r="43" spans="1:3" hidden="1" x14ac:dyDescent="0.25">
      <c r="A43" s="20">
        <v>42156</v>
      </c>
      <c r="B43" s="17" t="s">
        <v>7</v>
      </c>
      <c r="C43" s="21">
        <v>20857.473333333332</v>
      </c>
    </row>
    <row r="44" spans="1:3" hidden="1" x14ac:dyDescent="0.25">
      <c r="A44" s="20">
        <v>42186</v>
      </c>
      <c r="B44" s="17" t="s">
        <v>7</v>
      </c>
      <c r="C44" s="21">
        <v>20921.636666666669</v>
      </c>
    </row>
    <row r="45" spans="1:3" hidden="1" x14ac:dyDescent="0.25">
      <c r="A45" s="20">
        <v>42217</v>
      </c>
      <c r="B45" s="17" t="s">
        <v>7</v>
      </c>
      <c r="C45" s="21">
        <v>14503.050000000001</v>
      </c>
    </row>
    <row r="46" spans="1:3" hidden="1" x14ac:dyDescent="0.25">
      <c r="A46" s="20">
        <v>42248</v>
      </c>
      <c r="B46" s="17" t="s">
        <v>7</v>
      </c>
      <c r="C46" s="21">
        <v>16498.223333333332</v>
      </c>
    </row>
    <row r="47" spans="1:3" hidden="1" x14ac:dyDescent="0.25">
      <c r="A47" s="20">
        <v>42278</v>
      </c>
      <c r="B47" s="17" t="s">
        <v>7</v>
      </c>
      <c r="C47" s="21">
        <v>26033.203333333335</v>
      </c>
    </row>
    <row r="48" spans="1:3" hidden="1" x14ac:dyDescent="0.25">
      <c r="A48" s="20">
        <v>42309</v>
      </c>
      <c r="B48" s="17" t="s">
        <v>7</v>
      </c>
      <c r="C48" s="21">
        <v>22971.25333333333</v>
      </c>
    </row>
    <row r="49" spans="1:3" hidden="1" x14ac:dyDescent="0.25">
      <c r="A49" s="20">
        <v>42339</v>
      </c>
      <c r="B49" s="17" t="s">
        <v>7</v>
      </c>
      <c r="C49" s="21">
        <v>20333.213333333333</v>
      </c>
    </row>
    <row r="50" spans="1:3" hidden="1" x14ac:dyDescent="0.25">
      <c r="A50" s="20">
        <v>42339</v>
      </c>
      <c r="B50" s="17" t="s">
        <v>7</v>
      </c>
      <c r="C50" s="21">
        <v>2806.1666666666665</v>
      </c>
    </row>
    <row r="51" spans="1:3" hidden="1" x14ac:dyDescent="0.25">
      <c r="A51" s="20">
        <v>42370</v>
      </c>
      <c r="B51" s="17" t="s">
        <v>7</v>
      </c>
      <c r="C51" s="21">
        <v>21939.986666666668</v>
      </c>
    </row>
    <row r="52" spans="1:3" hidden="1" x14ac:dyDescent="0.25">
      <c r="A52" s="20">
        <v>42370</v>
      </c>
      <c r="B52" s="17" t="s">
        <v>7</v>
      </c>
      <c r="C52" s="21">
        <v>8402.1833333333325</v>
      </c>
    </row>
    <row r="53" spans="1:3" hidden="1" x14ac:dyDescent="0.25">
      <c r="A53" s="20">
        <v>42401</v>
      </c>
      <c r="B53" s="17" t="s">
        <v>7</v>
      </c>
      <c r="C53" s="21">
        <v>17696.45</v>
      </c>
    </row>
    <row r="54" spans="1:3" hidden="1" x14ac:dyDescent="0.25">
      <c r="A54" s="20">
        <v>42401</v>
      </c>
      <c r="B54" s="17" t="s">
        <v>7</v>
      </c>
      <c r="C54" s="21">
        <v>4782.916666666667</v>
      </c>
    </row>
    <row r="55" spans="1:3" hidden="1" x14ac:dyDescent="0.25">
      <c r="A55" s="20">
        <v>42430</v>
      </c>
      <c r="B55" s="17" t="s">
        <v>7</v>
      </c>
      <c r="C55" s="21">
        <v>24195.673333333336</v>
      </c>
    </row>
    <row r="56" spans="1:3" hidden="1" x14ac:dyDescent="0.25">
      <c r="A56" s="20">
        <v>42430</v>
      </c>
      <c r="B56" s="17" t="s">
        <v>7</v>
      </c>
      <c r="C56" s="21">
        <v>4686.7</v>
      </c>
    </row>
    <row r="57" spans="1:3" hidden="1" x14ac:dyDescent="0.25">
      <c r="A57" s="20">
        <v>42461</v>
      </c>
      <c r="B57" s="17" t="s">
        <v>7</v>
      </c>
      <c r="C57" s="21">
        <v>30677.11</v>
      </c>
    </row>
    <row r="58" spans="1:3" hidden="1" x14ac:dyDescent="0.25">
      <c r="A58" s="20">
        <v>42461</v>
      </c>
      <c r="B58" s="17" t="s">
        <v>7</v>
      </c>
      <c r="C58" s="21">
        <v>8235.6333333333332</v>
      </c>
    </row>
    <row r="59" spans="1:3" hidden="1" x14ac:dyDescent="0.25">
      <c r="A59" s="20">
        <v>42491</v>
      </c>
      <c r="B59" s="17" t="s">
        <v>7</v>
      </c>
      <c r="C59" s="21">
        <v>28715.08</v>
      </c>
    </row>
    <row r="60" spans="1:3" hidden="1" x14ac:dyDescent="0.25">
      <c r="A60" s="20">
        <v>42491</v>
      </c>
      <c r="B60" s="17" t="s">
        <v>7</v>
      </c>
      <c r="C60" s="21">
        <v>7979.7333333333336</v>
      </c>
    </row>
    <row r="61" spans="1:3" hidden="1" x14ac:dyDescent="0.25">
      <c r="A61" s="20">
        <v>42522</v>
      </c>
      <c r="B61" s="17" t="s">
        <v>7</v>
      </c>
      <c r="C61" s="21">
        <v>25438.14333333333</v>
      </c>
    </row>
    <row r="62" spans="1:3" hidden="1" x14ac:dyDescent="0.25">
      <c r="A62" s="20">
        <v>42522</v>
      </c>
      <c r="B62" s="17" t="s">
        <v>7</v>
      </c>
      <c r="C62" s="21">
        <v>7375.6166666666659</v>
      </c>
    </row>
    <row r="63" spans="1:3" hidden="1" x14ac:dyDescent="0.25">
      <c r="A63" s="20">
        <v>42552</v>
      </c>
      <c r="B63" s="17" t="s">
        <v>7</v>
      </c>
      <c r="C63" s="21">
        <v>23069.093333333334</v>
      </c>
    </row>
    <row r="64" spans="1:3" hidden="1" x14ac:dyDescent="0.25">
      <c r="A64" s="20">
        <v>42552</v>
      </c>
      <c r="B64" s="17" t="s">
        <v>7</v>
      </c>
      <c r="C64" s="21">
        <v>5865.916666666667</v>
      </c>
    </row>
    <row r="65" spans="1:3" hidden="1" x14ac:dyDescent="0.25">
      <c r="A65" s="20">
        <v>42583</v>
      </c>
      <c r="B65" s="17" t="s">
        <v>7</v>
      </c>
      <c r="C65" s="21">
        <v>15184.279999999999</v>
      </c>
    </row>
    <row r="66" spans="1:3" hidden="1" x14ac:dyDescent="0.25">
      <c r="A66" s="20">
        <v>42583</v>
      </c>
      <c r="B66" s="17" t="s">
        <v>7</v>
      </c>
      <c r="C66" s="21">
        <v>3312.5</v>
      </c>
    </row>
    <row r="67" spans="1:3" hidden="1" x14ac:dyDescent="0.25">
      <c r="A67" s="20">
        <v>42614</v>
      </c>
      <c r="B67" s="17" t="s">
        <v>7</v>
      </c>
      <c r="C67" s="21">
        <v>17841.186666666665</v>
      </c>
    </row>
    <row r="68" spans="1:3" hidden="1" x14ac:dyDescent="0.25">
      <c r="A68" s="20">
        <v>42614</v>
      </c>
      <c r="B68" s="17" t="s">
        <v>7</v>
      </c>
      <c r="C68" s="21">
        <v>3696.0166666666664</v>
      </c>
    </row>
    <row r="69" spans="1:3" hidden="1" x14ac:dyDescent="0.25">
      <c r="A69" s="20">
        <v>42644</v>
      </c>
      <c r="B69" s="17" t="s">
        <v>7</v>
      </c>
      <c r="C69" s="21">
        <v>26621.286666666667</v>
      </c>
    </row>
    <row r="70" spans="1:3" hidden="1" x14ac:dyDescent="0.25">
      <c r="A70" s="20">
        <v>42644</v>
      </c>
      <c r="B70" s="17" t="s">
        <v>7</v>
      </c>
      <c r="C70" s="21">
        <v>6961.1500000000005</v>
      </c>
    </row>
    <row r="71" spans="1:3" hidden="1" x14ac:dyDescent="0.25">
      <c r="A71" s="20">
        <v>42675</v>
      </c>
      <c r="B71" s="17" t="s">
        <v>7</v>
      </c>
      <c r="C71" s="21">
        <v>24845.136666666669</v>
      </c>
    </row>
    <row r="72" spans="1:3" hidden="1" x14ac:dyDescent="0.25">
      <c r="A72" s="20">
        <v>42675</v>
      </c>
      <c r="B72" s="17" t="s">
        <v>7</v>
      </c>
      <c r="C72" s="21">
        <v>6812.22</v>
      </c>
    </row>
    <row r="73" spans="1:3" hidden="1" x14ac:dyDescent="0.25">
      <c r="A73" s="20">
        <v>42705</v>
      </c>
      <c r="B73" s="17" t="s">
        <v>7</v>
      </c>
      <c r="C73" s="21">
        <v>22828.423333333336</v>
      </c>
    </row>
    <row r="74" spans="1:3" hidden="1" x14ac:dyDescent="0.25">
      <c r="A74" s="20">
        <v>42705</v>
      </c>
      <c r="B74" s="17" t="s">
        <v>7</v>
      </c>
      <c r="C74" s="21">
        <v>4613.03</v>
      </c>
    </row>
    <row r="75" spans="1:3" hidden="1" x14ac:dyDescent="0.25">
      <c r="A75" s="20">
        <v>42736</v>
      </c>
      <c r="B75" s="17" t="s">
        <v>7</v>
      </c>
      <c r="C75" s="21">
        <v>20798.166666666668</v>
      </c>
    </row>
    <row r="76" spans="1:3" hidden="1" x14ac:dyDescent="0.25">
      <c r="A76" s="20">
        <v>42736</v>
      </c>
      <c r="B76" s="17" t="s">
        <v>7</v>
      </c>
      <c r="C76" s="21">
        <v>6529.1166666666659</v>
      </c>
    </row>
    <row r="77" spans="1:3" hidden="1" x14ac:dyDescent="0.25">
      <c r="A77" s="20">
        <v>42767</v>
      </c>
      <c r="B77" s="17" t="s">
        <v>7</v>
      </c>
      <c r="C77" s="21">
        <v>16193.963333333333</v>
      </c>
    </row>
    <row r="78" spans="1:3" hidden="1" x14ac:dyDescent="0.25">
      <c r="A78" s="20">
        <v>42767</v>
      </c>
      <c r="B78" s="17" t="s">
        <v>7</v>
      </c>
      <c r="C78" s="21">
        <v>5484.8</v>
      </c>
    </row>
    <row r="79" spans="1:3" hidden="1" x14ac:dyDescent="0.25">
      <c r="A79" s="20">
        <v>42795</v>
      </c>
      <c r="B79" s="17" t="s">
        <v>7</v>
      </c>
      <c r="C79" s="21">
        <v>23776.13</v>
      </c>
    </row>
    <row r="80" spans="1:3" hidden="1" x14ac:dyDescent="0.25">
      <c r="A80" s="20">
        <v>42795</v>
      </c>
      <c r="B80" s="17" t="s">
        <v>7</v>
      </c>
      <c r="C80" s="21">
        <v>5388.6533333333327</v>
      </c>
    </row>
    <row r="81" spans="1:3" hidden="1" x14ac:dyDescent="0.25">
      <c r="A81" s="20">
        <v>42826</v>
      </c>
      <c r="B81" s="17" t="s">
        <v>7</v>
      </c>
      <c r="C81" s="21">
        <v>34114.450000000004</v>
      </c>
    </row>
    <row r="82" spans="1:3" hidden="1" x14ac:dyDescent="0.25">
      <c r="A82" s="20">
        <v>42826</v>
      </c>
      <c r="B82" s="17" t="s">
        <v>7</v>
      </c>
      <c r="C82" s="21">
        <v>9806.1533333333336</v>
      </c>
    </row>
    <row r="83" spans="1:3" hidden="1" x14ac:dyDescent="0.25">
      <c r="A83" s="20">
        <v>42856</v>
      </c>
      <c r="B83" s="17" t="s">
        <v>7</v>
      </c>
      <c r="C83" s="21">
        <v>32730.713333333333</v>
      </c>
    </row>
    <row r="84" spans="1:3" hidden="1" x14ac:dyDescent="0.25">
      <c r="A84" s="20">
        <v>42856</v>
      </c>
      <c r="B84" s="17" t="s">
        <v>7</v>
      </c>
      <c r="C84" s="21">
        <v>7240.6833333333334</v>
      </c>
    </row>
    <row r="85" spans="1:3" hidden="1" x14ac:dyDescent="0.25">
      <c r="A85" s="20">
        <v>42887</v>
      </c>
      <c r="B85" s="17" t="s">
        <v>7</v>
      </c>
      <c r="C85" s="21">
        <v>22604.74</v>
      </c>
    </row>
    <row r="86" spans="1:3" hidden="1" x14ac:dyDescent="0.25">
      <c r="A86" s="20">
        <v>42887</v>
      </c>
      <c r="B86" s="17" t="s">
        <v>7</v>
      </c>
      <c r="C86" s="21">
        <v>6363.6366666666663</v>
      </c>
    </row>
    <row r="87" spans="1:3" hidden="1" x14ac:dyDescent="0.25">
      <c r="A87" s="20">
        <v>42917</v>
      </c>
      <c r="B87" s="17" t="s">
        <v>7</v>
      </c>
      <c r="C87" s="21">
        <v>20254.673333333332</v>
      </c>
    </row>
    <row r="88" spans="1:3" hidden="1" x14ac:dyDescent="0.25">
      <c r="A88" s="20">
        <v>42917</v>
      </c>
      <c r="B88" s="17" t="s">
        <v>7</v>
      </c>
      <c r="C88" s="21">
        <v>6009.3166666666666</v>
      </c>
    </row>
    <row r="89" spans="1:3" hidden="1" x14ac:dyDescent="0.25">
      <c r="A89" s="20">
        <v>42948</v>
      </c>
      <c r="B89" s="17" t="s">
        <v>7</v>
      </c>
      <c r="C89" s="21">
        <v>11501.826666666668</v>
      </c>
    </row>
    <row r="90" spans="1:3" hidden="1" x14ac:dyDescent="0.25">
      <c r="A90" s="20">
        <v>42948</v>
      </c>
      <c r="B90" s="17" t="s">
        <v>7</v>
      </c>
      <c r="C90" s="21">
        <v>2294.9166666666665</v>
      </c>
    </row>
    <row r="91" spans="1:3" hidden="1" x14ac:dyDescent="0.25">
      <c r="A91" s="20">
        <v>42979</v>
      </c>
      <c r="B91" s="17" t="s">
        <v>7</v>
      </c>
      <c r="C91" s="21">
        <v>17377.316666666666</v>
      </c>
    </row>
    <row r="92" spans="1:3" hidden="1" x14ac:dyDescent="0.25">
      <c r="A92" s="20">
        <v>42979</v>
      </c>
      <c r="B92" s="17" t="s">
        <v>7</v>
      </c>
      <c r="C92" s="21">
        <v>3859.65</v>
      </c>
    </row>
    <row r="93" spans="1:3" hidden="1" x14ac:dyDescent="0.25">
      <c r="A93" s="20">
        <v>43009</v>
      </c>
      <c r="B93" s="17" t="s">
        <v>7</v>
      </c>
      <c r="C93" s="21">
        <v>20869.766666666666</v>
      </c>
    </row>
    <row r="94" spans="1:3" hidden="1" x14ac:dyDescent="0.25">
      <c r="A94" s="20">
        <v>43009</v>
      </c>
      <c r="B94" s="17" t="s">
        <v>7</v>
      </c>
      <c r="C94" s="21">
        <v>6337.4133333333339</v>
      </c>
    </row>
    <row r="95" spans="1:3" hidden="1" x14ac:dyDescent="0.25">
      <c r="A95" s="20">
        <v>43040</v>
      </c>
      <c r="B95" s="17" t="s">
        <v>7</v>
      </c>
      <c r="C95" s="21">
        <v>23106.89333333333</v>
      </c>
    </row>
    <row r="96" spans="1:3" hidden="1" x14ac:dyDescent="0.25">
      <c r="A96" s="20">
        <v>43040</v>
      </c>
      <c r="B96" s="17" t="s">
        <v>7</v>
      </c>
      <c r="C96" s="21">
        <v>8551.0500000000011</v>
      </c>
    </row>
    <row r="97" spans="1:3" hidden="1" x14ac:dyDescent="0.25">
      <c r="A97" s="20">
        <v>43070</v>
      </c>
      <c r="B97" s="17" t="s">
        <v>7</v>
      </c>
      <c r="C97" s="21">
        <v>20568.8</v>
      </c>
    </row>
    <row r="98" spans="1:3" hidden="1" x14ac:dyDescent="0.25">
      <c r="A98" s="20">
        <v>43070</v>
      </c>
      <c r="B98" s="17" t="s">
        <v>7</v>
      </c>
      <c r="C98" s="21">
        <v>5162.7866666666669</v>
      </c>
    </row>
    <row r="99" spans="1:3" hidden="1" x14ac:dyDescent="0.25">
      <c r="A99" s="20">
        <v>43101</v>
      </c>
      <c r="B99" s="17" t="s">
        <v>7</v>
      </c>
      <c r="C99" s="21">
        <v>18641.23</v>
      </c>
    </row>
    <row r="100" spans="1:3" hidden="1" x14ac:dyDescent="0.25">
      <c r="A100" s="20">
        <v>43101</v>
      </c>
      <c r="B100" s="17" t="s">
        <v>7</v>
      </c>
      <c r="C100" s="21">
        <v>5748.1833333333334</v>
      </c>
    </row>
    <row r="101" spans="1:3" hidden="1" x14ac:dyDescent="0.25">
      <c r="A101" s="20">
        <v>43132</v>
      </c>
      <c r="B101" s="17" t="s">
        <v>7</v>
      </c>
      <c r="C101" s="21">
        <v>15504.846666666666</v>
      </c>
    </row>
    <row r="102" spans="1:3" hidden="1" x14ac:dyDescent="0.25">
      <c r="A102" s="20">
        <v>43132</v>
      </c>
      <c r="B102" s="17" t="s">
        <v>7</v>
      </c>
      <c r="C102" s="21">
        <v>4603.6866666666665</v>
      </c>
    </row>
    <row r="103" spans="1:3" hidden="1" x14ac:dyDescent="0.25">
      <c r="A103" s="20">
        <v>43160</v>
      </c>
      <c r="B103" s="17" t="s">
        <v>7</v>
      </c>
      <c r="C103" s="21">
        <v>19696.816666666666</v>
      </c>
    </row>
    <row r="104" spans="1:3" hidden="1" x14ac:dyDescent="0.25">
      <c r="A104" s="20">
        <v>43160</v>
      </c>
      <c r="B104" s="17" t="s">
        <v>7</v>
      </c>
      <c r="C104" s="21">
        <v>4381.79</v>
      </c>
    </row>
    <row r="105" spans="1:3" hidden="1" x14ac:dyDescent="0.25">
      <c r="A105" s="20">
        <v>43191</v>
      </c>
      <c r="B105" s="17" t="s">
        <v>7</v>
      </c>
      <c r="C105" s="21">
        <v>29396.809999999998</v>
      </c>
    </row>
    <row r="106" spans="1:3" hidden="1" x14ac:dyDescent="0.25">
      <c r="A106" s="20">
        <v>43191</v>
      </c>
      <c r="B106" s="17" t="s">
        <v>7</v>
      </c>
      <c r="C106" s="21">
        <v>7143.4000000000005</v>
      </c>
    </row>
    <row r="107" spans="1:3" hidden="1" x14ac:dyDescent="0.25">
      <c r="A107" s="20">
        <v>43221</v>
      </c>
      <c r="B107" s="17" t="s">
        <v>7</v>
      </c>
      <c r="C107" s="21">
        <v>30695.383333333331</v>
      </c>
    </row>
    <row r="108" spans="1:3" hidden="1" x14ac:dyDescent="0.25">
      <c r="A108" s="20">
        <v>43221</v>
      </c>
      <c r="B108" s="17" t="s">
        <v>7</v>
      </c>
      <c r="C108" s="21">
        <v>10323.84</v>
      </c>
    </row>
    <row r="109" spans="1:3" hidden="1" x14ac:dyDescent="0.25">
      <c r="A109" s="20">
        <v>43252</v>
      </c>
      <c r="B109" s="17" t="s">
        <v>7</v>
      </c>
      <c r="C109" s="21">
        <v>22505.200000000001</v>
      </c>
    </row>
    <row r="110" spans="1:3" hidden="1" x14ac:dyDescent="0.25">
      <c r="A110" s="20">
        <v>43252</v>
      </c>
      <c r="B110" s="17" t="s">
        <v>7</v>
      </c>
      <c r="C110" s="21">
        <v>9221.6366666666672</v>
      </c>
    </row>
    <row r="111" spans="1:3" hidden="1" x14ac:dyDescent="0.25">
      <c r="A111" s="20">
        <v>43282</v>
      </c>
      <c r="B111" s="17" t="s">
        <v>7</v>
      </c>
      <c r="C111" s="21">
        <v>18072.573333333334</v>
      </c>
    </row>
    <row r="112" spans="1:3" hidden="1" x14ac:dyDescent="0.25">
      <c r="A112" s="20">
        <v>43282</v>
      </c>
      <c r="B112" s="17" t="s">
        <v>7</v>
      </c>
      <c r="C112" s="21">
        <v>7341.7333333333336</v>
      </c>
    </row>
    <row r="113" spans="1:3" hidden="1" x14ac:dyDescent="0.25">
      <c r="A113" s="20">
        <v>43313</v>
      </c>
      <c r="B113" s="17" t="s">
        <v>7</v>
      </c>
      <c r="C113" s="21">
        <v>12924.123333333335</v>
      </c>
    </row>
    <row r="114" spans="1:3" hidden="1" x14ac:dyDescent="0.25">
      <c r="A114" s="20">
        <v>43313</v>
      </c>
      <c r="B114" s="17" t="s">
        <v>7</v>
      </c>
      <c r="C114" s="21">
        <v>3614.3833333333332</v>
      </c>
    </row>
    <row r="115" spans="1:3" hidden="1" x14ac:dyDescent="0.25">
      <c r="A115" s="20">
        <v>43344</v>
      </c>
      <c r="B115" s="17" t="s">
        <v>7</v>
      </c>
      <c r="C115" s="21">
        <v>15966</v>
      </c>
    </row>
    <row r="116" spans="1:3" hidden="1" x14ac:dyDescent="0.25">
      <c r="A116" s="20">
        <v>43344</v>
      </c>
      <c r="B116" s="17" t="s">
        <v>7</v>
      </c>
      <c r="C116" s="21">
        <v>4564.8666666666668</v>
      </c>
    </row>
    <row r="117" spans="1:3" hidden="1" x14ac:dyDescent="0.25">
      <c r="A117" s="20">
        <v>43374</v>
      </c>
      <c r="B117" s="17" t="s">
        <v>7</v>
      </c>
      <c r="C117" s="21">
        <v>25864.556666666667</v>
      </c>
    </row>
    <row r="118" spans="1:3" hidden="1" x14ac:dyDescent="0.25">
      <c r="A118" s="20">
        <v>43374</v>
      </c>
      <c r="B118" s="17" t="s">
        <v>7</v>
      </c>
      <c r="C118" s="21">
        <v>6858.7966666666662</v>
      </c>
    </row>
    <row r="119" spans="1:3" hidden="1" x14ac:dyDescent="0.25">
      <c r="A119" s="20">
        <v>43405</v>
      </c>
      <c r="B119" s="17" t="s">
        <v>7</v>
      </c>
      <c r="C119" s="21">
        <v>21972.053333333333</v>
      </c>
    </row>
    <row r="120" spans="1:3" hidden="1" x14ac:dyDescent="0.25">
      <c r="A120" s="20">
        <v>43405</v>
      </c>
      <c r="B120" s="17" t="s">
        <v>7</v>
      </c>
      <c r="C120" s="21">
        <v>7799.7366666666667</v>
      </c>
    </row>
    <row r="121" spans="1:3" hidden="1" x14ac:dyDescent="0.25">
      <c r="A121" s="20">
        <v>43435</v>
      </c>
      <c r="B121" s="17" t="s">
        <v>7</v>
      </c>
      <c r="C121" s="21">
        <v>16242.026666666667</v>
      </c>
    </row>
    <row r="122" spans="1:3" hidden="1" x14ac:dyDescent="0.25">
      <c r="A122" s="20">
        <v>43435</v>
      </c>
      <c r="B122" s="17" t="s">
        <v>7</v>
      </c>
      <c r="C122" s="21">
        <v>5218.8766666666661</v>
      </c>
    </row>
    <row r="123" spans="1:3" hidden="1" x14ac:dyDescent="0.25">
      <c r="A123" s="20">
        <v>43466</v>
      </c>
      <c r="B123" s="17" t="s">
        <v>7</v>
      </c>
      <c r="C123" s="21">
        <v>17846.8</v>
      </c>
    </row>
    <row r="124" spans="1:3" hidden="1" x14ac:dyDescent="0.25">
      <c r="A124" s="20">
        <v>43466</v>
      </c>
      <c r="B124" s="17" t="s">
        <v>7</v>
      </c>
      <c r="C124" s="21">
        <v>5295.9766666666665</v>
      </c>
    </row>
    <row r="125" spans="1:3" hidden="1" x14ac:dyDescent="0.25">
      <c r="A125" s="20">
        <v>43497</v>
      </c>
      <c r="B125" s="17" t="s">
        <v>7</v>
      </c>
      <c r="C125" s="21">
        <v>14576.696666666665</v>
      </c>
    </row>
    <row r="126" spans="1:3" hidden="1" x14ac:dyDescent="0.25">
      <c r="A126" s="20">
        <v>43497</v>
      </c>
      <c r="B126" s="17" t="s">
        <v>7</v>
      </c>
      <c r="C126" s="21">
        <v>3477.7366666666662</v>
      </c>
    </row>
    <row r="127" spans="1:3" hidden="1" x14ac:dyDescent="0.25">
      <c r="A127" s="20">
        <v>43525</v>
      </c>
      <c r="B127" s="17" t="s">
        <v>7</v>
      </c>
      <c r="C127" s="21">
        <v>23702.320000000003</v>
      </c>
    </row>
    <row r="128" spans="1:3" hidden="1" x14ac:dyDescent="0.25">
      <c r="A128" s="20">
        <v>43525</v>
      </c>
      <c r="B128" s="17" t="s">
        <v>7</v>
      </c>
      <c r="C128" s="21">
        <v>5352.75</v>
      </c>
    </row>
    <row r="129" spans="1:3" hidden="1" x14ac:dyDescent="0.25">
      <c r="A129" s="20">
        <v>43556</v>
      </c>
      <c r="B129" s="17" t="s">
        <v>7</v>
      </c>
      <c r="C129" s="21">
        <v>26263.873333333333</v>
      </c>
    </row>
    <row r="130" spans="1:3" hidden="1" x14ac:dyDescent="0.25">
      <c r="A130" s="20">
        <v>43556</v>
      </c>
      <c r="B130" s="17" t="s">
        <v>7</v>
      </c>
      <c r="C130" s="21">
        <v>6437.78</v>
      </c>
    </row>
    <row r="131" spans="1:3" hidden="1" x14ac:dyDescent="0.25">
      <c r="A131" s="20">
        <v>43586</v>
      </c>
      <c r="B131" s="17" t="s">
        <v>7</v>
      </c>
      <c r="C131" s="21">
        <v>30075.646666666667</v>
      </c>
    </row>
    <row r="132" spans="1:3" hidden="1" x14ac:dyDescent="0.25">
      <c r="A132" s="20">
        <v>43586</v>
      </c>
      <c r="B132" s="17" t="s">
        <v>7</v>
      </c>
      <c r="C132" s="21">
        <v>9269.86</v>
      </c>
    </row>
    <row r="133" spans="1:3" hidden="1" x14ac:dyDescent="0.25">
      <c r="A133" s="20">
        <v>43617</v>
      </c>
      <c r="B133" s="17" t="s">
        <v>7</v>
      </c>
      <c r="C133" s="21">
        <v>21993.206666666665</v>
      </c>
    </row>
    <row r="134" spans="1:3" hidden="1" x14ac:dyDescent="0.25">
      <c r="A134" s="20">
        <v>43617</v>
      </c>
      <c r="B134" s="17" t="s">
        <v>7</v>
      </c>
      <c r="C134" s="21">
        <v>6724.5999999999995</v>
      </c>
    </row>
    <row r="135" spans="1:3" hidden="1" x14ac:dyDescent="0.25">
      <c r="A135" s="20">
        <v>43647</v>
      </c>
      <c r="B135" s="17" t="s">
        <v>7</v>
      </c>
      <c r="C135" s="21">
        <v>15594.550000000001</v>
      </c>
    </row>
    <row r="136" spans="1:3" hidden="1" x14ac:dyDescent="0.25">
      <c r="A136" s="20">
        <v>43647</v>
      </c>
      <c r="B136" s="17" t="s">
        <v>7</v>
      </c>
      <c r="C136" s="21">
        <v>7353.0333333333328</v>
      </c>
    </row>
    <row r="137" spans="1:3" hidden="1" x14ac:dyDescent="0.25">
      <c r="A137" s="20">
        <v>43678</v>
      </c>
      <c r="B137" s="17" t="s">
        <v>7</v>
      </c>
      <c r="C137" s="21">
        <v>9297.0666666666675</v>
      </c>
    </row>
    <row r="138" spans="1:3" hidden="1" x14ac:dyDescent="0.25">
      <c r="A138" s="20">
        <v>43709</v>
      </c>
      <c r="B138" s="17" t="s">
        <v>7</v>
      </c>
      <c r="C138" s="21">
        <v>13891.720000000001</v>
      </c>
    </row>
    <row r="139" spans="1:3" hidden="1" x14ac:dyDescent="0.25">
      <c r="A139" s="20">
        <v>43739</v>
      </c>
      <c r="B139" s="17" t="s">
        <v>7</v>
      </c>
      <c r="C139" s="21">
        <v>21275.826666666668</v>
      </c>
    </row>
    <row r="140" spans="1:3" hidden="1" x14ac:dyDescent="0.25">
      <c r="A140" s="20">
        <v>43770</v>
      </c>
      <c r="B140" s="17" t="s">
        <v>7</v>
      </c>
      <c r="C140" s="21">
        <v>22946.563333333335</v>
      </c>
    </row>
    <row r="141" spans="1:3" hidden="1" x14ac:dyDescent="0.25">
      <c r="A141" s="20">
        <v>43800</v>
      </c>
      <c r="B141" s="17" t="s">
        <v>7</v>
      </c>
      <c r="C141" s="21">
        <v>19264.953333333335</v>
      </c>
    </row>
    <row r="142" spans="1:3" x14ac:dyDescent="0.25">
      <c r="A142" s="20">
        <v>43831</v>
      </c>
      <c r="B142" s="17" t="s">
        <v>7</v>
      </c>
      <c r="C142" s="21">
        <v>19702.003333333334</v>
      </c>
    </row>
    <row r="143" spans="1:3" x14ac:dyDescent="0.25">
      <c r="A143" s="20">
        <v>43862</v>
      </c>
      <c r="B143" s="17" t="s">
        <v>7</v>
      </c>
      <c r="C143" s="21">
        <v>18130.213333333333</v>
      </c>
    </row>
    <row r="144" spans="1:3" x14ac:dyDescent="0.25">
      <c r="A144" s="20">
        <v>43891</v>
      </c>
      <c r="B144" s="17" t="s">
        <v>7</v>
      </c>
      <c r="C144" s="21">
        <v>7456.8033333333333</v>
      </c>
    </row>
    <row r="145" spans="1:3" x14ac:dyDescent="0.25">
      <c r="A145" s="20">
        <v>43952</v>
      </c>
      <c r="B145" s="17" t="s">
        <v>7</v>
      </c>
      <c r="C145" s="21">
        <v>5050.58</v>
      </c>
    </row>
    <row r="146" spans="1:3" x14ac:dyDescent="0.25">
      <c r="A146" s="20">
        <v>43983</v>
      </c>
      <c r="B146" s="17" t="s">
        <v>7</v>
      </c>
      <c r="C146" s="21">
        <v>12083.5</v>
      </c>
    </row>
    <row r="147" spans="1:3" x14ac:dyDescent="0.25">
      <c r="A147" s="20">
        <v>44013</v>
      </c>
      <c r="B147" s="17" t="s">
        <v>7</v>
      </c>
      <c r="C147" s="21">
        <v>11146.019999999999</v>
      </c>
    </row>
    <row r="148" spans="1:3" x14ac:dyDescent="0.25">
      <c r="A148" s="20">
        <v>44044</v>
      </c>
      <c r="B148" s="17" t="s">
        <v>7</v>
      </c>
      <c r="C148" s="21">
        <v>10879.933333333332</v>
      </c>
    </row>
    <row r="149" spans="1:3" x14ac:dyDescent="0.25">
      <c r="A149" s="20">
        <v>44075</v>
      </c>
      <c r="B149" s="17" t="s">
        <v>7</v>
      </c>
      <c r="C149" s="21">
        <v>11182.276666666667</v>
      </c>
    </row>
    <row r="150" spans="1:3" x14ac:dyDescent="0.25">
      <c r="A150" s="20">
        <v>44105</v>
      </c>
      <c r="B150" s="17" t="s">
        <v>7</v>
      </c>
      <c r="C150" s="21">
        <v>14278.916666666666</v>
      </c>
    </row>
    <row r="151" spans="1:3" x14ac:dyDescent="0.25">
      <c r="A151" s="20">
        <v>44136</v>
      </c>
      <c r="B151" s="17" t="s">
        <v>7</v>
      </c>
      <c r="C151" s="21">
        <v>7252.0033333333331</v>
      </c>
    </row>
    <row r="152" spans="1:3" x14ac:dyDescent="0.25">
      <c r="A152" s="20">
        <v>44166</v>
      </c>
      <c r="B152" s="17" t="s">
        <v>7</v>
      </c>
      <c r="C152" s="21">
        <v>10125.120000000001</v>
      </c>
    </row>
    <row r="153" spans="1:3" x14ac:dyDescent="0.25">
      <c r="A153" s="20">
        <v>44197</v>
      </c>
      <c r="B153" s="17" t="s">
        <v>7</v>
      </c>
      <c r="C153" s="21">
        <v>9066.2533333333322</v>
      </c>
    </row>
    <row r="154" spans="1:3" x14ac:dyDescent="0.25">
      <c r="A154" s="20">
        <v>44228</v>
      </c>
      <c r="B154" s="17" t="s">
        <v>7</v>
      </c>
      <c r="C154" s="21">
        <v>5328.7533333333331</v>
      </c>
    </row>
    <row r="155" spans="1:3" x14ac:dyDescent="0.25">
      <c r="A155" s="20">
        <v>44256</v>
      </c>
      <c r="B155" s="17" t="s">
        <v>7</v>
      </c>
      <c r="C155" s="21">
        <v>9714.6666666666661</v>
      </c>
    </row>
    <row r="156" spans="1:3" x14ac:dyDescent="0.25">
      <c r="A156" s="20">
        <v>44287</v>
      </c>
      <c r="B156" s="17" t="s">
        <v>7</v>
      </c>
      <c r="C156" s="21">
        <v>9521.8333333333339</v>
      </c>
    </row>
    <row r="157" spans="1:3" x14ac:dyDescent="0.25">
      <c r="A157" s="20">
        <v>44317</v>
      </c>
      <c r="B157" s="17" t="s">
        <v>7</v>
      </c>
      <c r="C157" s="21">
        <v>16911.643333333333</v>
      </c>
    </row>
    <row r="158" spans="1:3" x14ac:dyDescent="0.25">
      <c r="A158" s="20">
        <v>44348</v>
      </c>
      <c r="B158" s="17" t="s">
        <v>7</v>
      </c>
      <c r="C158" s="21">
        <v>15298.62</v>
      </c>
    </row>
    <row r="159" spans="1:3" x14ac:dyDescent="0.25">
      <c r="A159" s="20">
        <v>44378</v>
      </c>
      <c r="B159" s="17" t="s">
        <v>7</v>
      </c>
      <c r="C159" s="21">
        <v>10935.75</v>
      </c>
    </row>
    <row r="160" spans="1:3" x14ac:dyDescent="0.25">
      <c r="A160" s="20">
        <v>44409</v>
      </c>
      <c r="B160" s="17" t="s">
        <v>7</v>
      </c>
      <c r="C160" s="21">
        <v>8398.8433333333323</v>
      </c>
    </row>
    <row r="161" spans="1:3" x14ac:dyDescent="0.25">
      <c r="A161" s="20">
        <v>44440</v>
      </c>
      <c r="B161" s="17" t="s">
        <v>7</v>
      </c>
      <c r="C161" s="21">
        <v>11274.433333333334</v>
      </c>
    </row>
    <row r="162" spans="1:3" x14ac:dyDescent="0.25">
      <c r="A162" s="20">
        <v>44470</v>
      </c>
      <c r="B162" s="17" t="s">
        <v>7</v>
      </c>
      <c r="C162" s="21">
        <v>16905.266666666666</v>
      </c>
    </row>
    <row r="163" spans="1:3" x14ac:dyDescent="0.25">
      <c r="A163" s="20">
        <v>44501</v>
      </c>
      <c r="B163" s="17" t="s">
        <v>7</v>
      </c>
      <c r="C163" s="21">
        <v>19905.996666666666</v>
      </c>
    </row>
    <row r="164" spans="1:3" x14ac:dyDescent="0.25">
      <c r="A164" s="20">
        <v>44531</v>
      </c>
      <c r="B164" s="17" t="s">
        <v>7</v>
      </c>
      <c r="C164" s="21">
        <v>17424.72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1856-91B3-4B43-8190-C8FCA28DA591}">
  <dimension ref="A13:C120"/>
  <sheetViews>
    <sheetView topLeftCell="A2" workbookViewId="0">
      <selection activeCell="C108" sqref="C108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6</v>
      </c>
      <c r="C14" s="21">
        <v>24045.03</v>
      </c>
    </row>
    <row r="15" spans="1:3" hidden="1" x14ac:dyDescent="0.25">
      <c r="A15" s="20">
        <v>41306</v>
      </c>
      <c r="B15" s="17" t="s">
        <v>6</v>
      </c>
      <c r="C15" s="21">
        <v>13051.160000000002</v>
      </c>
    </row>
    <row r="16" spans="1:3" hidden="1" x14ac:dyDescent="0.25">
      <c r="A16" s="20">
        <v>41334</v>
      </c>
      <c r="B16" s="17" t="s">
        <v>6</v>
      </c>
      <c r="C16" s="21">
        <v>14755.926666666666</v>
      </c>
    </row>
    <row r="17" spans="1:3" hidden="1" x14ac:dyDescent="0.25">
      <c r="A17" s="20">
        <v>41365</v>
      </c>
      <c r="B17" s="17" t="s">
        <v>6</v>
      </c>
      <c r="C17" s="21">
        <v>27039.103333333333</v>
      </c>
    </row>
    <row r="18" spans="1:3" hidden="1" x14ac:dyDescent="0.25">
      <c r="A18" s="20">
        <v>41395</v>
      </c>
      <c r="B18" s="17" t="s">
        <v>6</v>
      </c>
      <c r="C18" s="21">
        <v>29506.84</v>
      </c>
    </row>
    <row r="19" spans="1:3" hidden="1" x14ac:dyDescent="0.25">
      <c r="A19" s="20">
        <v>41426</v>
      </c>
      <c r="B19" s="17" t="s">
        <v>6</v>
      </c>
      <c r="C19" s="21">
        <v>24058.87</v>
      </c>
    </row>
    <row r="20" spans="1:3" hidden="1" x14ac:dyDescent="0.25">
      <c r="A20" s="20">
        <v>41456</v>
      </c>
      <c r="B20" s="17" t="s">
        <v>6</v>
      </c>
      <c r="C20" s="21">
        <v>20423.27</v>
      </c>
    </row>
    <row r="21" spans="1:3" hidden="1" x14ac:dyDescent="0.25">
      <c r="A21" s="20">
        <v>41487</v>
      </c>
      <c r="B21" s="17" t="s">
        <v>6</v>
      </c>
      <c r="C21" s="21">
        <v>11457.800000000001</v>
      </c>
    </row>
    <row r="22" spans="1:3" hidden="1" x14ac:dyDescent="0.25">
      <c r="A22" s="20">
        <v>41518</v>
      </c>
      <c r="B22" s="17" t="s">
        <v>6</v>
      </c>
      <c r="C22" s="21">
        <v>17214.156666666666</v>
      </c>
    </row>
    <row r="23" spans="1:3" hidden="1" x14ac:dyDescent="0.25">
      <c r="A23" s="20">
        <v>41548</v>
      </c>
      <c r="B23" s="17" t="s">
        <v>6</v>
      </c>
      <c r="C23" s="21">
        <v>25120.596666666665</v>
      </c>
    </row>
    <row r="24" spans="1:3" hidden="1" x14ac:dyDescent="0.25">
      <c r="A24" s="20">
        <v>41579</v>
      </c>
      <c r="B24" s="17" t="s">
        <v>6</v>
      </c>
      <c r="C24" s="21">
        <v>23619.236666666668</v>
      </c>
    </row>
    <row r="25" spans="1:3" hidden="1" x14ac:dyDescent="0.25">
      <c r="A25" s="20">
        <v>41609</v>
      </c>
      <c r="B25" s="17" t="s">
        <v>6</v>
      </c>
      <c r="C25" s="21">
        <v>19529.23</v>
      </c>
    </row>
    <row r="26" spans="1:3" hidden="1" x14ac:dyDescent="0.25">
      <c r="A26" s="20">
        <v>41640</v>
      </c>
      <c r="B26" s="17" t="s">
        <v>6</v>
      </c>
      <c r="C26" s="21">
        <v>22446.366666666669</v>
      </c>
    </row>
    <row r="27" spans="1:3" hidden="1" x14ac:dyDescent="0.25">
      <c r="A27" s="20">
        <v>41671</v>
      </c>
      <c r="B27" s="17" t="s">
        <v>6</v>
      </c>
      <c r="C27" s="21">
        <v>16006.986666666666</v>
      </c>
    </row>
    <row r="28" spans="1:3" hidden="1" x14ac:dyDescent="0.25">
      <c r="A28" s="20">
        <v>41699</v>
      </c>
      <c r="B28" s="17" t="s">
        <v>6</v>
      </c>
      <c r="C28" s="21">
        <v>25610.240000000002</v>
      </c>
    </row>
    <row r="29" spans="1:3" hidden="1" x14ac:dyDescent="0.25">
      <c r="A29" s="20">
        <v>41730</v>
      </c>
      <c r="B29" s="17" t="s">
        <v>6</v>
      </c>
      <c r="C29" s="21">
        <v>29138.163333333334</v>
      </c>
    </row>
    <row r="30" spans="1:3" hidden="1" x14ac:dyDescent="0.25">
      <c r="A30" s="20">
        <v>41760</v>
      </c>
      <c r="B30" s="17" t="s">
        <v>6</v>
      </c>
      <c r="C30" s="21">
        <v>29000.97</v>
      </c>
    </row>
    <row r="31" spans="1:3" hidden="1" x14ac:dyDescent="0.25">
      <c r="A31" s="20">
        <v>41791</v>
      </c>
      <c r="B31" s="17" t="s">
        <v>6</v>
      </c>
      <c r="C31" s="21">
        <v>20391.240000000002</v>
      </c>
    </row>
    <row r="32" spans="1:3" hidden="1" x14ac:dyDescent="0.25">
      <c r="A32" s="20">
        <v>41821</v>
      </c>
      <c r="B32" s="17" t="s">
        <v>6</v>
      </c>
      <c r="C32" s="21">
        <v>20812.006666666664</v>
      </c>
    </row>
    <row r="33" spans="1:3" hidden="1" x14ac:dyDescent="0.25">
      <c r="A33" s="20">
        <v>41852</v>
      </c>
      <c r="B33" s="17" t="s">
        <v>6</v>
      </c>
      <c r="C33" s="21">
        <v>10865.413333333334</v>
      </c>
    </row>
    <row r="34" spans="1:3" hidden="1" x14ac:dyDescent="0.25">
      <c r="A34" s="20">
        <v>41883</v>
      </c>
      <c r="B34" s="17" t="s">
        <v>6</v>
      </c>
      <c r="C34" s="21">
        <v>20259.41</v>
      </c>
    </row>
    <row r="35" spans="1:3" hidden="1" x14ac:dyDescent="0.25">
      <c r="A35" s="20">
        <v>41913</v>
      </c>
      <c r="B35" s="17" t="s">
        <v>6</v>
      </c>
      <c r="C35" s="21">
        <v>23720.326666666664</v>
      </c>
    </row>
    <row r="36" spans="1:3" hidden="1" x14ac:dyDescent="0.25">
      <c r="A36" s="20">
        <v>41944</v>
      </c>
      <c r="B36" s="17" t="s">
        <v>6</v>
      </c>
      <c r="C36" s="21">
        <v>20231.34</v>
      </c>
    </row>
    <row r="37" spans="1:3" hidden="1" x14ac:dyDescent="0.25">
      <c r="A37" s="20">
        <v>41974</v>
      </c>
      <c r="B37" s="17" t="s">
        <v>6</v>
      </c>
      <c r="C37" s="21">
        <v>23931.636666666669</v>
      </c>
    </row>
    <row r="38" spans="1:3" hidden="1" x14ac:dyDescent="0.25">
      <c r="A38" s="20">
        <v>42005</v>
      </c>
      <c r="B38" s="17" t="s">
        <v>6</v>
      </c>
      <c r="C38" s="21">
        <v>22198.203333333335</v>
      </c>
    </row>
    <row r="39" spans="1:3" hidden="1" x14ac:dyDescent="0.25">
      <c r="A39" s="20">
        <v>42036</v>
      </c>
      <c r="B39" s="17" t="s">
        <v>6</v>
      </c>
      <c r="C39" s="21">
        <v>11738.11</v>
      </c>
    </row>
    <row r="40" spans="1:3" hidden="1" x14ac:dyDescent="0.25">
      <c r="A40" s="20">
        <v>42064</v>
      </c>
      <c r="B40" s="17" t="s">
        <v>6</v>
      </c>
      <c r="C40" s="21">
        <v>21333.163333333334</v>
      </c>
    </row>
    <row r="41" spans="1:3" hidden="1" x14ac:dyDescent="0.25">
      <c r="A41" s="20">
        <v>42095</v>
      </c>
      <c r="B41" s="17" t="s">
        <v>6</v>
      </c>
      <c r="C41" s="21">
        <v>23357.26</v>
      </c>
    </row>
    <row r="42" spans="1:3" hidden="1" x14ac:dyDescent="0.25">
      <c r="A42" s="20">
        <v>42125</v>
      </c>
      <c r="B42" s="17" t="s">
        <v>6</v>
      </c>
      <c r="C42" s="21">
        <v>29334.226666666666</v>
      </c>
    </row>
    <row r="43" spans="1:3" hidden="1" x14ac:dyDescent="0.25">
      <c r="A43" s="20">
        <v>42156</v>
      </c>
      <c r="B43" s="17" t="s">
        <v>6</v>
      </c>
      <c r="C43" s="21">
        <v>21413.416666666668</v>
      </c>
    </row>
    <row r="44" spans="1:3" hidden="1" x14ac:dyDescent="0.25">
      <c r="A44" s="20">
        <v>42186</v>
      </c>
      <c r="B44" s="17" t="s">
        <v>6</v>
      </c>
      <c r="C44" s="21">
        <v>16963.166666666668</v>
      </c>
    </row>
    <row r="45" spans="1:3" hidden="1" x14ac:dyDescent="0.25">
      <c r="A45" s="20">
        <v>42217</v>
      </c>
      <c r="B45" s="17" t="s">
        <v>6</v>
      </c>
      <c r="C45" s="21">
        <v>3651.01</v>
      </c>
    </row>
    <row r="46" spans="1:3" hidden="1" x14ac:dyDescent="0.25">
      <c r="A46" s="20">
        <v>42248</v>
      </c>
      <c r="B46" s="17" t="s">
        <v>6</v>
      </c>
      <c r="C46" s="21">
        <v>25467.336666666666</v>
      </c>
    </row>
    <row r="47" spans="1:3" hidden="1" x14ac:dyDescent="0.25">
      <c r="A47" s="20">
        <v>42278</v>
      </c>
      <c r="B47" s="17" t="s">
        <v>6</v>
      </c>
      <c r="C47" s="21">
        <v>34286.043333333335</v>
      </c>
    </row>
    <row r="48" spans="1:3" hidden="1" x14ac:dyDescent="0.25">
      <c r="A48" s="20">
        <v>42309</v>
      </c>
      <c r="B48" s="17" t="s">
        <v>6</v>
      </c>
      <c r="C48" s="21">
        <v>25880.956666666665</v>
      </c>
    </row>
    <row r="49" spans="1:3" hidden="1" x14ac:dyDescent="0.25">
      <c r="A49" s="20">
        <v>42339</v>
      </c>
      <c r="B49" s="17" t="s">
        <v>6</v>
      </c>
      <c r="C49" s="21">
        <v>28946.460000000003</v>
      </c>
    </row>
    <row r="50" spans="1:3" hidden="1" x14ac:dyDescent="0.25">
      <c r="A50" s="20">
        <v>42370</v>
      </c>
      <c r="B50" s="17" t="s">
        <v>6</v>
      </c>
      <c r="C50" s="21">
        <v>20911.413333333334</v>
      </c>
    </row>
    <row r="51" spans="1:3" hidden="1" x14ac:dyDescent="0.25">
      <c r="A51" s="20">
        <v>42401</v>
      </c>
      <c r="B51" s="17" t="s">
        <v>6</v>
      </c>
      <c r="C51" s="21">
        <v>18788.803333333333</v>
      </c>
    </row>
    <row r="52" spans="1:3" hidden="1" x14ac:dyDescent="0.25">
      <c r="A52" s="20">
        <v>42430</v>
      </c>
      <c r="B52" s="17" t="s">
        <v>6</v>
      </c>
      <c r="C52" s="21">
        <v>27504.940000000002</v>
      </c>
    </row>
    <row r="53" spans="1:3" hidden="1" x14ac:dyDescent="0.25">
      <c r="A53" s="20">
        <v>42461</v>
      </c>
      <c r="B53" s="17" t="s">
        <v>6</v>
      </c>
      <c r="C53" s="21">
        <v>38103.9</v>
      </c>
    </row>
    <row r="54" spans="1:3" hidden="1" x14ac:dyDescent="0.25">
      <c r="A54" s="20">
        <v>42491</v>
      </c>
      <c r="B54" s="17" t="s">
        <v>6</v>
      </c>
      <c r="C54" s="21">
        <v>29533.103333333333</v>
      </c>
    </row>
    <row r="55" spans="1:3" hidden="1" x14ac:dyDescent="0.25">
      <c r="A55" s="20">
        <v>42522</v>
      </c>
      <c r="B55" s="17" t="s">
        <v>6</v>
      </c>
      <c r="C55" s="21">
        <v>29015.153333333335</v>
      </c>
    </row>
    <row r="56" spans="1:3" hidden="1" x14ac:dyDescent="0.25">
      <c r="A56" s="20">
        <v>42552</v>
      </c>
      <c r="B56" s="17" t="s">
        <v>6</v>
      </c>
      <c r="C56" s="21">
        <v>21347.71</v>
      </c>
    </row>
    <row r="57" spans="1:3" hidden="1" x14ac:dyDescent="0.25">
      <c r="A57" s="20">
        <v>42583</v>
      </c>
      <c r="B57" s="17" t="s">
        <v>6</v>
      </c>
      <c r="C57" s="21">
        <v>14889.769999999999</v>
      </c>
    </row>
    <row r="58" spans="1:3" hidden="1" x14ac:dyDescent="0.25">
      <c r="A58" s="20">
        <v>42614</v>
      </c>
      <c r="B58" s="17" t="s">
        <v>6</v>
      </c>
      <c r="C58" s="21">
        <v>23483.016666666666</v>
      </c>
    </row>
    <row r="59" spans="1:3" hidden="1" x14ac:dyDescent="0.25">
      <c r="A59" s="20">
        <v>42644</v>
      </c>
      <c r="B59" s="17" t="s">
        <v>6</v>
      </c>
      <c r="C59" s="21">
        <v>34369.386666666665</v>
      </c>
    </row>
    <row r="60" spans="1:3" hidden="1" x14ac:dyDescent="0.25">
      <c r="A60" s="20">
        <v>42675</v>
      </c>
      <c r="B60" s="17" t="s">
        <v>6</v>
      </c>
      <c r="C60" s="21">
        <v>27953.919999999998</v>
      </c>
    </row>
    <row r="61" spans="1:3" hidden="1" x14ac:dyDescent="0.25">
      <c r="A61" s="20">
        <v>42705</v>
      </c>
      <c r="B61" s="17" t="s">
        <v>6</v>
      </c>
      <c r="C61" s="21">
        <v>24076.913333333334</v>
      </c>
    </row>
    <row r="62" spans="1:3" hidden="1" x14ac:dyDescent="0.25">
      <c r="A62" s="20">
        <v>42736</v>
      </c>
      <c r="B62" s="17" t="s">
        <v>6</v>
      </c>
      <c r="C62" s="21">
        <v>21341.399999999998</v>
      </c>
    </row>
    <row r="63" spans="1:3" hidden="1" x14ac:dyDescent="0.25">
      <c r="A63" s="20">
        <v>42767</v>
      </c>
      <c r="B63" s="17" t="s">
        <v>6</v>
      </c>
      <c r="C63" s="21">
        <v>16295.393333333333</v>
      </c>
    </row>
    <row r="64" spans="1:3" hidden="1" x14ac:dyDescent="0.25">
      <c r="A64" s="20">
        <v>42795</v>
      </c>
      <c r="B64" s="17" t="s">
        <v>6</v>
      </c>
      <c r="C64" s="21">
        <v>28334.429999999997</v>
      </c>
    </row>
    <row r="65" spans="1:3" hidden="1" x14ac:dyDescent="0.25">
      <c r="A65" s="20">
        <v>42826</v>
      </c>
      <c r="B65" s="17" t="s">
        <v>6</v>
      </c>
      <c r="C65" s="21">
        <v>37374.203333333331</v>
      </c>
    </row>
    <row r="66" spans="1:3" hidden="1" x14ac:dyDescent="0.25">
      <c r="A66" s="20">
        <v>42856</v>
      </c>
      <c r="B66" s="17" t="s">
        <v>6</v>
      </c>
      <c r="C66" s="21">
        <v>32176.676666666666</v>
      </c>
    </row>
    <row r="67" spans="1:3" hidden="1" x14ac:dyDescent="0.25">
      <c r="A67" s="20">
        <v>42887</v>
      </c>
      <c r="B67" s="17" t="s">
        <v>6</v>
      </c>
      <c r="C67" s="21">
        <v>29991.463333333333</v>
      </c>
    </row>
    <row r="68" spans="1:3" hidden="1" x14ac:dyDescent="0.25">
      <c r="A68" s="20">
        <v>42917</v>
      </c>
      <c r="B68" s="17" t="s">
        <v>6</v>
      </c>
      <c r="C68" s="21">
        <v>20954.64</v>
      </c>
    </row>
    <row r="69" spans="1:3" hidden="1" x14ac:dyDescent="0.25">
      <c r="A69" s="20">
        <v>42948</v>
      </c>
      <c r="B69" s="17" t="s">
        <v>6</v>
      </c>
      <c r="C69" s="21">
        <v>13893.776666666667</v>
      </c>
    </row>
    <row r="70" spans="1:3" hidden="1" x14ac:dyDescent="0.25">
      <c r="A70" s="20">
        <v>42979</v>
      </c>
      <c r="B70" s="17" t="s">
        <v>6</v>
      </c>
      <c r="C70" s="21">
        <v>24821.539999999997</v>
      </c>
    </row>
    <row r="71" spans="1:3" hidden="1" x14ac:dyDescent="0.25">
      <c r="A71" s="20">
        <v>43009</v>
      </c>
      <c r="B71" s="17" t="s">
        <v>6</v>
      </c>
      <c r="C71" s="21">
        <v>29042.593333333334</v>
      </c>
    </row>
    <row r="72" spans="1:3" hidden="1" x14ac:dyDescent="0.25">
      <c r="A72" s="20">
        <v>43040</v>
      </c>
      <c r="B72" s="17" t="s">
        <v>6</v>
      </c>
      <c r="C72" s="21">
        <v>31511.08</v>
      </c>
    </row>
    <row r="73" spans="1:3" hidden="1" x14ac:dyDescent="0.25">
      <c r="A73" s="20">
        <v>43070</v>
      </c>
      <c r="B73" s="17" t="s">
        <v>6</v>
      </c>
      <c r="C73" s="21">
        <v>28193.223333333332</v>
      </c>
    </row>
    <row r="74" spans="1:3" hidden="1" x14ac:dyDescent="0.25">
      <c r="A74" s="20">
        <v>43101</v>
      </c>
      <c r="B74" s="17" t="s">
        <v>6</v>
      </c>
      <c r="C74" s="21">
        <v>21964.556666666667</v>
      </c>
    </row>
    <row r="75" spans="1:3" hidden="1" x14ac:dyDescent="0.25">
      <c r="A75" s="20">
        <v>43132</v>
      </c>
      <c r="B75" s="17" t="s">
        <v>6</v>
      </c>
      <c r="C75" s="21">
        <v>17265.943333333333</v>
      </c>
    </row>
    <row r="76" spans="1:3" hidden="1" x14ac:dyDescent="0.25">
      <c r="A76" s="20">
        <v>43160</v>
      </c>
      <c r="B76" s="17" t="s">
        <v>6</v>
      </c>
      <c r="C76" s="21">
        <v>19186.343333333334</v>
      </c>
    </row>
    <row r="77" spans="1:3" hidden="1" x14ac:dyDescent="0.25">
      <c r="A77" s="20">
        <v>43191</v>
      </c>
      <c r="B77" s="17" t="s">
        <v>6</v>
      </c>
      <c r="C77" s="21">
        <v>34543.56</v>
      </c>
    </row>
    <row r="78" spans="1:3" hidden="1" x14ac:dyDescent="0.25">
      <c r="A78" s="20">
        <v>43221</v>
      </c>
      <c r="B78" s="17" t="s">
        <v>6</v>
      </c>
      <c r="C78" s="21">
        <v>34006.953333333331</v>
      </c>
    </row>
    <row r="79" spans="1:3" hidden="1" x14ac:dyDescent="0.25">
      <c r="A79" s="20">
        <v>43252</v>
      </c>
      <c r="B79" s="17" t="s">
        <v>6</v>
      </c>
      <c r="C79" s="21">
        <v>29496.706666666665</v>
      </c>
    </row>
    <row r="80" spans="1:3" hidden="1" x14ac:dyDescent="0.25">
      <c r="A80" s="20">
        <v>43282</v>
      </c>
      <c r="B80" s="17" t="s">
        <v>6</v>
      </c>
      <c r="C80" s="21">
        <v>23563.676666666666</v>
      </c>
    </row>
    <row r="81" spans="1:3" hidden="1" x14ac:dyDescent="0.25">
      <c r="A81" s="20">
        <v>43313</v>
      </c>
      <c r="B81" s="17" t="s">
        <v>6</v>
      </c>
      <c r="C81" s="21">
        <v>15519.15</v>
      </c>
    </row>
    <row r="82" spans="1:3" hidden="1" x14ac:dyDescent="0.25">
      <c r="A82" s="20">
        <v>43344</v>
      </c>
      <c r="B82" s="17" t="s">
        <v>6</v>
      </c>
      <c r="C82" s="21">
        <v>21995.533333333336</v>
      </c>
    </row>
    <row r="83" spans="1:3" hidden="1" x14ac:dyDescent="0.25">
      <c r="A83" s="20">
        <v>43374</v>
      </c>
      <c r="B83" s="17" t="s">
        <v>6</v>
      </c>
      <c r="C83" s="21">
        <v>33096.203333333331</v>
      </c>
    </row>
    <row r="84" spans="1:3" hidden="1" x14ac:dyDescent="0.25">
      <c r="A84" s="20">
        <v>43405</v>
      </c>
      <c r="B84" s="17" t="s">
        <v>6</v>
      </c>
      <c r="C84" s="21">
        <v>30399.406666666666</v>
      </c>
    </row>
    <row r="85" spans="1:3" hidden="1" x14ac:dyDescent="0.25">
      <c r="A85" s="20">
        <v>43435</v>
      </c>
      <c r="B85" s="17" t="s">
        <v>6</v>
      </c>
      <c r="C85" s="21">
        <v>23485.52</v>
      </c>
    </row>
    <row r="86" spans="1:3" hidden="1" x14ac:dyDescent="0.25">
      <c r="A86" s="20">
        <v>43466</v>
      </c>
      <c r="B86" s="17" t="s">
        <v>6</v>
      </c>
      <c r="C86" s="21">
        <v>20812.25</v>
      </c>
    </row>
    <row r="87" spans="1:3" hidden="1" x14ac:dyDescent="0.25">
      <c r="A87" s="20">
        <v>43497</v>
      </c>
      <c r="B87" s="17" t="s">
        <v>6</v>
      </c>
      <c r="C87" s="21">
        <v>15899.92</v>
      </c>
    </row>
    <row r="88" spans="1:3" hidden="1" x14ac:dyDescent="0.25">
      <c r="A88" s="20">
        <v>43525</v>
      </c>
      <c r="B88" s="17" t="s">
        <v>6</v>
      </c>
      <c r="C88" s="21">
        <v>27918.47</v>
      </c>
    </row>
    <row r="89" spans="1:3" hidden="1" x14ac:dyDescent="0.25">
      <c r="A89" s="20">
        <v>43556</v>
      </c>
      <c r="B89" s="17" t="s">
        <v>6</v>
      </c>
      <c r="C89" s="21">
        <v>30238.553333333333</v>
      </c>
    </row>
    <row r="90" spans="1:3" hidden="1" x14ac:dyDescent="0.25">
      <c r="A90" s="20">
        <v>43586</v>
      </c>
      <c r="B90" s="17" t="s">
        <v>6</v>
      </c>
      <c r="C90" s="21">
        <v>38738.696666666663</v>
      </c>
    </row>
    <row r="91" spans="1:3" hidden="1" x14ac:dyDescent="0.25">
      <c r="A91" s="20">
        <v>43617</v>
      </c>
      <c r="B91" s="17" t="s">
        <v>6</v>
      </c>
      <c r="C91" s="21">
        <v>31335.483333333334</v>
      </c>
    </row>
    <row r="92" spans="1:3" hidden="1" x14ac:dyDescent="0.25">
      <c r="A92" s="20">
        <v>43647</v>
      </c>
      <c r="B92" s="17" t="s">
        <v>6</v>
      </c>
      <c r="C92" s="21">
        <v>21533.806666666667</v>
      </c>
    </row>
    <row r="93" spans="1:3" hidden="1" x14ac:dyDescent="0.25">
      <c r="A93" s="20">
        <v>43678</v>
      </c>
      <c r="B93" s="17" t="s">
        <v>6</v>
      </c>
      <c r="C93" s="21">
        <v>16113.533333333333</v>
      </c>
    </row>
    <row r="94" spans="1:3" hidden="1" x14ac:dyDescent="0.25">
      <c r="A94" s="20">
        <v>43709</v>
      </c>
      <c r="B94" s="17" t="s">
        <v>6</v>
      </c>
      <c r="C94" s="21">
        <v>21845.873333333333</v>
      </c>
    </row>
    <row r="95" spans="1:3" hidden="1" x14ac:dyDescent="0.25">
      <c r="A95" s="20">
        <v>43739</v>
      </c>
      <c r="B95" s="17" t="s">
        <v>6</v>
      </c>
      <c r="C95" s="21">
        <v>32262.12</v>
      </c>
    </row>
    <row r="96" spans="1:3" hidden="1" x14ac:dyDescent="0.25">
      <c r="A96" s="20">
        <v>43770</v>
      </c>
      <c r="B96" s="17" t="s">
        <v>6</v>
      </c>
      <c r="C96" s="21">
        <v>30174.03</v>
      </c>
    </row>
    <row r="97" spans="1:3" hidden="1" x14ac:dyDescent="0.25">
      <c r="A97" s="20">
        <v>43800</v>
      </c>
      <c r="B97" s="17" t="s">
        <v>6</v>
      </c>
      <c r="C97" s="21">
        <v>22791.24666666667</v>
      </c>
    </row>
    <row r="98" spans="1:3" x14ac:dyDescent="0.25">
      <c r="A98" s="20">
        <v>43831</v>
      </c>
      <c r="B98" s="17" t="s">
        <v>6</v>
      </c>
      <c r="C98" s="21">
        <v>19793.676666666666</v>
      </c>
    </row>
    <row r="99" spans="1:3" x14ac:dyDescent="0.25">
      <c r="A99" s="20">
        <v>43862</v>
      </c>
      <c r="B99" s="17" t="s">
        <v>6</v>
      </c>
      <c r="C99" s="21">
        <v>17643.326666666668</v>
      </c>
    </row>
    <row r="100" spans="1:3" x14ac:dyDescent="0.25">
      <c r="A100" s="20">
        <v>43891</v>
      </c>
      <c r="B100" s="17" t="s">
        <v>6</v>
      </c>
      <c r="C100" s="21">
        <v>6259.6466666666665</v>
      </c>
    </row>
    <row r="101" spans="1:3" x14ac:dyDescent="0.25">
      <c r="A101" s="20">
        <v>43952</v>
      </c>
      <c r="B101" s="17" t="s">
        <v>6</v>
      </c>
      <c r="C101" s="21">
        <v>3720.2666666666664</v>
      </c>
    </row>
    <row r="102" spans="1:3" x14ac:dyDescent="0.25">
      <c r="A102" s="20">
        <v>43983</v>
      </c>
      <c r="B102" s="17" t="s">
        <v>6</v>
      </c>
      <c r="C102" s="21">
        <v>11200.300000000001</v>
      </c>
    </row>
    <row r="103" spans="1:3" x14ac:dyDescent="0.25">
      <c r="A103" s="20">
        <v>44013</v>
      </c>
      <c r="B103" s="17" t="s">
        <v>6</v>
      </c>
      <c r="C103" s="21">
        <v>11111.763333333334</v>
      </c>
    </row>
    <row r="104" spans="1:3" x14ac:dyDescent="0.25">
      <c r="A104" s="20">
        <v>44044</v>
      </c>
      <c r="B104" s="17" t="s">
        <v>6</v>
      </c>
      <c r="C104" s="21">
        <v>11304.029999999999</v>
      </c>
    </row>
    <row r="105" spans="1:3" x14ac:dyDescent="0.25">
      <c r="A105" s="20">
        <v>44075</v>
      </c>
      <c r="B105" s="17" t="s">
        <v>6</v>
      </c>
      <c r="C105" s="21">
        <v>12538.31</v>
      </c>
    </row>
    <row r="106" spans="1:3" x14ac:dyDescent="0.25">
      <c r="A106" s="20">
        <v>44105</v>
      </c>
      <c r="B106" s="17" t="s">
        <v>6</v>
      </c>
      <c r="C106" s="21">
        <v>16434.863333333331</v>
      </c>
    </row>
    <row r="107" spans="1:3" x14ac:dyDescent="0.25">
      <c r="A107" s="20">
        <v>44136</v>
      </c>
      <c r="B107" s="17" t="s">
        <v>6</v>
      </c>
      <c r="C107" s="21">
        <v>6976.23</v>
      </c>
    </row>
    <row r="108" spans="1:3" x14ac:dyDescent="0.25">
      <c r="A108" s="20">
        <v>44166</v>
      </c>
      <c r="B108" s="17" t="s">
        <v>6</v>
      </c>
      <c r="C108" s="21">
        <v>10010.530000000001</v>
      </c>
    </row>
    <row r="109" spans="1:3" x14ac:dyDescent="0.25">
      <c r="A109" s="20">
        <v>44197</v>
      </c>
      <c r="B109" s="17" t="s">
        <v>6</v>
      </c>
      <c r="C109" s="21">
        <v>8015.1533333333327</v>
      </c>
    </row>
    <row r="110" spans="1:3" x14ac:dyDescent="0.25">
      <c r="A110" s="20">
        <v>44228</v>
      </c>
      <c r="B110" s="17" t="s">
        <v>6</v>
      </c>
      <c r="C110" s="21">
        <v>4937.8433333333332</v>
      </c>
    </row>
    <row r="111" spans="1:3" x14ac:dyDescent="0.25">
      <c r="A111" s="20">
        <v>44256</v>
      </c>
      <c r="B111" s="17" t="s">
        <v>6</v>
      </c>
      <c r="C111" s="21">
        <v>8901.0366666666669</v>
      </c>
    </row>
    <row r="112" spans="1:3" x14ac:dyDescent="0.25">
      <c r="A112" s="20">
        <v>44287</v>
      </c>
      <c r="B112" s="17" t="s">
        <v>6</v>
      </c>
      <c r="C112" s="21">
        <v>8212.6866666666665</v>
      </c>
    </row>
    <row r="113" spans="1:3" x14ac:dyDescent="0.25">
      <c r="A113" s="20">
        <v>44317</v>
      </c>
      <c r="B113" s="17" t="s">
        <v>6</v>
      </c>
      <c r="C113" s="21">
        <v>15372.44</v>
      </c>
    </row>
    <row r="114" spans="1:3" x14ac:dyDescent="0.25">
      <c r="A114" s="20">
        <v>44348</v>
      </c>
      <c r="B114" s="17" t="s">
        <v>6</v>
      </c>
      <c r="C114" s="21">
        <v>16715.763333333332</v>
      </c>
    </row>
    <row r="115" spans="1:3" x14ac:dyDescent="0.25">
      <c r="A115" s="20">
        <v>44378</v>
      </c>
      <c r="B115" s="17" t="s">
        <v>6</v>
      </c>
      <c r="C115" s="21">
        <v>12292.449999999999</v>
      </c>
    </row>
    <row r="116" spans="1:3" x14ac:dyDescent="0.25">
      <c r="A116" s="20">
        <v>44409</v>
      </c>
      <c r="B116" s="17" t="s">
        <v>6</v>
      </c>
      <c r="C116" s="21">
        <v>7898.75</v>
      </c>
    </row>
    <row r="117" spans="1:3" x14ac:dyDescent="0.25">
      <c r="A117" s="20">
        <v>44440</v>
      </c>
      <c r="B117" s="17" t="s">
        <v>6</v>
      </c>
      <c r="C117" s="21">
        <v>14606.506666666666</v>
      </c>
    </row>
    <row r="118" spans="1:3" x14ac:dyDescent="0.25">
      <c r="A118" s="20">
        <v>44470</v>
      </c>
      <c r="B118" s="17" t="s">
        <v>6</v>
      </c>
      <c r="C118" s="21">
        <v>22569.690000000002</v>
      </c>
    </row>
    <row r="119" spans="1:3" x14ac:dyDescent="0.25">
      <c r="A119" s="20">
        <v>44501</v>
      </c>
      <c r="B119" s="17" t="s">
        <v>6</v>
      </c>
      <c r="C119" s="21">
        <v>23196.466666666664</v>
      </c>
    </row>
    <row r="120" spans="1:3" x14ac:dyDescent="0.25">
      <c r="A120" s="20">
        <v>44531</v>
      </c>
      <c r="B120" s="17" t="s">
        <v>6</v>
      </c>
      <c r="C120" s="21">
        <v>19334.143333333333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5D0-D000-44BB-9263-6E738B3B8B7C}">
  <dimension ref="A13:C117"/>
  <sheetViews>
    <sheetView workbookViewId="0">
      <selection activeCell="A98" sqref="A98:C117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5</v>
      </c>
      <c r="C14" s="21">
        <v>29845.596666666665</v>
      </c>
    </row>
    <row r="15" spans="1:3" hidden="1" x14ac:dyDescent="0.25">
      <c r="A15" s="20">
        <v>41306</v>
      </c>
      <c r="B15" s="17" t="s">
        <v>5</v>
      </c>
      <c r="C15" s="21">
        <v>15195.533333333333</v>
      </c>
    </row>
    <row r="16" spans="1:3" hidden="1" x14ac:dyDescent="0.25">
      <c r="A16" s="20">
        <v>41334</v>
      </c>
      <c r="B16" s="17" t="s">
        <v>5</v>
      </c>
      <c r="C16" s="21">
        <v>19581.37</v>
      </c>
    </row>
    <row r="17" spans="1:3" hidden="1" x14ac:dyDescent="0.25">
      <c r="A17" s="20">
        <v>41365</v>
      </c>
      <c r="B17" s="17" t="s">
        <v>5</v>
      </c>
      <c r="C17" s="21">
        <v>30089.066666666666</v>
      </c>
    </row>
    <row r="18" spans="1:3" hidden="1" x14ac:dyDescent="0.25">
      <c r="A18" s="20">
        <v>41395</v>
      </c>
      <c r="B18" s="17" t="s">
        <v>5</v>
      </c>
      <c r="C18" s="21">
        <v>32037.626666666667</v>
      </c>
    </row>
    <row r="19" spans="1:3" hidden="1" x14ac:dyDescent="0.25">
      <c r="A19" s="20">
        <v>41426</v>
      </c>
      <c r="B19" s="17" t="s">
        <v>5</v>
      </c>
      <c r="C19" s="21">
        <v>24015.42</v>
      </c>
    </row>
    <row r="20" spans="1:3" hidden="1" x14ac:dyDescent="0.25">
      <c r="A20" s="20">
        <v>41456</v>
      </c>
      <c r="B20" s="17" t="s">
        <v>5</v>
      </c>
      <c r="C20" s="21">
        <v>25016.02</v>
      </c>
    </row>
    <row r="21" spans="1:3" hidden="1" x14ac:dyDescent="0.25">
      <c r="A21" s="20">
        <v>41487</v>
      </c>
      <c r="B21" s="17" t="s">
        <v>5</v>
      </c>
      <c r="C21" s="21">
        <v>12868.1</v>
      </c>
    </row>
    <row r="22" spans="1:3" hidden="1" x14ac:dyDescent="0.25">
      <c r="A22" s="20">
        <v>41518</v>
      </c>
      <c r="B22" s="17" t="s">
        <v>5</v>
      </c>
      <c r="C22" s="21">
        <v>20826.016666666666</v>
      </c>
    </row>
    <row r="23" spans="1:3" hidden="1" x14ac:dyDescent="0.25">
      <c r="A23" s="20">
        <v>41548</v>
      </c>
      <c r="B23" s="17" t="s">
        <v>5</v>
      </c>
      <c r="C23" s="21">
        <v>30552.683333333334</v>
      </c>
    </row>
    <row r="24" spans="1:3" hidden="1" x14ac:dyDescent="0.25">
      <c r="A24" s="20">
        <v>41579</v>
      </c>
      <c r="B24" s="17" t="s">
        <v>5</v>
      </c>
      <c r="C24" s="21">
        <v>31918.440000000002</v>
      </c>
    </row>
    <row r="25" spans="1:3" hidden="1" x14ac:dyDescent="0.25">
      <c r="A25" s="20">
        <v>41609</v>
      </c>
      <c r="B25" s="17" t="s">
        <v>5</v>
      </c>
      <c r="C25" s="21">
        <v>26003.039999999997</v>
      </c>
    </row>
    <row r="26" spans="1:3" hidden="1" x14ac:dyDescent="0.25">
      <c r="A26" s="20">
        <v>41640</v>
      </c>
      <c r="B26" s="17" t="s">
        <v>5</v>
      </c>
      <c r="C26" s="21">
        <v>24631.193333333333</v>
      </c>
    </row>
    <row r="27" spans="1:3" hidden="1" x14ac:dyDescent="0.25">
      <c r="A27" s="20">
        <v>41671</v>
      </c>
      <c r="B27" s="17" t="s">
        <v>5</v>
      </c>
      <c r="C27" s="21">
        <v>17547.420000000002</v>
      </c>
    </row>
    <row r="28" spans="1:3" hidden="1" x14ac:dyDescent="0.25">
      <c r="A28" s="20">
        <v>41699</v>
      </c>
      <c r="B28" s="17" t="s">
        <v>5</v>
      </c>
      <c r="C28" s="21">
        <v>30783.87</v>
      </c>
    </row>
    <row r="29" spans="1:3" hidden="1" x14ac:dyDescent="0.25">
      <c r="A29" s="20">
        <v>41730</v>
      </c>
      <c r="B29" s="17" t="s">
        <v>5</v>
      </c>
      <c r="C29" s="21">
        <v>34244.446666666663</v>
      </c>
    </row>
    <row r="30" spans="1:3" hidden="1" x14ac:dyDescent="0.25">
      <c r="A30" s="20">
        <v>41760</v>
      </c>
      <c r="B30" s="17" t="s">
        <v>5</v>
      </c>
      <c r="C30" s="21">
        <v>32346.240000000002</v>
      </c>
    </row>
    <row r="31" spans="1:3" hidden="1" x14ac:dyDescent="0.25">
      <c r="A31" s="20">
        <v>41791</v>
      </c>
      <c r="B31" s="17" t="s">
        <v>5</v>
      </c>
      <c r="C31" s="21">
        <v>22803.399999999998</v>
      </c>
    </row>
    <row r="32" spans="1:3" hidden="1" x14ac:dyDescent="0.25">
      <c r="A32" s="20">
        <v>41821</v>
      </c>
      <c r="B32" s="17" t="s">
        <v>5</v>
      </c>
      <c r="C32" s="21">
        <v>28475.843333333334</v>
      </c>
    </row>
    <row r="33" spans="1:3" hidden="1" x14ac:dyDescent="0.25">
      <c r="A33" s="20">
        <v>41852</v>
      </c>
      <c r="B33" s="17" t="s">
        <v>5</v>
      </c>
      <c r="C33" s="21">
        <v>12567.660000000002</v>
      </c>
    </row>
    <row r="34" spans="1:3" hidden="1" x14ac:dyDescent="0.25">
      <c r="A34" s="20">
        <v>41883</v>
      </c>
      <c r="B34" s="17" t="s">
        <v>5</v>
      </c>
      <c r="C34" s="21">
        <v>22470.336666666666</v>
      </c>
    </row>
    <row r="35" spans="1:3" hidden="1" x14ac:dyDescent="0.25">
      <c r="A35" s="20">
        <v>41913</v>
      </c>
      <c r="B35" s="17" t="s">
        <v>5</v>
      </c>
      <c r="C35" s="21">
        <v>27291.576666666664</v>
      </c>
    </row>
    <row r="36" spans="1:3" hidden="1" x14ac:dyDescent="0.25">
      <c r="A36" s="20">
        <v>41944</v>
      </c>
      <c r="B36" s="17" t="s">
        <v>5</v>
      </c>
      <c r="C36" s="21">
        <v>23031.086666666666</v>
      </c>
    </row>
    <row r="37" spans="1:3" hidden="1" x14ac:dyDescent="0.25">
      <c r="A37" s="20">
        <v>41974</v>
      </c>
      <c r="B37" s="17" t="s">
        <v>5</v>
      </c>
      <c r="C37" s="21">
        <v>27436.446666666667</v>
      </c>
    </row>
    <row r="38" spans="1:3" hidden="1" x14ac:dyDescent="0.25">
      <c r="A38" s="20">
        <v>42005</v>
      </c>
      <c r="B38" s="17" t="s">
        <v>5</v>
      </c>
      <c r="C38" s="21">
        <v>28195.960000000003</v>
      </c>
    </row>
    <row r="39" spans="1:3" hidden="1" x14ac:dyDescent="0.25">
      <c r="A39" s="20">
        <v>42036</v>
      </c>
      <c r="B39" s="17" t="s">
        <v>5</v>
      </c>
      <c r="C39" s="21">
        <v>11151.516666666668</v>
      </c>
    </row>
    <row r="40" spans="1:3" hidden="1" x14ac:dyDescent="0.25">
      <c r="A40" s="20">
        <v>42064</v>
      </c>
      <c r="B40" s="17" t="s">
        <v>5</v>
      </c>
      <c r="C40" s="21">
        <v>27801.963333333333</v>
      </c>
    </row>
    <row r="41" spans="1:3" hidden="1" x14ac:dyDescent="0.25">
      <c r="A41" s="20">
        <v>42095</v>
      </c>
      <c r="B41" s="17" t="s">
        <v>5</v>
      </c>
      <c r="C41" s="21">
        <v>39534.553333333337</v>
      </c>
    </row>
    <row r="42" spans="1:3" hidden="1" x14ac:dyDescent="0.25">
      <c r="A42" s="20">
        <v>42125</v>
      </c>
      <c r="B42" s="17" t="s">
        <v>5</v>
      </c>
      <c r="C42" s="21">
        <v>43977.513333333336</v>
      </c>
    </row>
    <row r="43" spans="1:3" hidden="1" x14ac:dyDescent="0.25">
      <c r="A43" s="20">
        <v>42156</v>
      </c>
      <c r="B43" s="17" t="s">
        <v>5</v>
      </c>
      <c r="C43" s="21">
        <v>29968.056666666667</v>
      </c>
    </row>
    <row r="44" spans="1:3" hidden="1" x14ac:dyDescent="0.25">
      <c r="A44" s="20">
        <v>42186</v>
      </c>
      <c r="B44" s="17" t="s">
        <v>5</v>
      </c>
      <c r="C44" s="21">
        <v>28396.086666666666</v>
      </c>
    </row>
    <row r="45" spans="1:3" hidden="1" x14ac:dyDescent="0.25">
      <c r="A45" s="20">
        <v>42217</v>
      </c>
      <c r="B45" s="17" t="s">
        <v>5</v>
      </c>
      <c r="C45" s="21">
        <v>17743.346666666668</v>
      </c>
    </row>
    <row r="46" spans="1:3" hidden="1" x14ac:dyDescent="0.25">
      <c r="A46" s="20">
        <v>42248</v>
      </c>
      <c r="B46" s="17" t="s">
        <v>5</v>
      </c>
      <c r="C46" s="21">
        <v>27095.899999999998</v>
      </c>
    </row>
    <row r="47" spans="1:3" hidden="1" x14ac:dyDescent="0.25">
      <c r="A47" s="20">
        <v>42278</v>
      </c>
      <c r="B47" s="17" t="s">
        <v>5</v>
      </c>
      <c r="C47" s="21">
        <v>39579.653333333335</v>
      </c>
    </row>
    <row r="48" spans="1:3" hidden="1" x14ac:dyDescent="0.25">
      <c r="A48" s="20">
        <v>42309</v>
      </c>
      <c r="B48" s="17" t="s">
        <v>5</v>
      </c>
      <c r="C48" s="21">
        <v>29384.846666666665</v>
      </c>
    </row>
    <row r="49" spans="1:3" hidden="1" x14ac:dyDescent="0.25">
      <c r="A49" s="20">
        <v>42339</v>
      </c>
      <c r="B49" s="17" t="s">
        <v>5</v>
      </c>
      <c r="C49" s="21">
        <v>27757.63</v>
      </c>
    </row>
    <row r="50" spans="1:3" hidden="1" x14ac:dyDescent="0.25">
      <c r="A50" s="20">
        <v>42370</v>
      </c>
      <c r="B50" s="17" t="s">
        <v>5</v>
      </c>
      <c r="C50" s="21">
        <v>25823.536666666667</v>
      </c>
    </row>
    <row r="51" spans="1:3" hidden="1" x14ac:dyDescent="0.25">
      <c r="A51" s="20">
        <v>42401</v>
      </c>
      <c r="B51" s="17" t="s">
        <v>5</v>
      </c>
      <c r="C51" s="21">
        <v>19464.693333333333</v>
      </c>
    </row>
    <row r="52" spans="1:3" hidden="1" x14ac:dyDescent="0.25">
      <c r="A52" s="20">
        <v>42430</v>
      </c>
      <c r="B52" s="17" t="s">
        <v>5</v>
      </c>
      <c r="C52" s="21">
        <v>27973.763333333332</v>
      </c>
    </row>
    <row r="53" spans="1:3" hidden="1" x14ac:dyDescent="0.25">
      <c r="A53" s="20">
        <v>42461</v>
      </c>
      <c r="B53" s="17" t="s">
        <v>5</v>
      </c>
      <c r="C53" s="21">
        <v>38467.276666666665</v>
      </c>
    </row>
    <row r="54" spans="1:3" hidden="1" x14ac:dyDescent="0.25">
      <c r="A54" s="20">
        <v>42491</v>
      </c>
      <c r="B54" s="17" t="s">
        <v>5</v>
      </c>
      <c r="C54" s="21">
        <v>35276.676666666666</v>
      </c>
    </row>
    <row r="55" spans="1:3" hidden="1" x14ac:dyDescent="0.25">
      <c r="A55" s="20">
        <v>42522</v>
      </c>
      <c r="B55" s="17" t="s">
        <v>5</v>
      </c>
      <c r="C55" s="21">
        <v>34096.853333333333</v>
      </c>
    </row>
    <row r="56" spans="1:3" hidden="1" x14ac:dyDescent="0.25">
      <c r="A56" s="20">
        <v>42552</v>
      </c>
      <c r="B56" s="17" t="s">
        <v>5</v>
      </c>
      <c r="C56" s="21">
        <v>30405.426666666666</v>
      </c>
    </row>
    <row r="57" spans="1:3" hidden="1" x14ac:dyDescent="0.25">
      <c r="A57" s="20">
        <v>42583</v>
      </c>
      <c r="B57" s="17" t="s">
        <v>5</v>
      </c>
      <c r="C57" s="21">
        <v>18191.689999999999</v>
      </c>
    </row>
    <row r="58" spans="1:3" hidden="1" x14ac:dyDescent="0.25">
      <c r="A58" s="20">
        <v>42614</v>
      </c>
      <c r="B58" s="17" t="s">
        <v>5</v>
      </c>
      <c r="C58" s="21">
        <v>24273.756666666668</v>
      </c>
    </row>
    <row r="59" spans="1:3" hidden="1" x14ac:dyDescent="0.25">
      <c r="A59" s="20">
        <v>42644</v>
      </c>
      <c r="B59" s="17" t="s">
        <v>5</v>
      </c>
      <c r="C59" s="21">
        <v>44555.156666666669</v>
      </c>
    </row>
    <row r="60" spans="1:3" hidden="1" x14ac:dyDescent="0.25">
      <c r="A60" s="20">
        <v>42675</v>
      </c>
      <c r="B60" s="17" t="s">
        <v>5</v>
      </c>
      <c r="C60" s="21">
        <v>36517.976666666662</v>
      </c>
    </row>
    <row r="61" spans="1:3" hidden="1" x14ac:dyDescent="0.25">
      <c r="A61" s="20">
        <v>42705</v>
      </c>
      <c r="B61" s="17" t="s">
        <v>5</v>
      </c>
      <c r="C61" s="21">
        <v>32771.183333333334</v>
      </c>
    </row>
    <row r="62" spans="1:3" hidden="1" x14ac:dyDescent="0.25">
      <c r="A62" s="20">
        <v>42736</v>
      </c>
      <c r="B62" s="17" t="s">
        <v>5</v>
      </c>
      <c r="C62" s="21">
        <v>30638.679999999997</v>
      </c>
    </row>
    <row r="63" spans="1:3" hidden="1" x14ac:dyDescent="0.25">
      <c r="A63" s="20">
        <v>42767</v>
      </c>
      <c r="B63" s="17" t="s">
        <v>5</v>
      </c>
      <c r="C63" s="21">
        <v>20636.350000000002</v>
      </c>
    </row>
    <row r="64" spans="1:3" hidden="1" x14ac:dyDescent="0.25">
      <c r="A64" s="20">
        <v>42795</v>
      </c>
      <c r="B64" s="17" t="s">
        <v>5</v>
      </c>
      <c r="C64" s="21">
        <v>32637.49</v>
      </c>
    </row>
    <row r="65" spans="1:3" hidden="1" x14ac:dyDescent="0.25">
      <c r="A65" s="20">
        <v>42826</v>
      </c>
      <c r="B65" s="17" t="s">
        <v>5</v>
      </c>
      <c r="C65" s="21">
        <v>49651.183333333327</v>
      </c>
    </row>
    <row r="66" spans="1:3" hidden="1" x14ac:dyDescent="0.25">
      <c r="A66" s="20">
        <v>42856</v>
      </c>
      <c r="B66" s="17" t="s">
        <v>5</v>
      </c>
      <c r="C66" s="21">
        <v>38021.1</v>
      </c>
    </row>
    <row r="67" spans="1:3" hidden="1" x14ac:dyDescent="0.25">
      <c r="A67" s="20">
        <v>42887</v>
      </c>
      <c r="B67" s="17" t="s">
        <v>5</v>
      </c>
      <c r="C67" s="21">
        <v>36415.269999999997</v>
      </c>
    </row>
    <row r="68" spans="1:3" hidden="1" x14ac:dyDescent="0.25">
      <c r="A68" s="20">
        <v>42917</v>
      </c>
      <c r="B68" s="17" t="s">
        <v>5</v>
      </c>
      <c r="C68" s="21">
        <v>26439.02</v>
      </c>
    </row>
    <row r="69" spans="1:3" hidden="1" x14ac:dyDescent="0.25">
      <c r="A69" s="20">
        <v>42948</v>
      </c>
      <c r="B69" s="17" t="s">
        <v>5</v>
      </c>
      <c r="C69" s="21">
        <v>14550.199999999999</v>
      </c>
    </row>
    <row r="70" spans="1:3" hidden="1" x14ac:dyDescent="0.25">
      <c r="A70" s="20">
        <v>42979</v>
      </c>
      <c r="B70" s="17" t="s">
        <v>5</v>
      </c>
      <c r="C70" s="21">
        <v>26840.363333333331</v>
      </c>
    </row>
    <row r="71" spans="1:3" hidden="1" x14ac:dyDescent="0.25">
      <c r="A71" s="20">
        <v>43009</v>
      </c>
      <c r="B71" s="17" t="s">
        <v>5</v>
      </c>
      <c r="C71" s="21">
        <v>30222.17</v>
      </c>
    </row>
    <row r="72" spans="1:3" hidden="1" x14ac:dyDescent="0.25">
      <c r="A72" s="20">
        <v>43040</v>
      </c>
      <c r="B72" s="17" t="s">
        <v>5</v>
      </c>
      <c r="C72" s="21">
        <v>33985.786666666667</v>
      </c>
    </row>
    <row r="73" spans="1:3" hidden="1" x14ac:dyDescent="0.25">
      <c r="A73" s="20">
        <v>43070</v>
      </c>
      <c r="B73" s="17" t="s">
        <v>5</v>
      </c>
      <c r="C73" s="21">
        <v>29892.303333333333</v>
      </c>
    </row>
    <row r="74" spans="1:3" hidden="1" x14ac:dyDescent="0.25">
      <c r="A74" s="20">
        <v>43101</v>
      </c>
      <c r="B74" s="17" t="s">
        <v>5</v>
      </c>
      <c r="C74" s="21">
        <v>27545.64333333333</v>
      </c>
    </row>
    <row r="75" spans="1:3" hidden="1" x14ac:dyDescent="0.25">
      <c r="A75" s="20">
        <v>43132</v>
      </c>
      <c r="B75" s="17" t="s">
        <v>5</v>
      </c>
      <c r="C75" s="21">
        <v>22245.336666666666</v>
      </c>
    </row>
    <row r="76" spans="1:3" hidden="1" x14ac:dyDescent="0.25">
      <c r="A76" s="20">
        <v>43160</v>
      </c>
      <c r="B76" s="17" t="s">
        <v>5</v>
      </c>
      <c r="C76" s="21">
        <v>22934.833333333332</v>
      </c>
    </row>
    <row r="77" spans="1:3" hidden="1" x14ac:dyDescent="0.25">
      <c r="A77" s="20">
        <v>43191</v>
      </c>
      <c r="B77" s="17" t="s">
        <v>5</v>
      </c>
      <c r="C77" s="21">
        <v>41702.86</v>
      </c>
    </row>
    <row r="78" spans="1:3" hidden="1" x14ac:dyDescent="0.25">
      <c r="A78" s="20">
        <v>43221</v>
      </c>
      <c r="B78" s="17" t="s">
        <v>5</v>
      </c>
      <c r="C78" s="21">
        <v>43100.69</v>
      </c>
    </row>
    <row r="79" spans="1:3" hidden="1" x14ac:dyDescent="0.25">
      <c r="A79" s="20">
        <v>43252</v>
      </c>
      <c r="B79" s="17" t="s">
        <v>5</v>
      </c>
      <c r="C79" s="21">
        <v>35279.379999999997</v>
      </c>
    </row>
    <row r="80" spans="1:3" hidden="1" x14ac:dyDescent="0.25">
      <c r="A80" s="20">
        <v>43282</v>
      </c>
      <c r="B80" s="17" t="s">
        <v>5</v>
      </c>
      <c r="C80" s="21">
        <v>31868.309999999998</v>
      </c>
    </row>
    <row r="81" spans="1:3" hidden="1" x14ac:dyDescent="0.25">
      <c r="A81" s="20">
        <v>43313</v>
      </c>
      <c r="B81" s="17" t="s">
        <v>5</v>
      </c>
      <c r="C81" s="21">
        <v>21461.776666666668</v>
      </c>
    </row>
    <row r="82" spans="1:3" hidden="1" x14ac:dyDescent="0.25">
      <c r="A82" s="20">
        <v>43344</v>
      </c>
      <c r="B82" s="17" t="s">
        <v>5</v>
      </c>
      <c r="C82" s="21">
        <v>21870.820000000003</v>
      </c>
    </row>
    <row r="83" spans="1:3" hidden="1" x14ac:dyDescent="0.25">
      <c r="A83" s="20">
        <v>43374</v>
      </c>
      <c r="B83" s="17" t="s">
        <v>5</v>
      </c>
      <c r="C83" s="21">
        <v>35471.203333333331</v>
      </c>
    </row>
    <row r="84" spans="1:3" hidden="1" x14ac:dyDescent="0.25">
      <c r="A84" s="20">
        <v>43405</v>
      </c>
      <c r="B84" s="17" t="s">
        <v>5</v>
      </c>
      <c r="C84" s="21">
        <v>34578.886666666665</v>
      </c>
    </row>
    <row r="85" spans="1:3" hidden="1" x14ac:dyDescent="0.25">
      <c r="A85" s="20">
        <v>43435</v>
      </c>
      <c r="B85" s="17" t="s">
        <v>5</v>
      </c>
      <c r="C85" s="21">
        <v>29278.37</v>
      </c>
    </row>
    <row r="86" spans="1:3" hidden="1" x14ac:dyDescent="0.25">
      <c r="A86" s="20">
        <v>43466</v>
      </c>
      <c r="B86" s="17" t="s">
        <v>5</v>
      </c>
      <c r="C86" s="21">
        <v>27743.446666666667</v>
      </c>
    </row>
    <row r="87" spans="1:3" hidden="1" x14ac:dyDescent="0.25">
      <c r="A87" s="20">
        <v>43497</v>
      </c>
      <c r="B87" s="17" t="s">
        <v>5</v>
      </c>
      <c r="C87" s="21">
        <v>18413.353333333333</v>
      </c>
    </row>
    <row r="88" spans="1:3" hidden="1" x14ac:dyDescent="0.25">
      <c r="A88" s="20">
        <v>43525</v>
      </c>
      <c r="B88" s="17" t="s">
        <v>5</v>
      </c>
      <c r="C88" s="21">
        <v>34409.706666666665</v>
      </c>
    </row>
    <row r="89" spans="1:3" hidden="1" x14ac:dyDescent="0.25">
      <c r="A89" s="20">
        <v>43556</v>
      </c>
      <c r="B89" s="17" t="s">
        <v>5</v>
      </c>
      <c r="C89" s="21">
        <v>35587.156666666669</v>
      </c>
    </row>
    <row r="90" spans="1:3" hidden="1" x14ac:dyDescent="0.25">
      <c r="A90" s="20">
        <v>43586</v>
      </c>
      <c r="B90" s="17" t="s">
        <v>5</v>
      </c>
      <c r="C90" s="21">
        <v>37548.68</v>
      </c>
    </row>
    <row r="91" spans="1:3" hidden="1" x14ac:dyDescent="0.25">
      <c r="A91" s="20">
        <v>43617</v>
      </c>
      <c r="B91" s="17" t="s">
        <v>5</v>
      </c>
      <c r="C91" s="21">
        <v>31327.75333333333</v>
      </c>
    </row>
    <row r="92" spans="1:3" hidden="1" x14ac:dyDescent="0.25">
      <c r="A92" s="20">
        <v>43647</v>
      </c>
      <c r="B92" s="17" t="s">
        <v>5</v>
      </c>
      <c r="C92" s="21">
        <v>22529.093333333334</v>
      </c>
    </row>
    <row r="93" spans="1:3" hidden="1" x14ac:dyDescent="0.25">
      <c r="A93" s="20">
        <v>43678</v>
      </c>
      <c r="B93" s="17" t="s">
        <v>5</v>
      </c>
      <c r="C93" s="21">
        <v>14807.769999999999</v>
      </c>
    </row>
    <row r="94" spans="1:3" hidden="1" x14ac:dyDescent="0.25">
      <c r="A94" s="20">
        <v>43709</v>
      </c>
      <c r="B94" s="17" t="s">
        <v>5</v>
      </c>
      <c r="C94" s="21">
        <v>22260.45</v>
      </c>
    </row>
    <row r="95" spans="1:3" hidden="1" x14ac:dyDescent="0.25">
      <c r="A95" s="20">
        <v>43739</v>
      </c>
      <c r="B95" s="17" t="s">
        <v>5</v>
      </c>
      <c r="C95" s="21">
        <v>36119.383333333331</v>
      </c>
    </row>
    <row r="96" spans="1:3" hidden="1" x14ac:dyDescent="0.25">
      <c r="A96" s="20">
        <v>43770</v>
      </c>
      <c r="B96" s="17" t="s">
        <v>5</v>
      </c>
      <c r="C96" s="21">
        <v>33821</v>
      </c>
    </row>
    <row r="97" spans="1:3" hidden="1" x14ac:dyDescent="0.25">
      <c r="A97" s="20">
        <v>43800</v>
      </c>
      <c r="B97" s="17" t="s">
        <v>5</v>
      </c>
      <c r="C97" s="21">
        <v>25190.639999999999</v>
      </c>
    </row>
    <row r="98" spans="1:3" x14ac:dyDescent="0.25">
      <c r="A98" s="20">
        <v>43831</v>
      </c>
      <c r="B98" s="17" t="s">
        <v>5</v>
      </c>
      <c r="C98" s="21">
        <v>22469.399999999998</v>
      </c>
    </row>
    <row r="99" spans="1:3" x14ac:dyDescent="0.25">
      <c r="A99" s="20">
        <v>43862</v>
      </c>
      <c r="B99" s="17" t="s">
        <v>5</v>
      </c>
      <c r="C99" s="21">
        <v>18540.443333333333</v>
      </c>
    </row>
    <row r="100" spans="1:3" x14ac:dyDescent="0.25">
      <c r="A100" s="20">
        <v>43891</v>
      </c>
      <c r="B100" s="17" t="s">
        <v>5</v>
      </c>
      <c r="C100" s="21">
        <v>9200.65</v>
      </c>
    </row>
    <row r="101" spans="1:3" x14ac:dyDescent="0.25">
      <c r="A101" s="20">
        <v>43952</v>
      </c>
      <c r="B101" s="17" t="s">
        <v>5</v>
      </c>
      <c r="C101" s="21">
        <v>6197.0333333333328</v>
      </c>
    </row>
    <row r="102" spans="1:3" x14ac:dyDescent="0.25">
      <c r="A102" s="20">
        <v>43983</v>
      </c>
      <c r="B102" s="17" t="s">
        <v>5</v>
      </c>
      <c r="C102" s="21">
        <v>18313.923333333332</v>
      </c>
    </row>
    <row r="103" spans="1:3" x14ac:dyDescent="0.25">
      <c r="A103" s="20">
        <v>44013</v>
      </c>
      <c r="B103" s="17" t="s">
        <v>5</v>
      </c>
      <c r="C103" s="21">
        <v>14784.61</v>
      </c>
    </row>
    <row r="104" spans="1:3" x14ac:dyDescent="0.25">
      <c r="A104" s="20">
        <v>44136</v>
      </c>
      <c r="B104" s="17" t="s">
        <v>5</v>
      </c>
      <c r="C104" s="21">
        <v>6326.0466666666662</v>
      </c>
    </row>
    <row r="105" spans="1:3" x14ac:dyDescent="0.25">
      <c r="A105" s="20">
        <v>44166</v>
      </c>
      <c r="B105" s="17" t="s">
        <v>5</v>
      </c>
      <c r="C105" s="21">
        <v>16220.483333333332</v>
      </c>
    </row>
    <row r="106" spans="1:3" x14ac:dyDescent="0.25">
      <c r="A106" s="20">
        <v>44197</v>
      </c>
      <c r="B106" s="17" t="s">
        <v>5</v>
      </c>
      <c r="C106" s="21">
        <v>12281.116666666667</v>
      </c>
    </row>
    <row r="107" spans="1:3" x14ac:dyDescent="0.25">
      <c r="A107" s="20">
        <v>44228</v>
      </c>
      <c r="B107" s="17" t="s">
        <v>5</v>
      </c>
      <c r="C107" s="21">
        <v>5868.3166666666666</v>
      </c>
    </row>
    <row r="108" spans="1:3" x14ac:dyDescent="0.25">
      <c r="A108" s="20">
        <v>44256</v>
      </c>
      <c r="B108" s="17" t="s">
        <v>5</v>
      </c>
      <c r="C108" s="21">
        <v>8333.17</v>
      </c>
    </row>
    <row r="109" spans="1:3" x14ac:dyDescent="0.25">
      <c r="A109" s="20">
        <v>44287</v>
      </c>
      <c r="B109" s="17" t="s">
        <v>5</v>
      </c>
      <c r="C109" s="21">
        <v>10582.316666666668</v>
      </c>
    </row>
    <row r="110" spans="1:3" x14ac:dyDescent="0.25">
      <c r="A110" s="20">
        <v>44317</v>
      </c>
      <c r="B110" s="17" t="s">
        <v>5</v>
      </c>
      <c r="C110" s="21">
        <v>19001.716666666667</v>
      </c>
    </row>
    <row r="111" spans="1:3" x14ac:dyDescent="0.25">
      <c r="A111" s="20">
        <v>44348</v>
      </c>
      <c r="B111" s="17" t="s">
        <v>5</v>
      </c>
      <c r="C111" s="21">
        <v>17603.509999999998</v>
      </c>
    </row>
    <row r="112" spans="1:3" x14ac:dyDescent="0.25">
      <c r="A112" s="20">
        <v>44378</v>
      </c>
      <c r="B112" s="17" t="s">
        <v>5</v>
      </c>
      <c r="C112" s="21">
        <v>14550.733333333332</v>
      </c>
    </row>
    <row r="113" spans="1:3" x14ac:dyDescent="0.25">
      <c r="A113" s="20">
        <v>44409</v>
      </c>
      <c r="B113" s="17" t="s">
        <v>5</v>
      </c>
      <c r="C113" s="21">
        <v>9686.3666666666668</v>
      </c>
    </row>
    <row r="114" spans="1:3" x14ac:dyDescent="0.25">
      <c r="A114" s="20">
        <v>44440</v>
      </c>
      <c r="B114" s="17" t="s">
        <v>5</v>
      </c>
      <c r="C114" s="21">
        <v>18476.45</v>
      </c>
    </row>
    <row r="115" spans="1:3" x14ac:dyDescent="0.25">
      <c r="A115" s="20">
        <v>44470</v>
      </c>
      <c r="B115" s="17" t="s">
        <v>5</v>
      </c>
      <c r="C115" s="21">
        <v>25394.913333333334</v>
      </c>
    </row>
    <row r="116" spans="1:3" x14ac:dyDescent="0.25">
      <c r="A116" s="20">
        <v>44501</v>
      </c>
      <c r="B116" s="17" t="s">
        <v>5</v>
      </c>
      <c r="C116" s="21">
        <v>30794.823333333334</v>
      </c>
    </row>
    <row r="117" spans="1:3" x14ac:dyDescent="0.25">
      <c r="A117" s="20">
        <v>44531</v>
      </c>
      <c r="B117" s="17" t="s">
        <v>5</v>
      </c>
      <c r="C117" s="21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D6A-8CDE-48A0-8F7A-9C17D115705D}">
  <dimension ref="A2:H25"/>
  <sheetViews>
    <sheetView tabSelected="1" workbookViewId="0">
      <selection activeCell="E43" sqref="E43"/>
    </sheetView>
  </sheetViews>
  <sheetFormatPr baseColWidth="10" defaultRowHeight="15.75" x14ac:dyDescent="0.25"/>
  <cols>
    <col min="2" max="5" width="11.625" bestFit="1" customWidth="1"/>
    <col min="7" max="8" width="11.625" bestFit="1" customWidth="1"/>
  </cols>
  <sheetData>
    <row r="2" spans="1:8" x14ac:dyDescent="0.25">
      <c r="A2" s="14" t="s">
        <v>2</v>
      </c>
      <c r="B2" s="16" t="s">
        <v>7</v>
      </c>
      <c r="C2" s="22" t="s">
        <v>6</v>
      </c>
      <c r="D2" s="22" t="s">
        <v>5</v>
      </c>
    </row>
    <row r="3" spans="1:8" hidden="1" x14ac:dyDescent="0.25">
      <c r="A3" s="28">
        <v>43831</v>
      </c>
      <c r="B3" s="29">
        <v>19702.003333333334</v>
      </c>
      <c r="C3" s="29">
        <v>19793.676666666666</v>
      </c>
      <c r="D3" s="29">
        <v>22469.399999999998</v>
      </c>
    </row>
    <row r="4" spans="1:8" hidden="1" x14ac:dyDescent="0.25">
      <c r="A4" s="28">
        <v>43862</v>
      </c>
      <c r="B4" s="29">
        <v>18130.213333333333</v>
      </c>
      <c r="C4" s="29">
        <v>17643.326666666668</v>
      </c>
      <c r="D4" s="29">
        <v>18540.443333333333</v>
      </c>
    </row>
    <row r="5" spans="1:8" hidden="1" x14ac:dyDescent="0.25">
      <c r="A5" s="28">
        <v>43891</v>
      </c>
      <c r="B5" s="29">
        <v>7456.8033333333333</v>
      </c>
      <c r="C5" s="29">
        <v>6259.6466666666665</v>
      </c>
      <c r="D5" s="29">
        <v>9200.65</v>
      </c>
    </row>
    <row r="6" spans="1:8" hidden="1" x14ac:dyDescent="0.25">
      <c r="A6" s="28">
        <v>43952</v>
      </c>
      <c r="B6" s="29">
        <v>5050.58</v>
      </c>
      <c r="C6" s="29">
        <v>3720.2666666666664</v>
      </c>
      <c r="D6" s="29">
        <v>6197.0333333333328</v>
      </c>
    </row>
    <row r="7" spans="1:8" hidden="1" x14ac:dyDescent="0.25">
      <c r="A7" s="28">
        <v>43983</v>
      </c>
      <c r="B7" s="29">
        <v>12083.5</v>
      </c>
      <c r="C7" s="29">
        <v>11200.300000000001</v>
      </c>
      <c r="D7" s="29">
        <v>18313.923333333332</v>
      </c>
    </row>
    <row r="8" spans="1:8" hidden="1" x14ac:dyDescent="0.25">
      <c r="A8" s="28">
        <v>44013</v>
      </c>
      <c r="B8" s="29">
        <v>11146.019999999999</v>
      </c>
      <c r="C8" s="29">
        <v>11111.763333333334</v>
      </c>
      <c r="D8" s="29">
        <v>14784.61</v>
      </c>
      <c r="E8" s="2"/>
      <c r="G8" s="2"/>
      <c r="H8" s="2"/>
    </row>
    <row r="9" spans="1:8" hidden="1" x14ac:dyDescent="0.25">
      <c r="A9" s="28">
        <v>44044</v>
      </c>
      <c r="B9" s="29">
        <v>10879.933333333332</v>
      </c>
      <c r="C9" s="29">
        <v>11304.029999999999</v>
      </c>
      <c r="D9" s="30">
        <v>14506.58</v>
      </c>
    </row>
    <row r="10" spans="1:8" hidden="1" x14ac:dyDescent="0.25">
      <c r="A10" s="28">
        <v>44075</v>
      </c>
      <c r="B10" s="29">
        <v>11182.276666666667</v>
      </c>
      <c r="C10" s="29">
        <v>12538.31</v>
      </c>
      <c r="D10" s="30">
        <v>14909.71</v>
      </c>
    </row>
    <row r="11" spans="1:8" hidden="1" x14ac:dyDescent="0.25">
      <c r="A11" s="28">
        <v>44105</v>
      </c>
      <c r="B11" s="29">
        <v>14278.916666666666</v>
      </c>
      <c r="C11" s="29">
        <v>16434.863333333331</v>
      </c>
      <c r="D11" s="30">
        <v>19038.560000000001</v>
      </c>
    </row>
    <row r="12" spans="1:8" hidden="1" x14ac:dyDescent="0.25">
      <c r="A12" s="28">
        <v>44136</v>
      </c>
      <c r="B12" s="29">
        <v>7252.0033333333331</v>
      </c>
      <c r="C12" s="29">
        <v>6976.23</v>
      </c>
      <c r="D12" s="29">
        <v>6326.0466666666662</v>
      </c>
    </row>
    <row r="13" spans="1:8" hidden="1" x14ac:dyDescent="0.25">
      <c r="A13" s="28">
        <v>44166</v>
      </c>
      <c r="B13" s="29">
        <v>10125.120000000001</v>
      </c>
      <c r="C13" s="29">
        <v>10010.530000000001</v>
      </c>
      <c r="D13" s="29">
        <v>16220.483333333332</v>
      </c>
    </row>
    <row r="14" spans="1:8" x14ac:dyDescent="0.25">
      <c r="A14" s="28">
        <v>44197</v>
      </c>
      <c r="B14" s="29">
        <v>9066.2533333333322</v>
      </c>
      <c r="C14" s="29">
        <v>8015.1533333333327</v>
      </c>
      <c r="D14" s="29">
        <v>12281.116666666667</v>
      </c>
    </row>
    <row r="15" spans="1:8" x14ac:dyDescent="0.25">
      <c r="A15" s="28">
        <v>44228</v>
      </c>
      <c r="B15" s="29">
        <v>5328.7533333333331</v>
      </c>
      <c r="C15" s="29">
        <v>4937.8433333333332</v>
      </c>
      <c r="D15" s="29">
        <v>5868.3166666666666</v>
      </c>
    </row>
    <row r="16" spans="1:8" x14ac:dyDescent="0.25">
      <c r="A16" s="28">
        <v>44256</v>
      </c>
      <c r="B16" s="29">
        <v>9714.6666666666661</v>
      </c>
      <c r="C16" s="29">
        <v>8901.0366666666669</v>
      </c>
      <c r="D16" s="29">
        <v>8333.17</v>
      </c>
    </row>
    <row r="17" spans="1:4" x14ac:dyDescent="0.25">
      <c r="A17" s="28">
        <v>44287</v>
      </c>
      <c r="B17" s="29">
        <v>9521.8333333333339</v>
      </c>
      <c r="C17" s="29">
        <v>8212.6866666666665</v>
      </c>
      <c r="D17" s="29">
        <v>10582.316666666668</v>
      </c>
    </row>
    <row r="18" spans="1:4" x14ac:dyDescent="0.25">
      <c r="A18" s="28">
        <v>44317</v>
      </c>
      <c r="B18" s="29">
        <v>16911.643333333333</v>
      </c>
      <c r="C18" s="29">
        <v>15372.44</v>
      </c>
      <c r="D18" s="29">
        <v>19001.716666666667</v>
      </c>
    </row>
    <row r="19" spans="1:4" x14ac:dyDescent="0.25">
      <c r="A19" s="28">
        <v>44348</v>
      </c>
      <c r="B19" s="29">
        <v>15298.62</v>
      </c>
      <c r="C19" s="29">
        <v>16715.763333333332</v>
      </c>
      <c r="D19" s="29">
        <v>17603.509999999998</v>
      </c>
    </row>
    <row r="20" spans="1:4" x14ac:dyDescent="0.25">
      <c r="A20" s="28">
        <v>44378</v>
      </c>
      <c r="B20" s="29">
        <v>10935.75</v>
      </c>
      <c r="C20" s="29">
        <v>12292.449999999999</v>
      </c>
      <c r="D20" s="29">
        <v>14550.733333333332</v>
      </c>
    </row>
    <row r="21" spans="1:4" x14ac:dyDescent="0.25">
      <c r="A21" s="28">
        <v>44409</v>
      </c>
      <c r="B21" s="29">
        <v>8398.8433333333323</v>
      </c>
      <c r="C21" s="29">
        <v>7898.75</v>
      </c>
      <c r="D21" s="29">
        <v>9686.3666666666668</v>
      </c>
    </row>
    <row r="22" spans="1:4" x14ac:dyDescent="0.25">
      <c r="A22" s="28">
        <v>44440</v>
      </c>
      <c r="B22" s="29">
        <v>11274.433333333334</v>
      </c>
      <c r="C22" s="29">
        <v>14606.506666666666</v>
      </c>
      <c r="D22" s="29">
        <v>18476.45</v>
      </c>
    </row>
    <row r="23" spans="1:4" x14ac:dyDescent="0.25">
      <c r="A23" s="28">
        <v>44470</v>
      </c>
      <c r="B23" s="29">
        <v>16905.266666666666</v>
      </c>
      <c r="C23" s="29">
        <v>22569.690000000002</v>
      </c>
      <c r="D23" s="29">
        <v>25394.913333333334</v>
      </c>
    </row>
    <row r="24" spans="1:4" x14ac:dyDescent="0.25">
      <c r="A24" s="28">
        <v>44501</v>
      </c>
      <c r="B24" s="29">
        <v>19905.996666666666</v>
      </c>
      <c r="C24" s="29">
        <v>23196.466666666664</v>
      </c>
      <c r="D24" s="29">
        <v>30794.823333333334</v>
      </c>
    </row>
    <row r="25" spans="1:4" x14ac:dyDescent="0.25">
      <c r="A25" s="32">
        <v>44531</v>
      </c>
      <c r="B25" s="33">
        <v>17424.72</v>
      </c>
      <c r="C25" s="33">
        <v>19334.143333333333</v>
      </c>
      <c r="D25" s="33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DF1-3371-47CE-AF20-F8E9F501B05C}">
  <dimension ref="A1:C24"/>
  <sheetViews>
    <sheetView workbookViewId="0">
      <selection activeCell="G26" sqref="G26"/>
    </sheetView>
  </sheetViews>
  <sheetFormatPr baseColWidth="10" defaultRowHeight="15.75" x14ac:dyDescent="0.25"/>
  <cols>
    <col min="3" max="3" width="11.625" bestFit="1" customWidth="1"/>
  </cols>
  <sheetData>
    <row r="1" spans="1:3" x14ac:dyDescent="0.25">
      <c r="A1" s="14" t="s">
        <v>2</v>
      </c>
      <c r="B1" s="15" t="s">
        <v>0</v>
      </c>
      <c r="C1" s="16" t="s">
        <v>1</v>
      </c>
    </row>
    <row r="2" spans="1:3" x14ac:dyDescent="0.25">
      <c r="A2" s="18">
        <v>44501</v>
      </c>
      <c r="B2" s="17" t="s">
        <v>4</v>
      </c>
      <c r="C2" s="19">
        <v>13717.523333333333</v>
      </c>
    </row>
    <row r="3" spans="1:3" x14ac:dyDescent="0.25">
      <c r="A3" s="18">
        <v>44470</v>
      </c>
      <c r="B3" s="17" t="s">
        <v>4</v>
      </c>
      <c r="C3" s="19">
        <v>10162.283333333333</v>
      </c>
    </row>
    <row r="4" spans="1:3" x14ac:dyDescent="0.25">
      <c r="A4" s="18">
        <v>44105</v>
      </c>
      <c r="B4" s="17" t="s">
        <v>4</v>
      </c>
      <c r="C4" s="19">
        <v>9733.1166666666668</v>
      </c>
    </row>
    <row r="5" spans="1:3" x14ac:dyDescent="0.25">
      <c r="A5" s="18">
        <v>44348</v>
      </c>
      <c r="B5" s="17" t="s">
        <v>4</v>
      </c>
      <c r="C5" s="19">
        <v>8918.7666666666664</v>
      </c>
    </row>
    <row r="6" spans="1:3" x14ac:dyDescent="0.25">
      <c r="A6" s="18">
        <v>44531</v>
      </c>
      <c r="B6" s="17" t="s">
        <v>4</v>
      </c>
      <c r="C6" s="19">
        <v>8877.6200000000008</v>
      </c>
    </row>
    <row r="7" spans="1:3" x14ac:dyDescent="0.25">
      <c r="A7" s="18">
        <v>44317</v>
      </c>
      <c r="B7" s="17" t="s">
        <v>4</v>
      </c>
      <c r="C7" s="19">
        <v>8682.626666666667</v>
      </c>
    </row>
    <row r="8" spans="1:3" x14ac:dyDescent="0.25">
      <c r="A8" s="18">
        <v>43800</v>
      </c>
      <c r="B8" s="17" t="s">
        <v>4</v>
      </c>
      <c r="C8" s="19">
        <v>8435.3233333333337</v>
      </c>
    </row>
    <row r="9" spans="1:3" x14ac:dyDescent="0.25">
      <c r="A9" s="18">
        <v>44440</v>
      </c>
      <c r="B9" s="17" t="s">
        <v>4</v>
      </c>
      <c r="C9" s="19">
        <v>7131.77</v>
      </c>
    </row>
    <row r="10" spans="1:3" x14ac:dyDescent="0.25">
      <c r="A10" s="18">
        <v>43831</v>
      </c>
      <c r="B10" s="17" t="s">
        <v>4</v>
      </c>
      <c r="C10" s="19">
        <v>6881.2599999999993</v>
      </c>
    </row>
    <row r="11" spans="1:3" x14ac:dyDescent="0.25">
      <c r="A11" s="18">
        <v>44166</v>
      </c>
      <c r="B11" s="17" t="s">
        <v>4</v>
      </c>
      <c r="C11" s="19">
        <v>6703.4233333333332</v>
      </c>
    </row>
    <row r="12" spans="1:3" x14ac:dyDescent="0.25">
      <c r="A12" s="18">
        <v>44136</v>
      </c>
      <c r="B12" s="17" t="s">
        <v>4</v>
      </c>
      <c r="C12" s="19">
        <v>6297.4833333333336</v>
      </c>
    </row>
    <row r="13" spans="1:3" x14ac:dyDescent="0.25">
      <c r="A13" s="18">
        <v>43983</v>
      </c>
      <c r="B13" s="17" t="s">
        <v>4</v>
      </c>
      <c r="C13" s="19">
        <v>6097.5333333333328</v>
      </c>
    </row>
    <row r="14" spans="1:3" x14ac:dyDescent="0.25">
      <c r="A14" s="18">
        <v>44075</v>
      </c>
      <c r="B14" s="17" t="s">
        <v>4</v>
      </c>
      <c r="C14" s="19">
        <v>6078.7666666666664</v>
      </c>
    </row>
    <row r="15" spans="1:3" x14ac:dyDescent="0.25">
      <c r="A15" s="18">
        <v>44044</v>
      </c>
      <c r="B15" s="17" t="s">
        <v>4</v>
      </c>
      <c r="C15" s="19">
        <v>6041.1500000000005</v>
      </c>
    </row>
    <row r="16" spans="1:3" x14ac:dyDescent="0.25">
      <c r="A16" s="18">
        <v>44013</v>
      </c>
      <c r="B16" s="17" t="s">
        <v>4</v>
      </c>
      <c r="C16" s="19">
        <v>5990.8499999999995</v>
      </c>
    </row>
    <row r="17" spans="1:3" x14ac:dyDescent="0.25">
      <c r="A17" s="18">
        <v>43862</v>
      </c>
      <c r="B17" s="17" t="s">
        <v>4</v>
      </c>
      <c r="C17" s="19">
        <v>5888.5066666666671</v>
      </c>
    </row>
    <row r="18" spans="1:3" x14ac:dyDescent="0.25">
      <c r="A18" s="18">
        <v>44197</v>
      </c>
      <c r="B18" s="17" t="s">
        <v>4</v>
      </c>
      <c r="C18" s="19">
        <v>5839.0233333333335</v>
      </c>
    </row>
    <row r="19" spans="1:3" x14ac:dyDescent="0.25">
      <c r="A19" s="18">
        <v>44287</v>
      </c>
      <c r="B19" s="17" t="s">
        <v>4</v>
      </c>
      <c r="C19" s="19">
        <v>5396.1500000000005</v>
      </c>
    </row>
    <row r="20" spans="1:3" x14ac:dyDescent="0.25">
      <c r="A20" s="18">
        <v>44378</v>
      </c>
      <c r="B20" s="17" t="s">
        <v>4</v>
      </c>
      <c r="C20" s="19">
        <v>5070.333333333333</v>
      </c>
    </row>
    <row r="21" spans="1:3" x14ac:dyDescent="0.25">
      <c r="A21" s="18">
        <v>44256</v>
      </c>
      <c r="B21" s="17" t="s">
        <v>4</v>
      </c>
      <c r="C21" s="19">
        <v>3782.5833333333335</v>
      </c>
    </row>
    <row r="22" spans="1:3" x14ac:dyDescent="0.25">
      <c r="A22" s="18">
        <v>44409</v>
      </c>
      <c r="B22" s="17" t="s">
        <v>4</v>
      </c>
      <c r="C22" s="19">
        <v>3635.5166666666664</v>
      </c>
    </row>
    <row r="23" spans="1:3" x14ac:dyDescent="0.25">
      <c r="A23" s="18">
        <v>44228</v>
      </c>
      <c r="B23" s="17" t="s">
        <v>4</v>
      </c>
      <c r="C23" s="19">
        <v>3617.25</v>
      </c>
    </row>
    <row r="24" spans="1:3" x14ac:dyDescent="0.25">
      <c r="A24" s="18">
        <v>43891</v>
      </c>
      <c r="B24" s="17" t="s">
        <v>4</v>
      </c>
      <c r="C24" s="19">
        <v>3148.2466666666664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AC9-5433-410C-A950-B980EE331C85}">
  <dimension ref="A1:C25"/>
  <sheetViews>
    <sheetView workbookViewId="0">
      <selection activeCell="F3" sqref="F3"/>
    </sheetView>
  </sheetViews>
  <sheetFormatPr baseColWidth="10" defaultRowHeight="15.75" x14ac:dyDescent="0.25"/>
  <sheetData>
    <row r="1" spans="1:3" x14ac:dyDescent="0.25">
      <c r="A1" s="22" t="s">
        <v>2</v>
      </c>
      <c r="B1" s="22" t="s">
        <v>0</v>
      </c>
      <c r="C1" s="22" t="s">
        <v>1</v>
      </c>
    </row>
    <row r="2" spans="1:3" x14ac:dyDescent="0.25">
      <c r="A2" s="20">
        <v>44136</v>
      </c>
      <c r="B2" s="17" t="s">
        <v>3</v>
      </c>
      <c r="C2" s="21">
        <v>1948.8966666666665</v>
      </c>
    </row>
    <row r="3" spans="1:3" x14ac:dyDescent="0.25">
      <c r="A3" s="20">
        <v>43952</v>
      </c>
      <c r="B3" s="17" t="s">
        <v>3</v>
      </c>
      <c r="C3" s="21">
        <v>1772</v>
      </c>
    </row>
    <row r="4" spans="1:3" x14ac:dyDescent="0.25">
      <c r="A4" s="20">
        <v>44105</v>
      </c>
      <c r="B4" s="17" t="s">
        <v>3</v>
      </c>
      <c r="C4" s="21">
        <v>1691.5666666666666</v>
      </c>
    </row>
    <row r="5" spans="1:3" x14ac:dyDescent="0.25">
      <c r="A5" s="20">
        <v>44501</v>
      </c>
      <c r="B5" s="17" t="s">
        <v>3</v>
      </c>
      <c r="C5" s="21">
        <v>1553.1033333333335</v>
      </c>
    </row>
    <row r="6" spans="1:3" x14ac:dyDescent="0.25">
      <c r="A6" s="20">
        <v>44013</v>
      </c>
      <c r="B6" s="17" t="s">
        <v>3</v>
      </c>
      <c r="C6" s="21">
        <v>1247.7833333333333</v>
      </c>
    </row>
    <row r="7" spans="1:3" x14ac:dyDescent="0.25">
      <c r="A7" s="20">
        <v>44166</v>
      </c>
      <c r="B7" s="17" t="s">
        <v>3</v>
      </c>
      <c r="C7" s="21">
        <v>1235.93</v>
      </c>
    </row>
    <row r="8" spans="1:3" x14ac:dyDescent="0.25">
      <c r="A8" s="20">
        <v>44044</v>
      </c>
      <c r="B8" s="17" t="s">
        <v>3</v>
      </c>
      <c r="C8" s="21">
        <v>1123.3333333333333</v>
      </c>
    </row>
    <row r="9" spans="1:3" x14ac:dyDescent="0.25">
      <c r="A9" s="20">
        <v>44197</v>
      </c>
      <c r="B9" s="17" t="s">
        <v>3</v>
      </c>
      <c r="C9" s="21">
        <v>956.66666666666663</v>
      </c>
    </row>
    <row r="10" spans="1:3" x14ac:dyDescent="0.25">
      <c r="A10" s="20">
        <v>43983</v>
      </c>
      <c r="B10" s="17" t="s">
        <v>3</v>
      </c>
      <c r="C10" s="21">
        <v>930.69333333333327</v>
      </c>
    </row>
    <row r="11" spans="1:3" x14ac:dyDescent="0.25">
      <c r="A11" s="20">
        <v>44348</v>
      </c>
      <c r="B11" s="17" t="s">
        <v>3</v>
      </c>
      <c r="C11" s="21">
        <v>816.73333333333323</v>
      </c>
    </row>
    <row r="12" spans="1:3" x14ac:dyDescent="0.25">
      <c r="A12" s="20">
        <v>44317</v>
      </c>
      <c r="B12" s="17" t="s">
        <v>3</v>
      </c>
      <c r="C12" s="21">
        <v>809.05000000000007</v>
      </c>
    </row>
    <row r="13" spans="1:3" x14ac:dyDescent="0.25">
      <c r="A13" s="20">
        <v>44378</v>
      </c>
      <c r="B13" s="17" t="s">
        <v>3</v>
      </c>
      <c r="C13" s="21">
        <v>763</v>
      </c>
    </row>
    <row r="14" spans="1:3" x14ac:dyDescent="0.25">
      <c r="A14" s="20">
        <v>44531</v>
      </c>
      <c r="B14" s="17" t="s">
        <v>3</v>
      </c>
      <c r="C14" s="21">
        <v>716.28</v>
      </c>
    </row>
    <row r="15" spans="1:3" x14ac:dyDescent="0.25">
      <c r="A15" s="20">
        <v>44075</v>
      </c>
      <c r="B15" s="17" t="s">
        <v>3</v>
      </c>
      <c r="C15" s="21">
        <v>628.66666666666663</v>
      </c>
    </row>
    <row r="16" spans="1:3" x14ac:dyDescent="0.25">
      <c r="A16" s="20">
        <v>44470</v>
      </c>
      <c r="B16" s="17" t="s">
        <v>3</v>
      </c>
      <c r="C16" s="21">
        <v>587</v>
      </c>
    </row>
    <row r="17" spans="1:3" x14ac:dyDescent="0.25">
      <c r="A17" s="20">
        <v>44228</v>
      </c>
      <c r="B17" s="17" t="s">
        <v>3</v>
      </c>
      <c r="C17" s="21">
        <v>570.33333333333337</v>
      </c>
    </row>
    <row r="18" spans="1:3" x14ac:dyDescent="0.25">
      <c r="A18" s="20">
        <v>44287</v>
      </c>
      <c r="B18" s="17" t="s">
        <v>3</v>
      </c>
      <c r="C18" s="21">
        <v>491.9666666666667</v>
      </c>
    </row>
    <row r="19" spans="1:3" x14ac:dyDescent="0.25">
      <c r="A19" s="20">
        <v>44409</v>
      </c>
      <c r="B19" s="17" t="s">
        <v>3</v>
      </c>
      <c r="C19" s="21">
        <v>386</v>
      </c>
    </row>
    <row r="20" spans="1:3" x14ac:dyDescent="0.25">
      <c r="A20" s="20">
        <v>44256</v>
      </c>
      <c r="B20" s="17" t="s">
        <v>3</v>
      </c>
      <c r="C20" s="21">
        <v>328.66666666666669</v>
      </c>
    </row>
    <row r="21" spans="1:3" x14ac:dyDescent="0.25">
      <c r="A21" s="20">
        <v>43831</v>
      </c>
      <c r="B21" s="17" t="s">
        <v>3</v>
      </c>
      <c r="C21" s="21">
        <v>288</v>
      </c>
    </row>
    <row r="22" spans="1:3" x14ac:dyDescent="0.25">
      <c r="A22" s="20">
        <v>43922</v>
      </c>
      <c r="B22" s="17" t="s">
        <v>3</v>
      </c>
      <c r="C22" s="21">
        <v>274.33333333333331</v>
      </c>
    </row>
    <row r="23" spans="1:3" x14ac:dyDescent="0.25">
      <c r="A23" s="20">
        <v>44440</v>
      </c>
      <c r="B23" s="17" t="s">
        <v>3</v>
      </c>
      <c r="C23" s="21">
        <v>176.66666666666666</v>
      </c>
    </row>
    <row r="24" spans="1:3" x14ac:dyDescent="0.25">
      <c r="A24" s="20">
        <v>43891</v>
      </c>
      <c r="B24" s="17" t="s">
        <v>3</v>
      </c>
      <c r="C24" s="21">
        <v>171.33333333333334</v>
      </c>
    </row>
    <row r="25" spans="1:3" x14ac:dyDescent="0.25">
      <c r="A25" s="20">
        <v>43862</v>
      </c>
      <c r="B25" s="17" t="s">
        <v>3</v>
      </c>
      <c r="C25" s="21">
        <v>128.66666666666666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5948ED42-065F-40EF-9956-412AE0A0E319}">
  <ds:schemaRefs/>
</ds:datastoreItem>
</file>

<file path=customXml/itemProps2.xml><?xml version="1.0" encoding="utf-8"?>
<ds:datastoreItem xmlns:ds="http://schemas.openxmlformats.org/officeDocument/2006/customXml" ds:itemID="{52EFC068-B881-4034-934B-CF74C4995CB7}">
  <ds:schemaRefs/>
</ds:datastoreItem>
</file>

<file path=customXml/itemProps3.xml><?xml version="1.0" encoding="utf-8"?>
<ds:datastoreItem xmlns:ds="http://schemas.openxmlformats.org/officeDocument/2006/customXml" ds:itemID="{D974CFE6-F6B3-4BBA-A280-40F2FB542773}">
  <ds:schemaRefs/>
</ds:datastoreItem>
</file>

<file path=customXml/itemProps4.xml><?xml version="1.0" encoding="utf-8"?>
<ds:datastoreItem xmlns:ds="http://schemas.openxmlformats.org/officeDocument/2006/customXml" ds:itemID="{DCF8CC24-3CEB-4610-A272-F08E97DEDF0F}">
  <ds:schemaRefs/>
</ds:datastoreItem>
</file>

<file path=customXml/itemProps5.xml><?xml version="1.0" encoding="utf-8"?>
<ds:datastoreItem xmlns:ds="http://schemas.openxmlformats.org/officeDocument/2006/customXml" ds:itemID="{66D9CAC9-D8C9-4111-95A8-FDFA0E6C66B1}">
  <ds:schemaRefs/>
</ds:datastoreItem>
</file>

<file path=customXml/itemProps6.xml><?xml version="1.0" encoding="utf-8"?>
<ds:datastoreItem xmlns:ds="http://schemas.openxmlformats.org/officeDocument/2006/customXml" ds:itemID="{382656B2-05C8-4090-9AB6-FC1D7C2F63FB}">
  <ds:schemaRefs/>
</ds:datastoreItem>
</file>

<file path=customXml/itemProps7.xml><?xml version="1.0" encoding="utf-8"?>
<ds:datastoreItem xmlns:ds="http://schemas.openxmlformats.org/officeDocument/2006/customXml" ds:itemID="{BB528FDD-13B4-4EAF-B0F7-087338A45F9C}">
  <ds:schemaRefs/>
</ds:datastoreItem>
</file>

<file path=customXml/itemProps8.xml><?xml version="1.0" encoding="utf-8"?>
<ds:datastoreItem xmlns:ds="http://schemas.openxmlformats.org/officeDocument/2006/customXml" ds:itemID="{13D10BFA-70D7-496F-AAB1-1697875B10E3}">
  <ds:schemaRefs/>
</ds:datastoreItem>
</file>

<file path=customXml/itemProps9.xml><?xml version="1.0" encoding="utf-8"?>
<ds:datastoreItem xmlns:ds="http://schemas.openxmlformats.org/officeDocument/2006/customXml" ds:itemID="{3CBE4F71-CE5B-4AE1-9DCD-EB19D8ABE2DB}">
  <ds:schemaRefs/>
</ds:datastoreItem>
</file>

<file path=customXml/itemProps10.xml><?xml version="1.0" encoding="utf-8"?>
<ds:datastoreItem xmlns:ds="http://schemas.openxmlformats.org/officeDocument/2006/customXml" ds:itemID="{06BBF776-298B-4637-A048-3A792D300799}">
  <ds:schemaRefs/>
</ds:datastoreItem>
</file>

<file path=customXml/itemProps11.xml><?xml version="1.0" encoding="utf-8"?>
<ds:datastoreItem xmlns:ds="http://schemas.openxmlformats.org/officeDocument/2006/customXml" ds:itemID="{B64C2E87-A190-4F1E-A259-4B2C05687E0A}">
  <ds:schemaRefs/>
</ds:datastoreItem>
</file>

<file path=customXml/itemProps12.xml><?xml version="1.0" encoding="utf-8"?>
<ds:datastoreItem xmlns:ds="http://schemas.openxmlformats.org/officeDocument/2006/customXml" ds:itemID="{B97374B6-6F90-47F7-A063-3A23BBFDDD42}">
  <ds:schemaRefs/>
</ds:datastoreItem>
</file>

<file path=customXml/itemProps13.xml><?xml version="1.0" encoding="utf-8"?>
<ds:datastoreItem xmlns:ds="http://schemas.openxmlformats.org/officeDocument/2006/customXml" ds:itemID="{54A36FCF-69FE-4642-A84F-EC5036C2A18C}">
  <ds:schemaRefs/>
</ds:datastoreItem>
</file>

<file path=customXml/itemProps14.xml><?xml version="1.0" encoding="utf-8"?>
<ds:datastoreItem xmlns:ds="http://schemas.openxmlformats.org/officeDocument/2006/customXml" ds:itemID="{23ACD970-292F-41C8-886E-D3E4AF9B7732}">
  <ds:schemaRefs/>
</ds:datastoreItem>
</file>

<file path=customXml/itemProps15.xml><?xml version="1.0" encoding="utf-8"?>
<ds:datastoreItem xmlns:ds="http://schemas.openxmlformats.org/officeDocument/2006/customXml" ds:itemID="{3F39A0AD-1A36-4C35-977D-D9A76D9B0B39}">
  <ds:schemaRefs/>
</ds:datastoreItem>
</file>

<file path=customXml/itemProps16.xml><?xml version="1.0" encoding="utf-8"?>
<ds:datastoreItem xmlns:ds="http://schemas.openxmlformats.org/officeDocument/2006/customXml" ds:itemID="{3FCA5557-32C5-47FF-A386-AA6E2331F9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Datos</vt:lpstr>
      <vt:lpstr>Ejercicio</vt:lpstr>
      <vt:lpstr>Tienda 01</vt:lpstr>
      <vt:lpstr>Tienda 02</vt:lpstr>
      <vt:lpstr>Tienda 03</vt:lpstr>
      <vt:lpstr>Tiendas 01 - 03</vt:lpstr>
      <vt:lpstr>Tienda 04</vt:lpstr>
      <vt:lpstr>Tienda 05</vt:lpstr>
      <vt:lpstr>DatosTabla</vt:lpstr>
      <vt:lpstr>IMPORTE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2022-02-15T16:48:12Z</dcterms:modified>
</cp:coreProperties>
</file>