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B91523AB-EEAC-439B-8BF2-F1D25BAF39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inas" sheetId="1" r:id="rId1"/>
    <sheet name="empleados" sheetId="3" r:id="rId2"/>
    <sheet name="dat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C5" i="2"/>
  <c r="D5" i="2"/>
  <c r="G5" i="2" s="1"/>
  <c r="E5" i="2"/>
  <c r="F5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C4" i="1"/>
  <c r="D4" i="1"/>
  <c r="E4" i="1"/>
  <c r="C5" i="1"/>
  <c r="G5" i="1" s="1"/>
  <c r="D5" i="1"/>
  <c r="E5" i="1"/>
  <c r="C6" i="1"/>
  <c r="G6" i="1" s="1"/>
  <c r="D6" i="1"/>
  <c r="E6" i="1"/>
  <c r="C7" i="1"/>
  <c r="G7" i="1" s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F33" i="1"/>
  <c r="G4" i="1" l="1"/>
  <c r="E33" i="1"/>
  <c r="D33" i="1"/>
  <c r="C33" i="1"/>
  <c r="C4" i="2"/>
  <c r="D4" i="2"/>
  <c r="E4" i="2"/>
  <c r="F4" i="2"/>
  <c r="F7" i="2"/>
  <c r="E7" i="2"/>
  <c r="D7" i="2"/>
  <c r="C7" i="2"/>
  <c r="G33" i="1" l="1"/>
  <c r="G4" i="2"/>
  <c r="G7" i="2"/>
</calcChain>
</file>

<file path=xl/sharedStrings.xml><?xml version="1.0" encoding="utf-8"?>
<sst xmlns="http://schemas.openxmlformats.org/spreadsheetml/2006/main" count="1028" uniqueCount="983">
  <si>
    <t>CATEGORIA</t>
  </si>
  <si>
    <t>SUELDO BRUTO</t>
  </si>
  <si>
    <t>IRPF</t>
  </si>
  <si>
    <t>CONT COMUNES</t>
  </si>
  <si>
    <t>DESEMPLEO</t>
  </si>
  <si>
    <t>FORMAC PROFESIONAL</t>
  </si>
  <si>
    <t>SEGURIDAD SOCIAL</t>
  </si>
  <si>
    <t>AUXILIAR</t>
  </si>
  <si>
    <t>TECNICO</t>
  </si>
  <si>
    <t>NOMBRE</t>
  </si>
  <si>
    <t>SEGUR SOCIAL</t>
  </si>
  <si>
    <t>ANTICIPO</t>
  </si>
  <si>
    <t>NETO</t>
  </si>
  <si>
    <t>nombre</t>
  </si>
  <si>
    <t>Harvey and Sons</t>
  </si>
  <si>
    <t>Orn, Rowe and Dickinson</t>
  </si>
  <si>
    <t>Bednar LLC</t>
  </si>
  <si>
    <t>Block-Doyle</t>
  </si>
  <si>
    <t>Cruickshank, Schowalter and Blick</t>
  </si>
  <si>
    <t>Cartwright, Dicki and Hackett</t>
  </si>
  <si>
    <t>Ondricka-Kling</t>
  </si>
  <si>
    <t>Gerhold LLC</t>
  </si>
  <si>
    <t>McClure Group</t>
  </si>
  <si>
    <t>Treutel, Reilly and Medhurst</t>
  </si>
  <si>
    <t>Gislason, Leffler and Rice</t>
  </si>
  <si>
    <t>Connelly-Christiansen</t>
  </si>
  <si>
    <t>Zulauf and Sons</t>
  </si>
  <si>
    <t>Raynor, Stroman and Welch</t>
  </si>
  <si>
    <t>Lynch-Moen</t>
  </si>
  <si>
    <t>Robel, Lehner and Hudson</t>
  </si>
  <si>
    <t>Feest, Cronin and Lindgren</t>
  </si>
  <si>
    <t>Feeney Inc</t>
  </si>
  <si>
    <t>Hyatt LLC</t>
  </si>
  <si>
    <t>Langosh-Beatty</t>
  </si>
  <si>
    <t>Purdy-Torphy</t>
  </si>
  <si>
    <t>Hansen-Runolfsson</t>
  </si>
  <si>
    <t>VonRueden-Ratke</t>
  </si>
  <si>
    <t>Jakubowski-Dooley</t>
  </si>
  <si>
    <t>Mills Group</t>
  </si>
  <si>
    <t>Jast and Sons</t>
  </si>
  <si>
    <t>Hirthe, Nolan and Wilderman</t>
  </si>
  <si>
    <t>Medhurst LLC</t>
  </si>
  <si>
    <t>Murray, Walker and Bechtelar</t>
  </si>
  <si>
    <t>Heaney-Anderson</t>
  </si>
  <si>
    <t>Berge, Muller and Johnson</t>
  </si>
  <si>
    <t>Zboncak-Rolfson</t>
  </si>
  <si>
    <t>Robel, Schiller and Spencer</t>
  </si>
  <si>
    <t>Morissette Group</t>
  </si>
  <si>
    <t>Deckow, Wyman and Macejkovic</t>
  </si>
  <si>
    <t>Russel-Lang</t>
  </si>
  <si>
    <t>Lehner-Bernhard</t>
  </si>
  <si>
    <t>Mohr-Hudson</t>
  </si>
  <si>
    <t>Macejkovic-Nader</t>
  </si>
  <si>
    <t>DuBuque LLC</t>
  </si>
  <si>
    <t>Hermann-Graham</t>
  </si>
  <si>
    <t>Tromp-Wuckert</t>
  </si>
  <si>
    <t>O'Keefe Group</t>
  </si>
  <si>
    <t>Schaden-Leannon</t>
  </si>
  <si>
    <t>Jenkins, Ledner and Reynolds</t>
  </si>
  <si>
    <t>Mante Group</t>
  </si>
  <si>
    <t>Farrell and Sons</t>
  </si>
  <si>
    <t>Wiegand, Jenkins and Bartell</t>
  </si>
  <si>
    <t>Keebler, Schultz and Lakin</t>
  </si>
  <si>
    <t>Schumm Inc</t>
  </si>
  <si>
    <t>Pagac-Ward</t>
  </si>
  <si>
    <t>Feeney and Sons</t>
  </si>
  <si>
    <t>Borer-Ankunding</t>
  </si>
  <si>
    <t>Botsford, Rosenbaum and Rice</t>
  </si>
  <si>
    <t>Dietrich Inc</t>
  </si>
  <si>
    <t>McKenzie Inc</t>
  </si>
  <si>
    <t>Wiegand and Sons</t>
  </si>
  <si>
    <t>Heathcote, Windler and Collier</t>
  </si>
  <si>
    <t>Gleichner Group</t>
  </si>
  <si>
    <t>Schmeler-Lemke</t>
  </si>
  <si>
    <t>Kozey Inc</t>
  </si>
  <si>
    <t>Runolfsson, Balistreri and Upton</t>
  </si>
  <si>
    <t>Conn Inc</t>
  </si>
  <si>
    <t>Altenwerth, Lueilwitz and Kulas</t>
  </si>
  <si>
    <t>Botsford, Nolan and Gerlach</t>
  </si>
  <si>
    <t>O'Hara-Kassulke</t>
  </si>
  <si>
    <t>Kuvalis, Lang and Emmerich</t>
  </si>
  <si>
    <t>Mueller, Wilderman and Hickle</t>
  </si>
  <si>
    <t>Runolfsdottir, Stroman and Nikolaus</t>
  </si>
  <si>
    <t>Hagenes, Zulauf and Senger</t>
  </si>
  <si>
    <t>Kunze Inc</t>
  </si>
  <si>
    <t>Walker and Sons</t>
  </si>
  <si>
    <t>Moen Inc</t>
  </si>
  <si>
    <t>Cartwright, Toy and Stamm</t>
  </si>
  <si>
    <t>King and Sons</t>
  </si>
  <si>
    <t>Abshire-Thiel</t>
  </si>
  <si>
    <t>Christiansen, Raynor and Gleason</t>
  </si>
  <si>
    <t>Goyette-Oberbrunner</t>
  </si>
  <si>
    <t>Lockman, Williamson and Hartmann</t>
  </si>
  <si>
    <t>McLaughlin, Kuhlman and Medhurst</t>
  </si>
  <si>
    <t>Schulist, Lemke and Wiegand</t>
  </si>
  <si>
    <t>Zemlak Inc</t>
  </si>
  <si>
    <t>Fritsch and Sons</t>
  </si>
  <si>
    <t>Schoen and Sons</t>
  </si>
  <si>
    <t>Wisoky LLC</t>
  </si>
  <si>
    <t>Orn Inc</t>
  </si>
  <si>
    <t>Boyle, Kuhic and Kutch</t>
  </si>
  <si>
    <t>Ratke, Bernhard and Kulas</t>
  </si>
  <si>
    <t>Von-King</t>
  </si>
  <si>
    <t>Wintheiser, Gleason and Gleason</t>
  </si>
  <si>
    <t>Larson Inc</t>
  </si>
  <si>
    <t>Gleichner and Sons</t>
  </si>
  <si>
    <t>Tillman Group</t>
  </si>
  <si>
    <t>Harris and Sons</t>
  </si>
  <si>
    <t>Wunsch-Johnson</t>
  </si>
  <si>
    <t>Tillman Inc</t>
  </si>
  <si>
    <t>Schoen, Sporer and Fahey</t>
  </si>
  <si>
    <t>Hand-Ritchie</t>
  </si>
  <si>
    <t>Daniel, Gutkowski and Mraz</t>
  </si>
  <si>
    <t>Kirlin, Cruickshank and Schmitt</t>
  </si>
  <si>
    <t>Bernhard-Bogisich</t>
  </si>
  <si>
    <t>Bode, Homenick and Wehner</t>
  </si>
  <si>
    <t>Turner-Leannon</t>
  </si>
  <si>
    <t>Brown Group</t>
  </si>
  <si>
    <t>Monahan and Sons</t>
  </si>
  <si>
    <t>Lang, Miller and Block</t>
  </si>
  <si>
    <t>Hoeger-Crona</t>
  </si>
  <si>
    <t>Gottlieb LLC</t>
  </si>
  <si>
    <t>Shanahan and Sons</t>
  </si>
  <si>
    <t>Bernhard-Erdman</t>
  </si>
  <si>
    <t>Hilpert Inc</t>
  </si>
  <si>
    <t>Gutmann, Nolan and Mayert</t>
  </si>
  <si>
    <t>Bergstrom-Hauck</t>
  </si>
  <si>
    <t>Heller-Trantow</t>
  </si>
  <si>
    <t>Kris-Altenwerth</t>
  </si>
  <si>
    <t>Shields, Greenfelder and Abernathy</t>
  </si>
  <si>
    <t>Rolfson-Stracke</t>
  </si>
  <si>
    <t>Gibson-Runte</t>
  </si>
  <si>
    <t>Jenkins-Stamm</t>
  </si>
  <si>
    <t>Ledner, Gutmann and Kutch</t>
  </si>
  <si>
    <t>Moore, Schimmel and Gaylord</t>
  </si>
  <si>
    <t>Marks, Kilback and Reichert</t>
  </si>
  <si>
    <t>Hagenes LLC</t>
  </si>
  <si>
    <t>Gorczany-Rempel</t>
  </si>
  <si>
    <t>Hegmann Inc</t>
  </si>
  <si>
    <t>Stehr-Hodkiewicz</t>
  </si>
  <si>
    <t>Grady, Kerluke and Schultz</t>
  </si>
  <si>
    <t>Mitchell LLC</t>
  </si>
  <si>
    <t>Halvorson Group</t>
  </si>
  <si>
    <t>Pfannerstill-Hoeger</t>
  </si>
  <si>
    <t>Feil and Sons</t>
  </si>
  <si>
    <t>Barrows, Schiller and Murray</t>
  </si>
  <si>
    <t>Torp-Schamberger</t>
  </si>
  <si>
    <t>Davis-Kessler</t>
  </si>
  <si>
    <t>Russel, Walter and Wunsch</t>
  </si>
  <si>
    <t>Bernier-Goodwin</t>
  </si>
  <si>
    <t>Parisian, Homenick and Hayes</t>
  </si>
  <si>
    <t>Bosco Inc</t>
  </si>
  <si>
    <t>Bashirian-Wiza</t>
  </si>
  <si>
    <t>Schmidt-Kemmer</t>
  </si>
  <si>
    <t>McCullough-Rodriguez</t>
  </si>
  <si>
    <t>Shanahan Inc</t>
  </si>
  <si>
    <t>Jenkins, Sawayn and Dibbert</t>
  </si>
  <si>
    <t>Blick, Effertz and Brakus</t>
  </si>
  <si>
    <t>Morissette, Marvin and Grimes</t>
  </si>
  <si>
    <t>Hyatt, Hansen and Haley</t>
  </si>
  <si>
    <t>Rolfson-Okuneva</t>
  </si>
  <si>
    <t>Aufderhar Group</t>
  </si>
  <si>
    <t>Lakin-Hudson</t>
  </si>
  <si>
    <t>VonRueden-Stamm</t>
  </si>
  <si>
    <t>Bosco-Senger</t>
  </si>
  <si>
    <t>Kuhic Inc</t>
  </si>
  <si>
    <t>Rau-Maggio</t>
  </si>
  <si>
    <t>Smitham-Sauer</t>
  </si>
  <si>
    <t>Hegmann Group</t>
  </si>
  <si>
    <t>Kilback-Schultz</t>
  </si>
  <si>
    <t>Stracke-Nolan</t>
  </si>
  <si>
    <t>Carroll Group</t>
  </si>
  <si>
    <t>Luettgen Group</t>
  </si>
  <si>
    <t>Romaguera, Harber and Altenwerth</t>
  </si>
  <si>
    <t>Braun LLC</t>
  </si>
  <si>
    <t>Bechtelar LLC</t>
  </si>
  <si>
    <t>Barton, Stehr and Huels</t>
  </si>
  <si>
    <t>Harris LLC</t>
  </si>
  <si>
    <t>Lind, Berge and Price</t>
  </si>
  <si>
    <t>Huels-Gerlach</t>
  </si>
  <si>
    <t>Reichert, Wolff and Jacobs</t>
  </si>
  <si>
    <t>Kemmer and Sons</t>
  </si>
  <si>
    <t>Smith, Durgan and Wiegand</t>
  </si>
  <si>
    <t>Monahan-Rosenbaum</t>
  </si>
  <si>
    <t>Braun-Emard</t>
  </si>
  <si>
    <t>Cassin Group</t>
  </si>
  <si>
    <t>Rippin Inc</t>
  </si>
  <si>
    <t>Feest-Langosh</t>
  </si>
  <si>
    <t>Stamm and Sons</t>
  </si>
  <si>
    <t>Hahn Group</t>
  </si>
  <si>
    <t>Corwin-Adams</t>
  </si>
  <si>
    <t>Price LLC</t>
  </si>
  <si>
    <t>Cremin and Sons</t>
  </si>
  <si>
    <t>Kunze-Kreiger</t>
  </si>
  <si>
    <t>Mann-Deckow</t>
  </si>
  <si>
    <t>Dooley LLC</t>
  </si>
  <si>
    <t>Sauer LLC</t>
  </si>
  <si>
    <t>Harris, McKenzie and Flatley</t>
  </si>
  <si>
    <t>Marquardt, Schuppe and Bogisich</t>
  </si>
  <si>
    <t>Leffler Inc</t>
  </si>
  <si>
    <t>Prohaska LLC</t>
  </si>
  <si>
    <t>Bartoletti LLC</t>
  </si>
  <si>
    <t>Hudson, Lind and Ullrich</t>
  </si>
  <si>
    <t>Johns-Donnelly</t>
  </si>
  <si>
    <t>Bahringer, Ruecker and Kessler</t>
  </si>
  <si>
    <t>Johns-VonRueden</t>
  </si>
  <si>
    <t>Rutherford, Blick and Sanford</t>
  </si>
  <si>
    <t>Rogahn-Schuppe</t>
  </si>
  <si>
    <t>Schulist, Denesik and Cummerata</t>
  </si>
  <si>
    <t>Okuneva, Kunze and Medhurst</t>
  </si>
  <si>
    <t>Bernier, Lowe and Dach</t>
  </si>
  <si>
    <t>Beer-Langworth</t>
  </si>
  <si>
    <t>Crist LLC</t>
  </si>
  <si>
    <t>Boehm-Torp</t>
  </si>
  <si>
    <t>Schmeler-Hudson</t>
  </si>
  <si>
    <t>Purdy-Metz</t>
  </si>
  <si>
    <t>Pfeffer-Hickle</t>
  </si>
  <si>
    <t>Cronin-Gulgowski</t>
  </si>
  <si>
    <t>Gorczany-Jakubowski</t>
  </si>
  <si>
    <t>Yundt-Halvorson</t>
  </si>
  <si>
    <t>Fay-Kovacek</t>
  </si>
  <si>
    <t>Stanton, Marquardt and Gerlach</t>
  </si>
  <si>
    <t>O'Kon-Deckow</t>
  </si>
  <si>
    <t>Thompson-Herman</t>
  </si>
  <si>
    <t>Blanda Group</t>
  </si>
  <si>
    <t>Rodriguez and Sons</t>
  </si>
  <si>
    <t>Jacobi LLC</t>
  </si>
  <si>
    <t>Bradtke, Schinner and Wisoky</t>
  </si>
  <si>
    <t>Lueilwitz Inc</t>
  </si>
  <si>
    <t>Boyer-Wilkinson</t>
  </si>
  <si>
    <t>Miller, Bosco and Frami</t>
  </si>
  <si>
    <t>Lockman, Doyle and Wolff</t>
  </si>
  <si>
    <t>Schmidt-Huel</t>
  </si>
  <si>
    <t>Donnelly-Bruen</t>
  </si>
  <si>
    <t>Auer-Sauer</t>
  </si>
  <si>
    <t>Walter, Doyle and Spinka</t>
  </si>
  <si>
    <t>Cummings Inc</t>
  </si>
  <si>
    <t>Hammes-Bogan</t>
  </si>
  <si>
    <t>Doyle-Kovacek</t>
  </si>
  <si>
    <t>Murray LLC</t>
  </si>
  <si>
    <t>Nienow and Sons</t>
  </si>
  <si>
    <t>Gulgowski, McKenzie and Koelpin</t>
  </si>
  <si>
    <t>Jacobs, Braun and Jaskolski</t>
  </si>
  <si>
    <t>Hoppe, Ondricka and Bruen</t>
  </si>
  <si>
    <t>Wilderman, Deckow and Hilpert</t>
  </si>
  <si>
    <t>Krajcik Group</t>
  </si>
  <si>
    <t>Runolfsson-Maggio</t>
  </si>
  <si>
    <t>Metz LLC</t>
  </si>
  <si>
    <t>Hickle-Brekke</t>
  </si>
  <si>
    <t>Connelly Group</t>
  </si>
  <si>
    <t>Crona, Schmitt and Langworth</t>
  </si>
  <si>
    <t>Herman-Bosco</t>
  </si>
  <si>
    <t>Cummerata Inc</t>
  </si>
  <si>
    <t>O'Keefe-Littel</t>
  </si>
  <si>
    <t>Reynolds Inc</t>
  </si>
  <si>
    <t>Grady-Cronin</t>
  </si>
  <si>
    <t>Runolfsson Inc</t>
  </si>
  <si>
    <t>Bayer, Mosciski and Torp</t>
  </si>
  <si>
    <t>Hermann Group</t>
  </si>
  <si>
    <t>Fisher-Grimes</t>
  </si>
  <si>
    <t>Davis-Ondricka</t>
  </si>
  <si>
    <t>Hane, Pfannerstill and Rempel</t>
  </si>
  <si>
    <t>Wiegand-Koelpin</t>
  </si>
  <si>
    <t>Botsford Inc</t>
  </si>
  <si>
    <t>Parisian and Sons</t>
  </si>
  <si>
    <t>Reynolds-Swift</t>
  </si>
  <si>
    <t>Hodkiewicz, Prosacco and Schuster</t>
  </si>
  <si>
    <t>Pollich, Dare and Mosciski</t>
  </si>
  <si>
    <t>Huel, Friesen and Renner</t>
  </si>
  <si>
    <t>Kuvalis, Johns and Rippin</t>
  </si>
  <si>
    <t>Boehm, Green and White</t>
  </si>
  <si>
    <t>Kuvalis and Sons</t>
  </si>
  <si>
    <t>Gutkowski Inc</t>
  </si>
  <si>
    <t>Kutch LLC</t>
  </si>
  <si>
    <t>Schuster, Schimmel and Ebert</t>
  </si>
  <si>
    <t>Roberts, Fay and Hickle</t>
  </si>
  <si>
    <t>Bode-Zboncak</t>
  </si>
  <si>
    <t>Blick Group</t>
  </si>
  <si>
    <t>Walsh, Grimes and Dicki</t>
  </si>
  <si>
    <t>Windler-Kessler</t>
  </si>
  <si>
    <t>Zboncak, Torp and Braun</t>
  </si>
  <si>
    <t>Boyer-Tremblay</t>
  </si>
  <si>
    <t>Bednar-Yost</t>
  </si>
  <si>
    <t>Connelly-Kertzmann</t>
  </si>
  <si>
    <t>Mayert, Swift and Lubowitz</t>
  </si>
  <si>
    <t>Wintheiser Inc</t>
  </si>
  <si>
    <t>Blanda Inc</t>
  </si>
  <si>
    <t>Crist, Dickens and Stehr</t>
  </si>
  <si>
    <t>Lakin, Jenkins and Considine</t>
  </si>
  <si>
    <t>Ebert and Sons</t>
  </si>
  <si>
    <t>Kessler Group</t>
  </si>
  <si>
    <t>Grant and Sons</t>
  </si>
  <si>
    <t>Vandervort, Quitzon and Paucek</t>
  </si>
  <si>
    <t>Herzog Inc</t>
  </si>
  <si>
    <t>Stracke, Macejkovic and Hamill</t>
  </si>
  <si>
    <t>Grant-Hills</t>
  </si>
  <si>
    <t>Runte Inc</t>
  </si>
  <si>
    <t>Kunde-Feest</t>
  </si>
  <si>
    <t>Morissette, Morar and Bernhard</t>
  </si>
  <si>
    <t>Predovic and Sons</t>
  </si>
  <si>
    <t>Hermiston, Kessler and Corwin</t>
  </si>
  <si>
    <t>Sauer Group</t>
  </si>
  <si>
    <t>Gleichner-Spinka</t>
  </si>
  <si>
    <t>Bode LLC</t>
  </si>
  <si>
    <t>Hauck, Mraz and Zulauf</t>
  </si>
  <si>
    <t>Mraz, Lind and Schiller</t>
  </si>
  <si>
    <t>Konopelski, Abshire and Kuhic</t>
  </si>
  <si>
    <t>Hyatt-Bogisich</t>
  </si>
  <si>
    <t>Padberg-Hickle</t>
  </si>
  <si>
    <t>Balistreri Inc</t>
  </si>
  <si>
    <t>Schroeder-Gulgowski</t>
  </si>
  <si>
    <t>McClure-Gleichner</t>
  </si>
  <si>
    <t>Pouros Group</t>
  </si>
  <si>
    <t>Murray-Berge</t>
  </si>
  <si>
    <t>Barton Inc</t>
  </si>
  <si>
    <t>Buckridge Group</t>
  </si>
  <si>
    <t>Tremblay Inc</t>
  </si>
  <si>
    <t>Gerlach Inc</t>
  </si>
  <si>
    <t>West, Reinger and Mitchell</t>
  </si>
  <si>
    <t>Stroman-Larson</t>
  </si>
  <si>
    <t>Sanford, McGlynn and Okuneva</t>
  </si>
  <si>
    <t>Klocko, Hyatt and Bradtke</t>
  </si>
  <si>
    <t>Wilderman-Hintz</t>
  </si>
  <si>
    <t>Schuster-Windler</t>
  </si>
  <si>
    <t>Mohr, Bahringer and Cruickshank</t>
  </si>
  <si>
    <t>Feil, Lesch and Kovacek</t>
  </si>
  <si>
    <t>Blanda, Kuphal and Moen</t>
  </si>
  <si>
    <t>Leffler-Bahringer</t>
  </si>
  <si>
    <t>Wisoky Group</t>
  </si>
  <si>
    <t>Greenfelder Group</t>
  </si>
  <si>
    <t>Tremblay Group</t>
  </si>
  <si>
    <t>Bechtelar, Reynolds and Williamson</t>
  </si>
  <si>
    <t>Jakubowski-Carter</t>
  </si>
  <si>
    <t>Stracke, Willms and Koss</t>
  </si>
  <si>
    <t>Feest, Smitham and Runolfsson</t>
  </si>
  <si>
    <t>Nienow, Swaniawski and Kautzer</t>
  </si>
  <si>
    <t>Gaylord, Johns and Stark</t>
  </si>
  <si>
    <t>Durgan LLC</t>
  </si>
  <si>
    <t>Bahringer-Heller</t>
  </si>
  <si>
    <t>Turcotte-Langosh</t>
  </si>
  <si>
    <t>Watsica, Haley and Kessler</t>
  </si>
  <si>
    <t>Schulist Group</t>
  </si>
  <si>
    <t>Gleichner, Trantow and Beatty</t>
  </si>
  <si>
    <t>Schowalter Group</t>
  </si>
  <si>
    <t>Jacobi, Hessel and Ullrich</t>
  </si>
  <si>
    <t>Kuhic, Zemlak and Kemmer</t>
  </si>
  <si>
    <t>Medhurst, Luettgen and Medhurst</t>
  </si>
  <si>
    <t>Sawayn LLC</t>
  </si>
  <si>
    <t>Torp and Sons</t>
  </si>
  <si>
    <t>McGlynn-Mitchell</t>
  </si>
  <si>
    <t>Donnelly, Mueller and Davis</t>
  </si>
  <si>
    <t>Hackett-Klein</t>
  </si>
  <si>
    <t>Schroeder, O'Conner and Farrell</t>
  </si>
  <si>
    <t>Yundt LLC</t>
  </si>
  <si>
    <t>Okuneva-Towne</t>
  </si>
  <si>
    <t>Boyer and Sons</t>
  </si>
  <si>
    <t>Robel, Corkery and Hermiston</t>
  </si>
  <si>
    <t>Boyle, Murray and Bogan</t>
  </si>
  <si>
    <t>White Inc</t>
  </si>
  <si>
    <t>Rohan, Stamm and Pollich</t>
  </si>
  <si>
    <t>Johns-Weber</t>
  </si>
  <si>
    <t>Mante-Christiansen</t>
  </si>
  <si>
    <t>Labadie-Schuppe</t>
  </si>
  <si>
    <t>Bins-MacGyver</t>
  </si>
  <si>
    <t>Graham and Sons</t>
  </si>
  <si>
    <t>Lehner-Hegmann</t>
  </si>
  <si>
    <t>Emard, Lang and Willms</t>
  </si>
  <si>
    <t>Koelpin-Waelchi</t>
  </si>
  <si>
    <t>Yundt, Kerluke and Smitham</t>
  </si>
  <si>
    <t>Bauch and Sons</t>
  </si>
  <si>
    <t>Schmidt and Sons</t>
  </si>
  <si>
    <t>Streich LLC</t>
  </si>
  <si>
    <t>Koch-Leuschke</t>
  </si>
  <si>
    <t>Hilpert, Goldner and Lakin</t>
  </si>
  <si>
    <t>Marks-Howe</t>
  </si>
  <si>
    <t>Friesen-Lemke</t>
  </si>
  <si>
    <t>Hagenes and Sons</t>
  </si>
  <si>
    <t>Bartoletti-Jaskolski</t>
  </si>
  <si>
    <t>Dibbert, Kozey and Kerluke</t>
  </si>
  <si>
    <t>Halvorson, Jast and Parisian</t>
  </si>
  <si>
    <t>Hartmann, Kling and Blanda</t>
  </si>
  <si>
    <t>Osinski, Satterfield and Huels</t>
  </si>
  <si>
    <t>Ratke, Zboncak and Nitzsche</t>
  </si>
  <si>
    <t>Corkery, Purdy and Gusikowski</t>
  </si>
  <si>
    <t>Jones Group</t>
  </si>
  <si>
    <t>Schaden-Bruen</t>
  </si>
  <si>
    <t>Mosciski-Goyette</t>
  </si>
  <si>
    <t>Veum, Lueilwitz and Schuppe</t>
  </si>
  <si>
    <t>Harris Inc</t>
  </si>
  <si>
    <t>Lind, Muller and Turner</t>
  </si>
  <si>
    <t>Hintz Inc</t>
  </si>
  <si>
    <t>Ruecker-Konopelski</t>
  </si>
  <si>
    <t>Bahringer, Kuphal and Herzog</t>
  </si>
  <si>
    <t>Prohaska, Maggio and Kulas</t>
  </si>
  <si>
    <t>Hintz Group</t>
  </si>
  <si>
    <t>Schaden LLC</t>
  </si>
  <si>
    <t>Kuhlman LLC</t>
  </si>
  <si>
    <t>Hartmann and Sons</t>
  </si>
  <si>
    <t>Wuckert, Lang and Wolf</t>
  </si>
  <si>
    <t>Hoppe-Hauck</t>
  </si>
  <si>
    <t>Lemke-Koelpin</t>
  </si>
  <si>
    <t>Steuber, Fisher and Adams</t>
  </si>
  <si>
    <t>McLaughlin-Lockman</t>
  </si>
  <si>
    <t>Altenwerth LLC</t>
  </si>
  <si>
    <t>Nader, Fahey and Hirthe</t>
  </si>
  <si>
    <t>Trantow Group</t>
  </si>
  <si>
    <t>Stamm-Ullrich</t>
  </si>
  <si>
    <t>Ryan, Towne and Kshlerin</t>
  </si>
  <si>
    <t>Lubowitz and Sons</t>
  </si>
  <si>
    <t>O'Keefe-Prosacco</t>
  </si>
  <si>
    <t>Murphy Inc</t>
  </si>
  <si>
    <t>Lindgren-Senger</t>
  </si>
  <si>
    <t>Stracke LLC</t>
  </si>
  <si>
    <t>Ondricka-Lockman</t>
  </si>
  <si>
    <t>Gerlach LLC</t>
  </si>
  <si>
    <t>Satterfield-Huel</t>
  </si>
  <si>
    <t>Jacobi, Reichel and Kunde</t>
  </si>
  <si>
    <t>Heller-Schumm</t>
  </si>
  <si>
    <t>Thompson Group</t>
  </si>
  <si>
    <t>Berge, Emard and Leannon</t>
  </si>
  <si>
    <t>Becker Group</t>
  </si>
  <si>
    <t>Murphy, Metz and Lockman</t>
  </si>
  <si>
    <t>Renner, Hayes and Kohler</t>
  </si>
  <si>
    <t>Wisoky-Jakubowski</t>
  </si>
  <si>
    <t>D'Amore, Abshire and Muller</t>
  </si>
  <si>
    <t>Rippin-Marquardt</t>
  </si>
  <si>
    <t>Balistreri Group</t>
  </si>
  <si>
    <t>Daugherty Group</t>
  </si>
  <si>
    <t>Stamm-Runolfsson</t>
  </si>
  <si>
    <t>Beahan-Dickinson</t>
  </si>
  <si>
    <t>Kulas, Schmeler and Smitham</t>
  </si>
  <si>
    <t>Lang-Gleichner</t>
  </si>
  <si>
    <t>Kautzer, Luettgen and Treutel</t>
  </si>
  <si>
    <t>Homenick, Hagenes and Kshlerin</t>
  </si>
  <si>
    <t>Ernser, Ortiz and Spencer</t>
  </si>
  <si>
    <t>Wilkinson-Ullrich</t>
  </si>
  <si>
    <t>Aufderhar-Jacobson</t>
  </si>
  <si>
    <t>Jast, Johnson and Veum</t>
  </si>
  <si>
    <t>Brekke-Zulauf</t>
  </si>
  <si>
    <t>Tremblay and Sons</t>
  </si>
  <si>
    <t>Romaguera-Klein</t>
  </si>
  <si>
    <t>Weber Group</t>
  </si>
  <si>
    <t>West-Keebler</t>
  </si>
  <si>
    <t>Bailey, Lemke and Cummerata</t>
  </si>
  <si>
    <t>Hoeger-Zulauf</t>
  </si>
  <si>
    <t>Fay, Grimes and Ruecker</t>
  </si>
  <si>
    <t>Hilll LLC</t>
  </si>
  <si>
    <t>Gleason-Bauch</t>
  </si>
  <si>
    <t>Quigley-Kozey</t>
  </si>
  <si>
    <t>Zulauf LLC</t>
  </si>
  <si>
    <t>Hermiston-Turner</t>
  </si>
  <si>
    <t>Collier-Jacobi</t>
  </si>
  <si>
    <t>Treutel Inc</t>
  </si>
  <si>
    <t>Huels-Schinner</t>
  </si>
  <si>
    <t>Braun-Bernhard</t>
  </si>
  <si>
    <t>Franecki, Kshlerin and Schaden</t>
  </si>
  <si>
    <t>Grimes-Mann</t>
  </si>
  <si>
    <t>Kassulke and Sons</t>
  </si>
  <si>
    <t>Bins LLC</t>
  </si>
  <si>
    <t>Lemke Group</t>
  </si>
  <si>
    <t>Mosciski-Blanda</t>
  </si>
  <si>
    <t>Bernhard LLC</t>
  </si>
  <si>
    <t>Cremin, Boyer and Hamill</t>
  </si>
  <si>
    <t>Cremin, Oberbrunner and Ernser</t>
  </si>
  <si>
    <t>Okuneva and Sons</t>
  </si>
  <si>
    <t>Upton LLC</t>
  </si>
  <si>
    <t>Hand and Sons</t>
  </si>
  <si>
    <t>Trantow-Boehm</t>
  </si>
  <si>
    <t>Funk-Cummerata</t>
  </si>
  <si>
    <t>Carroll-Walsh</t>
  </si>
  <si>
    <t>Fisher, Schimmel and Pollich</t>
  </si>
  <si>
    <t>Torphy-Jast</t>
  </si>
  <si>
    <t>Hauck and Sons</t>
  </si>
  <si>
    <t>Hirthe Inc</t>
  </si>
  <si>
    <t>Zemlak, Heidenreich and Wintheiser</t>
  </si>
  <si>
    <t>Koch, Kiehn and Collins</t>
  </si>
  <si>
    <t>Bernhard, Witting and Emmerich</t>
  </si>
  <si>
    <t>Ward, Crona and Wolf</t>
  </si>
  <si>
    <t>Collier, Ziemann and Renner</t>
  </si>
  <si>
    <t>King, Gorczany and Pouros</t>
  </si>
  <si>
    <t>Wehner, Morar and Nolan</t>
  </si>
  <si>
    <t>Lind-Yundt</t>
  </si>
  <si>
    <t>Feeney-Kemmer</t>
  </si>
  <si>
    <t>Carroll-Mayert</t>
  </si>
  <si>
    <t>Greenholt, Hand and Erdman</t>
  </si>
  <si>
    <t>Anderson-Bashirian</t>
  </si>
  <si>
    <t>Cormier-Kulas</t>
  </si>
  <si>
    <t>O'Conner, Walter and Jacobi</t>
  </si>
  <si>
    <t>MacGyver and Sons</t>
  </si>
  <si>
    <t>Schowalter Inc</t>
  </si>
  <si>
    <t>Rath, Cartwright and Cartwright</t>
  </si>
  <si>
    <t>Stokes, Swaniawski and Feest</t>
  </si>
  <si>
    <t>Bashirian LLC</t>
  </si>
  <si>
    <t>Kub, Windler and Shanahan</t>
  </si>
  <si>
    <t>Rutherford, Bartell and Moore</t>
  </si>
  <si>
    <t>Dibbert-Marvin</t>
  </si>
  <si>
    <t>Purdy-Kuhic</t>
  </si>
  <si>
    <t>Lockman, Bernhard and Kessler</t>
  </si>
  <si>
    <t>Fadel, Mitchell and Bins</t>
  </si>
  <si>
    <t>Pfannerstill and Sons</t>
  </si>
  <si>
    <t>Stoltenberg, Boyer and Mertz</t>
  </si>
  <si>
    <t>Littel LLC</t>
  </si>
  <si>
    <t>Hessel, Deckow and Rolfson</t>
  </si>
  <si>
    <t>Kulas, Lebsack and McLaughlin</t>
  </si>
  <si>
    <t>Pouros-Bartoletti</t>
  </si>
  <si>
    <t>Goyette Inc</t>
  </si>
  <si>
    <t>Cartwright, Rath and Lakin</t>
  </si>
  <si>
    <t>Cartwright, Rippin and Quigley</t>
  </si>
  <si>
    <t>Cole and Sons</t>
  </si>
  <si>
    <t>Gaylord, Buckridge and O'Reilly</t>
  </si>
  <si>
    <t>Grady, Hahn and Shanahan</t>
  </si>
  <si>
    <t>Lueilwitz-Schinner</t>
  </si>
  <si>
    <t>Stiedemann-Romaguera</t>
  </si>
  <si>
    <t>Sanford LLC</t>
  </si>
  <si>
    <t>Ebert Group</t>
  </si>
  <si>
    <t>Stiedemann, Armstrong and Stiedemann</t>
  </si>
  <si>
    <t>Abernathy, McGlynn and Waelchi</t>
  </si>
  <si>
    <t>Bosco LLC</t>
  </si>
  <si>
    <t>Greenholt Group</t>
  </si>
  <si>
    <t>Smitham-Wehner</t>
  </si>
  <si>
    <t>Adams-Schoen</t>
  </si>
  <si>
    <t>Effertz Inc</t>
  </si>
  <si>
    <t>Runolfsdottir Group</t>
  </si>
  <si>
    <t>Wilderman Group</t>
  </si>
  <si>
    <t>Baumbach, Morissette and Stoltenberg</t>
  </si>
  <si>
    <t>Ward-Grimes</t>
  </si>
  <si>
    <t>Labadie and Sons</t>
  </si>
  <si>
    <t>Bernhard, Rau and Morissette</t>
  </si>
  <si>
    <t>Kerluke-Marquardt</t>
  </si>
  <si>
    <t>Okuneva-Schamberger</t>
  </si>
  <si>
    <t>Schimmel-Howell</t>
  </si>
  <si>
    <t>Feeney-Torphy</t>
  </si>
  <si>
    <t>Hilpert-Barton</t>
  </si>
  <si>
    <t>Goldner, Lakin and Tromp</t>
  </si>
  <si>
    <t>Ruecker, McClure and Jerde</t>
  </si>
  <si>
    <t>Muller, Conroy and Goyette</t>
  </si>
  <si>
    <t>Bayer LLC</t>
  </si>
  <si>
    <t>Romaguera, Fadel and Zieme</t>
  </si>
  <si>
    <t>Champlin, Pfannerstill and Kemmer</t>
  </si>
  <si>
    <t>Dickinson Inc</t>
  </si>
  <si>
    <t>McLaughlin, Blanda and Fritsch</t>
  </si>
  <si>
    <t>Grimes LLC</t>
  </si>
  <si>
    <t>Carroll, Satterfield and Cole</t>
  </si>
  <si>
    <t>Roberts-Kulas</t>
  </si>
  <si>
    <t>Towne and Sons</t>
  </si>
  <si>
    <t>Daniel-Okuneva</t>
  </si>
  <si>
    <t>Mann and Sons</t>
  </si>
  <si>
    <t>Rohan-Tromp</t>
  </si>
  <si>
    <t>Schuster and Sons</t>
  </si>
  <si>
    <t>Carroll-Flatley</t>
  </si>
  <si>
    <t>Gorczany, Flatley and Price</t>
  </si>
  <si>
    <t>Mann, Connelly and Hessel</t>
  </si>
  <si>
    <t>Mayer, Gerlach and Kihn</t>
  </si>
  <si>
    <t>Orn-Dietrich</t>
  </si>
  <si>
    <t>Glover-Kuphal</t>
  </si>
  <si>
    <t>Doyle and Sons</t>
  </si>
  <si>
    <t>Schuppe-Champlin</t>
  </si>
  <si>
    <t>Auer-Mann</t>
  </si>
  <si>
    <t>Waters, Feest and Skiles</t>
  </si>
  <si>
    <t>Kunde Group</t>
  </si>
  <si>
    <t>Macejkovic-Heller</t>
  </si>
  <si>
    <t>Heidenreich, Lind and Wisoky</t>
  </si>
  <si>
    <t>Lynch-Volkman</t>
  </si>
  <si>
    <t>Rohan, Blanda and McKenzie</t>
  </si>
  <si>
    <t>Casper-Tillman</t>
  </si>
  <si>
    <t>Abernathy, Pfeffer and Connelly</t>
  </si>
  <si>
    <t>McKenzie, Breitenberg and Muller</t>
  </si>
  <si>
    <t>Sipes Inc</t>
  </si>
  <si>
    <t>Murazik and Sons</t>
  </si>
  <si>
    <t>Keebler and Sons</t>
  </si>
  <si>
    <t>Block, Kessler and Kihn</t>
  </si>
  <si>
    <t>Satterfield, Cassin and Torp</t>
  </si>
  <si>
    <t>Balistreri-Carter</t>
  </si>
  <si>
    <t>Crona, Gibson and Quitzon</t>
  </si>
  <si>
    <t>O'Connell-Ebert</t>
  </si>
  <si>
    <t>Kautzer and Sons</t>
  </si>
  <si>
    <t>Streich-Beatty</t>
  </si>
  <si>
    <t>Yundt, Frami and Bergnaum</t>
  </si>
  <si>
    <t>Metz, Rowe and Ruecker</t>
  </si>
  <si>
    <t>Heidenreich and Sons</t>
  </si>
  <si>
    <t>Cummings-Gerhold</t>
  </si>
  <si>
    <t>Mohr, Stark and Parisian</t>
  </si>
  <si>
    <t>Heaney, Hamill and Moen</t>
  </si>
  <si>
    <t>Schuster, Dietrich and Beatty</t>
  </si>
  <si>
    <t>Gerlach, Runte and Kihn</t>
  </si>
  <si>
    <t>Quigley-Larson</t>
  </si>
  <si>
    <t>Emard-Zulauf</t>
  </si>
  <si>
    <t>Lueilwitz-Hand</t>
  </si>
  <si>
    <t>Grady Group</t>
  </si>
  <si>
    <t>Bernier-Nader</t>
  </si>
  <si>
    <t>Conroy-Johns</t>
  </si>
  <si>
    <t>Moore, Tillman and Gulgowski</t>
  </si>
  <si>
    <t>Boyle-Hansen</t>
  </si>
  <si>
    <t>Ledner, Koepp and Towne</t>
  </si>
  <si>
    <t>Kunde-Abshire</t>
  </si>
  <si>
    <t>Daniel, McGlynn and Hickle</t>
  </si>
  <si>
    <t>Lockman-Blanda</t>
  </si>
  <si>
    <t>Fritsch-Runte</t>
  </si>
  <si>
    <t>Spinka, Dare and Morissette</t>
  </si>
  <si>
    <t>Terry and Sons</t>
  </si>
  <si>
    <t>Schowalter and Sons</t>
  </si>
  <si>
    <t>Nitzsche and Sons</t>
  </si>
  <si>
    <t>Langosh Group</t>
  </si>
  <si>
    <t>Mraz, Botsford and Rogahn</t>
  </si>
  <si>
    <t>Mayert Inc</t>
  </si>
  <si>
    <t>Fadel LLC</t>
  </si>
  <si>
    <t>Moore-Gusikowski</t>
  </si>
  <si>
    <t>Langworth-Dietrich</t>
  </si>
  <si>
    <t>Denesik-Stamm</t>
  </si>
  <si>
    <t>Schuster, Robel and Beier</t>
  </si>
  <si>
    <t>Jacobs Inc</t>
  </si>
  <si>
    <t>Smitham and Sons</t>
  </si>
  <si>
    <t>Conn, Hand and Lebsack</t>
  </si>
  <si>
    <t>Rice, Bins and Treutel</t>
  </si>
  <si>
    <t>Flatley, Deckow and Balistreri</t>
  </si>
  <si>
    <t>Greenfelder-Ryan</t>
  </si>
  <si>
    <t>Gaylord and Sons</t>
  </si>
  <si>
    <t>Leannon-Ankunding</t>
  </si>
  <si>
    <t>Frami Inc</t>
  </si>
  <si>
    <t>Cronin and Sons</t>
  </si>
  <si>
    <t>Nolan, Herzog and Bartell</t>
  </si>
  <si>
    <t>Grant Inc</t>
  </si>
  <si>
    <t>Heller, Hoppe and Osinski</t>
  </si>
  <si>
    <t>Durgan, Lockman and Hahn</t>
  </si>
  <si>
    <t>Lowe Group</t>
  </si>
  <si>
    <t>Schuster-Metz</t>
  </si>
  <si>
    <t>Ankunding, Kshlerin and Mayer</t>
  </si>
  <si>
    <t>Weimann-Farrell</t>
  </si>
  <si>
    <t>Bradtke-Senger</t>
  </si>
  <si>
    <t>Grady Inc</t>
  </si>
  <si>
    <t>Ebert Inc</t>
  </si>
  <si>
    <t>Corwin LLC</t>
  </si>
  <si>
    <t>Renner-Willms</t>
  </si>
  <si>
    <t>Mohr, Collier and Jaskolski</t>
  </si>
  <si>
    <t>Welch Group</t>
  </si>
  <si>
    <t>Wilkinson, Romaguera and Stanton</t>
  </si>
  <si>
    <t>Dickinson, Howell and Senger</t>
  </si>
  <si>
    <t>Emmerich-Jacobs</t>
  </si>
  <si>
    <t>Harber-McCullough</t>
  </si>
  <si>
    <t>Morissette Inc</t>
  </si>
  <si>
    <t>Mann Inc</t>
  </si>
  <si>
    <t>Hammes Group</t>
  </si>
  <si>
    <t>Marvin, Macejkovic and O'Keefe</t>
  </si>
  <si>
    <t>Bruen-Hessel</t>
  </si>
  <si>
    <t>Cartwright-McCullough</t>
  </si>
  <si>
    <t>Wilderman-Shanahan</t>
  </si>
  <si>
    <t>Walker, Bradtke and Zboncak</t>
  </si>
  <si>
    <t>Quitzon-Corwin</t>
  </si>
  <si>
    <t>Mayer, Beier and Hermiston</t>
  </si>
  <si>
    <t>Stanton, Sawayn and Johns</t>
  </si>
  <si>
    <t>Beatty, Pacocha and Mayer</t>
  </si>
  <si>
    <t>Ortiz Group</t>
  </si>
  <si>
    <t>Johnson-Erdman</t>
  </si>
  <si>
    <t>Kuvalis, Gottlieb and Koch</t>
  </si>
  <si>
    <t>Hartmann Group</t>
  </si>
  <si>
    <t>O'Connell Group</t>
  </si>
  <si>
    <t>Corwin Group</t>
  </si>
  <si>
    <t>Conroy-Durgan</t>
  </si>
  <si>
    <t>Bechtelar-Kiehn</t>
  </si>
  <si>
    <t>Heathcote, O'Kon and Cole</t>
  </si>
  <si>
    <t>Simonis-Collier</t>
  </si>
  <si>
    <t>Corwin-Waelchi</t>
  </si>
  <si>
    <t>Zemlak, Conroy and Kautzer</t>
  </si>
  <si>
    <t>Doyle Group</t>
  </si>
  <si>
    <t>Hermann, Raynor and Bosco</t>
  </si>
  <si>
    <t>Schroeder-O'Connell</t>
  </si>
  <si>
    <t>Ruecker Group</t>
  </si>
  <si>
    <t>Bernier, Walter and Aufderhar</t>
  </si>
  <si>
    <t>Bartell, Erdman and Fritsch</t>
  </si>
  <si>
    <t>Bayer Group</t>
  </si>
  <si>
    <t>Schaden, Smith and Cole</t>
  </si>
  <si>
    <t>Abernathy-Flatley</t>
  </si>
  <si>
    <t>Walsh, Casper and Windler</t>
  </si>
  <si>
    <t>Ziemann-Baumbach</t>
  </si>
  <si>
    <t>Greenfelder Inc</t>
  </si>
  <si>
    <t>Ryan-McLaughlin</t>
  </si>
  <si>
    <t>Gleichner-Nolan</t>
  </si>
  <si>
    <t>Boehm Inc</t>
  </si>
  <si>
    <t>Schimmel LLC</t>
  </si>
  <si>
    <t>Lockman-Feeney</t>
  </si>
  <si>
    <t>Dicki LLC</t>
  </si>
  <si>
    <t>Kassulke Group</t>
  </si>
  <si>
    <t>Reichert-Bosco</t>
  </si>
  <si>
    <t>Sawayn, Wisoky and Reynolds</t>
  </si>
  <si>
    <t>Olson, Fadel and Stamm</t>
  </si>
  <si>
    <t>Glover, Collins and Walsh</t>
  </si>
  <si>
    <t>Waters LLC</t>
  </si>
  <si>
    <t>Berge LLC</t>
  </si>
  <si>
    <t>Reichert-Emard</t>
  </si>
  <si>
    <t>Abshire, Rolfson and Stark</t>
  </si>
  <si>
    <t>Bergstrom-Durgan</t>
  </si>
  <si>
    <t>Moen-Harris</t>
  </si>
  <si>
    <t>Gerlach-Kulas</t>
  </si>
  <si>
    <t>Bednar-Lang</t>
  </si>
  <si>
    <t>Kling, O'Keefe and Hagenes</t>
  </si>
  <si>
    <t>Bednar, Farrell and Windler</t>
  </si>
  <si>
    <t>Morissette-Littel</t>
  </si>
  <si>
    <t>Roob Group</t>
  </si>
  <si>
    <t>Rippin-Bernier</t>
  </si>
  <si>
    <t>Goldner-Gislason</t>
  </si>
  <si>
    <t>Heaney-Funk</t>
  </si>
  <si>
    <t>Casper-Bailey</t>
  </si>
  <si>
    <t>Spencer, Haag and Kassulke</t>
  </si>
  <si>
    <t>Grant LLC</t>
  </si>
  <si>
    <t>Kassulke-Spencer</t>
  </si>
  <si>
    <t>Blick-Roob</t>
  </si>
  <si>
    <t>Goyette, Marquardt and Walker</t>
  </si>
  <si>
    <t>Satterfield Group</t>
  </si>
  <si>
    <t>Beier LLC</t>
  </si>
  <si>
    <t>Zieme Inc</t>
  </si>
  <si>
    <t>Price, Lakin and Hermann</t>
  </si>
  <si>
    <t>Bruen, Towne and Roob</t>
  </si>
  <si>
    <t>Grimes and Sons</t>
  </si>
  <si>
    <t>Jones, Gislason and Gorczany</t>
  </si>
  <si>
    <t>Von LLC</t>
  </si>
  <si>
    <t>Welch LLC</t>
  </si>
  <si>
    <t>Ullrich, Collins and Tillman</t>
  </si>
  <si>
    <t>Wisoky and Sons</t>
  </si>
  <si>
    <t>Jaskolski-Legros</t>
  </si>
  <si>
    <t>Keebler-Macejkovic</t>
  </si>
  <si>
    <t>Okuneva-Weissnat</t>
  </si>
  <si>
    <t>Bode Group</t>
  </si>
  <si>
    <t>Goodwin-Wuckert</t>
  </si>
  <si>
    <t>Hackett-Wolff</t>
  </si>
  <si>
    <t>Bednar-Cartwright</t>
  </si>
  <si>
    <t>Funk Inc</t>
  </si>
  <si>
    <t>Heathcote-Osinski</t>
  </si>
  <si>
    <t>Thiel-Romaguera</t>
  </si>
  <si>
    <t>Larkin-Ernser</t>
  </si>
  <si>
    <t>Shanahan Group</t>
  </si>
  <si>
    <t>Toy, Luettgen and Bernhard</t>
  </si>
  <si>
    <t>Wolf LLC</t>
  </si>
  <si>
    <t>Rohan-Ward</t>
  </si>
  <si>
    <t>Block LLC</t>
  </si>
  <si>
    <t>Purdy-Leffler</t>
  </si>
  <si>
    <t>Padberg, Dach and Fritsch</t>
  </si>
  <si>
    <t>Hickle-Cummerata</t>
  </si>
  <si>
    <t>McLaughlin, Ondricka and Sipes</t>
  </si>
  <si>
    <t>Ferry-Rowe</t>
  </si>
  <si>
    <t>Krajcik-Morar</t>
  </si>
  <si>
    <t>Douglas, Hermiston and Marquardt</t>
  </si>
  <si>
    <t>Welch, Breitenberg and Smitham</t>
  </si>
  <si>
    <t>Davis, Fahey and Muller</t>
  </si>
  <si>
    <t>Glover-Zemlak</t>
  </si>
  <si>
    <t>Blanda, Altenwerth and Brekke</t>
  </si>
  <si>
    <t>Gulgowski, Renner and Gibson</t>
  </si>
  <si>
    <t>Trantow-Braun</t>
  </si>
  <si>
    <t>Hane, Gerhold and Zieme</t>
  </si>
  <si>
    <t>Volkman LLC</t>
  </si>
  <si>
    <t>Haag and Sons</t>
  </si>
  <si>
    <t>Rodriguez Group</t>
  </si>
  <si>
    <t>Anderson-Wiegand</t>
  </si>
  <si>
    <t>Watsica-Davis</t>
  </si>
  <si>
    <t>Mueller Inc</t>
  </si>
  <si>
    <t>Hills, Hahn and Kilback</t>
  </si>
  <si>
    <t>Legros-Ferry</t>
  </si>
  <si>
    <t>McGlynn, Lang and Aufderhar</t>
  </si>
  <si>
    <t>Nitzsche Inc</t>
  </si>
  <si>
    <t>Hettinger-Little</t>
  </si>
  <si>
    <t>Boehm-Kutch</t>
  </si>
  <si>
    <t>Padberg LLC</t>
  </si>
  <si>
    <t>Jacobson LLC</t>
  </si>
  <si>
    <t>Hilll-Hahn</t>
  </si>
  <si>
    <t>Smith-Labadie</t>
  </si>
  <si>
    <t>Huels-Nader</t>
  </si>
  <si>
    <t>Reinger LLC</t>
  </si>
  <si>
    <t>Turner, Smitham and Boyer</t>
  </si>
  <si>
    <t>Franecki-Murphy</t>
  </si>
  <si>
    <t>Altenwerth, Feeney and Runolfsdottir</t>
  </si>
  <si>
    <t>O'Connell-Greenfelder</t>
  </si>
  <si>
    <t>Rohan-Kunze</t>
  </si>
  <si>
    <t>Hyatt-Stanton</t>
  </si>
  <si>
    <t>Larkin-Johnson</t>
  </si>
  <si>
    <t>Hudson-Morar</t>
  </si>
  <si>
    <t>Ritchie, Lueilwitz and Hackett</t>
  </si>
  <si>
    <t>Ruecker-Roob</t>
  </si>
  <si>
    <t>Dare-Gutmann</t>
  </si>
  <si>
    <t>Roberts, Bayer and Huels</t>
  </si>
  <si>
    <t>Miller, Rohan and Hane</t>
  </si>
  <si>
    <t>Grimes, Renner and O'Reilly</t>
  </si>
  <si>
    <t>Jast Group</t>
  </si>
  <si>
    <t>Hilll, Jakubowski and DuBuque</t>
  </si>
  <si>
    <t>Spencer-Schuster</t>
  </si>
  <si>
    <t>Hermiston, Powlowski and Olson</t>
  </si>
  <si>
    <t>Mueller Group</t>
  </si>
  <si>
    <t>Ullrich-Thompson</t>
  </si>
  <si>
    <t>Waters and Sons</t>
  </si>
  <si>
    <t>Crooks, Kreiger and Gerhold</t>
  </si>
  <si>
    <t>Abshire LLC</t>
  </si>
  <si>
    <t>Stokes and Sons</t>
  </si>
  <si>
    <t>Aufderhar-Towne</t>
  </si>
  <si>
    <t>Nitzsche Group</t>
  </si>
  <si>
    <t>Price Group</t>
  </si>
  <si>
    <t>Spinka, Mitchell and Quigley</t>
  </si>
  <si>
    <t>Bechtelar Inc</t>
  </si>
  <si>
    <t>Reilly LLC</t>
  </si>
  <si>
    <t>Carroll-Mante</t>
  </si>
  <si>
    <t>Weimann-Ward</t>
  </si>
  <si>
    <t>Douglas LLC</t>
  </si>
  <si>
    <t>Parker, Donnelly and Turcotte</t>
  </si>
  <si>
    <t>Hauck Group</t>
  </si>
  <si>
    <t>Zulauf Inc</t>
  </si>
  <si>
    <t>Hamill-Breitenberg</t>
  </si>
  <si>
    <t>Rempel, Halvorson and Runolfsdottir</t>
  </si>
  <si>
    <t>Graham-Crooks</t>
  </si>
  <si>
    <t>Kautzer, Greenfelder and Larkin</t>
  </si>
  <si>
    <t>O'Keefe-Jenkins</t>
  </si>
  <si>
    <t>Armstrong, Schinner and Cormier</t>
  </si>
  <si>
    <t>Thiel-Macejkovic</t>
  </si>
  <si>
    <t>Bauch, Senger and Ondricka</t>
  </si>
  <si>
    <t>Green, Barrows and Feeney</t>
  </si>
  <si>
    <t>Kling LLC</t>
  </si>
  <si>
    <t>Rogahn-Klein</t>
  </si>
  <si>
    <t>Braun-Marvin</t>
  </si>
  <si>
    <t>Schiller Group</t>
  </si>
  <si>
    <t>Schroeder-Rowe</t>
  </si>
  <si>
    <t>Cassin-Treutel</t>
  </si>
  <si>
    <t>Macejkovic LLC</t>
  </si>
  <si>
    <t>Kuhn-Kub</t>
  </si>
  <si>
    <t>Stehr, Bruen and Tremblay</t>
  </si>
  <si>
    <t>Schamberger, Emmerich and Langosh</t>
  </si>
  <si>
    <t>Raynor-Franecki</t>
  </si>
  <si>
    <t>Moen-Mann</t>
  </si>
  <si>
    <t>Lubowitz, Collier and Pfeffer</t>
  </si>
  <si>
    <t>O'Conner-Hayes</t>
  </si>
  <si>
    <t>Kilback, Crona and Collier</t>
  </si>
  <si>
    <t>Ritchie-Luettgen</t>
  </si>
  <si>
    <t>Nikolaus-Spinka</t>
  </si>
  <si>
    <t>Moore, Medhurst and Maggio</t>
  </si>
  <si>
    <t>Wyman, Ullrich and Lynch</t>
  </si>
  <si>
    <t>Schneider and Sons</t>
  </si>
  <si>
    <t>Gorczany-Heaney</t>
  </si>
  <si>
    <t>Hagenes, Zboncak and Parisian</t>
  </si>
  <si>
    <t>Lowe, Ortiz and Watsica</t>
  </si>
  <si>
    <t>Runolfsdottir-Conn</t>
  </si>
  <si>
    <t>O'Connell, Gislason and Sporer</t>
  </si>
  <si>
    <t>Olson-Monahan</t>
  </si>
  <si>
    <t>Larson, Kovacek and Raynor</t>
  </si>
  <si>
    <t>Halvorson, Gerhold and Morar</t>
  </si>
  <si>
    <t>Bednar-Feil</t>
  </si>
  <si>
    <t>Moen-Prosacco</t>
  </si>
  <si>
    <t>Hackett-Barrows</t>
  </si>
  <si>
    <t>Murphy-Waters</t>
  </si>
  <si>
    <t>Hintz-Dietrich</t>
  </si>
  <si>
    <t>Marvin, Abernathy and McKenzie</t>
  </si>
  <si>
    <t>Renner, Koepp and Hettinger</t>
  </si>
  <si>
    <t>Swift-Muller</t>
  </si>
  <si>
    <t>Kirlin Inc</t>
  </si>
  <si>
    <t>Bins Inc</t>
  </si>
  <si>
    <t>Senger-Kertzmann</t>
  </si>
  <si>
    <t>Fahey, Cronin and Kub</t>
  </si>
  <si>
    <t>Barrows and Sons</t>
  </si>
  <si>
    <t>Harber, Wehner and Steuber</t>
  </si>
  <si>
    <t>Mosciski-Goodwin</t>
  </si>
  <si>
    <t>Ortiz, Zemlak and Zemlak</t>
  </si>
  <si>
    <t>Jast Inc</t>
  </si>
  <si>
    <t>Macejkovic, Hermann and Gerhold</t>
  </si>
  <si>
    <t>Mosciski, Lehner and Kohler</t>
  </si>
  <si>
    <t>Vandervort, Padberg and Reichert</t>
  </si>
  <si>
    <t>Mann Group</t>
  </si>
  <si>
    <t>Frami, Muller and Raynor</t>
  </si>
  <si>
    <t>Trantow, Lehner and Bosco</t>
  </si>
  <si>
    <t>Senger-Wuckert</t>
  </si>
  <si>
    <t>Stamm-Swift</t>
  </si>
  <si>
    <t>Ortiz, Herzog and Reichert</t>
  </si>
  <si>
    <t>Cruickshank, Doyle and Armstrong</t>
  </si>
  <si>
    <t>Pacocha Inc</t>
  </si>
  <si>
    <t>Mitchell Group</t>
  </si>
  <si>
    <t>Friesen, Lockman and Larson</t>
  </si>
  <si>
    <t>Ankunding, Russel and Huels</t>
  </si>
  <si>
    <t>Bahringer-Hessel</t>
  </si>
  <si>
    <t>Schinner-Macejkovic</t>
  </si>
  <si>
    <t>Jones and Sons</t>
  </si>
  <si>
    <t>Wisoky-Schultz</t>
  </si>
  <si>
    <t>Dach-Ortiz</t>
  </si>
  <si>
    <t>Wyman, Mertz and O'Connell</t>
  </si>
  <si>
    <t>Kohler, Ebert and Bernier</t>
  </si>
  <si>
    <t>Dickens-Leffler</t>
  </si>
  <si>
    <t>Collier-Schimmel</t>
  </si>
  <si>
    <t>Kutch, Carroll and Hackett</t>
  </si>
  <si>
    <t>Roberts, Shields and Macejkovic</t>
  </si>
  <si>
    <t>Rodriguez LLC</t>
  </si>
  <si>
    <t>Reynolds and Sons</t>
  </si>
  <si>
    <t>Keeling, Stracke and Fahey</t>
  </si>
  <si>
    <t>Leffler, Kreiger and Harris</t>
  </si>
  <si>
    <t>Runte, Krajcik and Bahringer</t>
  </si>
  <si>
    <t>McGlynn, Schulist and Blick</t>
  </si>
  <si>
    <t>Reichel-Boyer</t>
  </si>
  <si>
    <t>Bogan-Ritchie</t>
  </si>
  <si>
    <t>Brown and Sons</t>
  </si>
  <si>
    <t>Volkman, Mertz and Schneider</t>
  </si>
  <si>
    <t>Schumm, Kohler and Boyer</t>
  </si>
  <si>
    <t>Fay and Sons</t>
  </si>
  <si>
    <t>Willms and Sons</t>
  </si>
  <si>
    <t>Walsh Group</t>
  </si>
  <si>
    <t>Kunde-Runte</t>
  </si>
  <si>
    <t>Moen, Bergstrom and Von</t>
  </si>
  <si>
    <t>Dooley, Tromp and Hahn</t>
  </si>
  <si>
    <t>Shields-VonRueden</t>
  </si>
  <si>
    <t>Franecki LLC</t>
  </si>
  <si>
    <t>Durgan-Terry</t>
  </si>
  <si>
    <t>Schmidt-Larkin</t>
  </si>
  <si>
    <t>Nitzsche-Crooks</t>
  </si>
  <si>
    <t>Mueller-Ziemann</t>
  </si>
  <si>
    <t>Morar and Sons</t>
  </si>
  <si>
    <t>Wehner, Cruickshank and Sanford</t>
  </si>
  <si>
    <t>Hettinger, Dare and Blanda</t>
  </si>
  <si>
    <t>Little and Sons</t>
  </si>
  <si>
    <t>Yundt, Sanford and Trantow</t>
  </si>
  <si>
    <t>Legros Group</t>
  </si>
  <si>
    <t>Carter, Veum and Cruickshank</t>
  </si>
  <si>
    <t>Strosin, Keeling and Breitenberg</t>
  </si>
  <si>
    <t>Corwin, Upton and Krajcik</t>
  </si>
  <si>
    <t>Schmitt Group</t>
  </si>
  <si>
    <t>Batz Inc</t>
  </si>
  <si>
    <t>Kautzer-Leannon</t>
  </si>
  <si>
    <t>Huel Group</t>
  </si>
  <si>
    <t>McClure-Schaefer</t>
  </si>
  <si>
    <t>Mayert, Hettinger and Kilback</t>
  </si>
  <si>
    <t>Davis and Sons</t>
  </si>
  <si>
    <t>Kuhn-Luettgen</t>
  </si>
  <si>
    <t>Mosciski, Greenholt and Davis</t>
  </si>
  <si>
    <t>Hansen-Bogan</t>
  </si>
  <si>
    <t>Jones LLC</t>
  </si>
  <si>
    <t>Kozey Group</t>
  </si>
  <si>
    <t>Kihn-McClure</t>
  </si>
  <si>
    <t>Crooks, Fritsch and Monahan</t>
  </si>
  <si>
    <t>MacGyver Group</t>
  </si>
  <si>
    <t>Gusikowski, Crooks and Ledner</t>
  </si>
  <si>
    <t>Anderson-Quitzon</t>
  </si>
  <si>
    <t>Johnson-Cartwright</t>
  </si>
  <si>
    <t>King LLC</t>
  </si>
  <si>
    <t>Hills, Beatty and Robel</t>
  </si>
  <si>
    <t>Gerhold, Hagenes and Schroeder</t>
  </si>
  <si>
    <t>Windler-Nicolas</t>
  </si>
  <si>
    <t>Feeney-Wintheiser</t>
  </si>
  <si>
    <t>Frami-Schultz</t>
  </si>
  <si>
    <t>Casper-Cassin</t>
  </si>
  <si>
    <t>Gleichner-Kutch</t>
  </si>
  <si>
    <t>Beahan-Fay</t>
  </si>
  <si>
    <t>Altenwerth and Sons</t>
  </si>
  <si>
    <t>Schroeder-Schultz</t>
  </si>
  <si>
    <t>Halvorson-Auer</t>
  </si>
  <si>
    <t>Mills and Sons</t>
  </si>
  <si>
    <t>Cartwright, Wilkinson and Dietrich</t>
  </si>
  <si>
    <t>Beatty-Lakin</t>
  </si>
  <si>
    <t>Botsford-Mayer</t>
  </si>
  <si>
    <t>Hermiston LLC</t>
  </si>
  <si>
    <t>Beahan Group</t>
  </si>
  <si>
    <t>Howe, Haley and Torp</t>
  </si>
  <si>
    <t>McDermott-Thompson</t>
  </si>
  <si>
    <t>Schroeder LLC</t>
  </si>
  <si>
    <t>Flatley, Schumm and Reichert</t>
  </si>
  <si>
    <t>Jerde Group</t>
  </si>
  <si>
    <t>Marquardt Group</t>
  </si>
  <si>
    <t>Gulgowski, Gibson and Collins</t>
  </si>
  <si>
    <t>Carter, Abshire and Harris</t>
  </si>
  <si>
    <t>Wyman-Douglas</t>
  </si>
  <si>
    <t>Johnston LLC</t>
  </si>
  <si>
    <t>Lesch Inc</t>
  </si>
  <si>
    <t>Medhurst, Gleichner and Grant</t>
  </si>
  <si>
    <t>Glover, Wilderman and Kuhlman</t>
  </si>
  <si>
    <t>Krajcik-Cummings</t>
  </si>
  <si>
    <t>McGlynn-Kovacek</t>
  </si>
  <si>
    <t>Ritchie LLC</t>
  </si>
  <si>
    <t>Armstrong, Weissnat and Wilkinson</t>
  </si>
  <si>
    <t>Prohaska, Koss and Luettgen</t>
  </si>
  <si>
    <t>Lueilwitz LLC</t>
  </si>
  <si>
    <t>Koelpin, Lockman and Koch</t>
  </si>
  <si>
    <t>Rutherford-Hilpert</t>
  </si>
  <si>
    <t>Koch Group</t>
  </si>
  <si>
    <t>Mertz-Armstrong</t>
  </si>
  <si>
    <t>McGlynn LLC</t>
  </si>
  <si>
    <t>Johnston-Friesen</t>
  </si>
  <si>
    <t>Monahan Inc</t>
  </si>
  <si>
    <t>Rohan, Parker and Johns</t>
  </si>
  <si>
    <t>Beatty-Schinner</t>
  </si>
  <si>
    <t>White-Monahan</t>
  </si>
  <si>
    <t>Schmeler Inc</t>
  </si>
  <si>
    <t>Pollich and Sons</t>
  </si>
  <si>
    <t>TOTALES</t>
  </si>
  <si>
    <t>ADVO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</si>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</sst>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44" fontId="0" fillId="0" borderId="1" xfId="1" applyFont="1" applyBorder="1"/>
    <xf numFmtId="0" fontId="2" fillId="2" borderId="2" xfId="0" applyFont="1" applyFill="1" applyBorder="1"/>
    <xf numFmtId="44" fontId="2" fillId="2" borderId="3" xfId="0" applyNumberFormat="1" applyFont="1" applyFill="1" applyBorder="1"/>
    <xf numFmtId="44" fontId="2" fillId="2" borderId="4" xfId="0" applyNumberFormat="1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B5A72864-C68B-42C0-99E8-0202972194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523875</xdr:colOff>
          <xdr:row>2</xdr:row>
          <xdr:rowOff>57150</xdr:rowOff>
        </xdr:from>
        <xdr:to>
          <xdr:col>10</xdr:col>
          <xdr:colOff>47625</xdr:colOff>
          <xdr:row>3</xdr:row>
          <xdr:rowOff>180975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Borrar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G33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31.140625" bestFit="1" customWidth="1"/>
    <col min="2" max="7" width="25.28515625" customWidth="1"/>
  </cols>
  <sheetData>
    <row r="3" spans="1:7" x14ac:dyDescent="0.25">
      <c r="A3" s="10" t="s">
        <v>9</v>
      </c>
      <c r="B3" s="10" t="s">
        <v>0</v>
      </c>
      <c r="C3" s="10" t="s">
        <v>1</v>
      </c>
      <c r="D3" s="10" t="s">
        <v>10</v>
      </c>
      <c r="E3" s="10" t="s">
        <v>2</v>
      </c>
      <c r="F3" s="10" t="s">
        <v>11</v>
      </c>
      <c r="G3" s="10" t="s">
        <v>12</v>
      </c>
    </row>
    <row r="4" spans="1:7" x14ac:dyDescent="0.25">
      <c r="A4" s="1" t="s">
        <v>19</v>
      </c>
      <c r="B4" s="1" t="s">
        <v>982</v>
      </c>
      <c r="C4" s="6">
        <f>IF($B4&lt;&gt;"",VLOOKUP($B4,datos!$A$4:$G$22,2),"")</f>
        <v>1700</v>
      </c>
      <c r="D4" s="6">
        <f>IF($B4&lt;&gt;"",VLOOKUP($B4,datos!$A$4:$G$22,7),"")</f>
        <v>108.80000000000001</v>
      </c>
      <c r="E4" s="6">
        <f>IF($B4&lt;&gt;"",VLOOKUP($B4,datos!$A$4:$G$22,3),"")</f>
        <v>34</v>
      </c>
      <c r="F4" s="6"/>
      <c r="G4" s="6">
        <f>IF(B4&lt;&gt;"",C4-D4-E4-F4,"")</f>
        <v>1557.2</v>
      </c>
    </row>
    <row r="5" spans="1:7" x14ac:dyDescent="0.25">
      <c r="A5" s="1" t="s">
        <v>18</v>
      </c>
      <c r="B5" s="1" t="s">
        <v>982</v>
      </c>
      <c r="C5" s="6">
        <f>IF($B5&lt;&gt;"",VLOOKUP($B5,datos!$A$4:$G$22,2),"")</f>
        <v>1700</v>
      </c>
      <c r="D5" s="6">
        <f>IF($B5&lt;&gt;"",VLOOKUP($B5,datos!$A$4:$G$22,7),"")</f>
        <v>108.80000000000001</v>
      </c>
      <c r="E5" s="6">
        <f>IF($B5&lt;&gt;"",VLOOKUP($B5,datos!$A$4:$G$22,3),"")</f>
        <v>34</v>
      </c>
      <c r="F5" s="6"/>
      <c r="G5" s="6">
        <f t="shared" ref="G5:G31" si="0">IF(B5&lt;&gt;"",C5-D5-E5-F5,"")</f>
        <v>1557.2</v>
      </c>
    </row>
    <row r="6" spans="1:7" x14ac:dyDescent="0.25">
      <c r="A6" s="1" t="s">
        <v>24</v>
      </c>
      <c r="B6" s="1" t="s">
        <v>7</v>
      </c>
      <c r="C6" s="6">
        <f>IF($B6&lt;&gt;"",VLOOKUP($B6,datos!$A$4:$G$22,2),"")</f>
        <v>900</v>
      </c>
      <c r="D6" s="6">
        <f>IF($B6&lt;&gt;"",VLOOKUP($B6,datos!$A$4:$G$22,7),"")</f>
        <v>57.599999999999994</v>
      </c>
      <c r="E6" s="6">
        <f>IF($B6&lt;&gt;"",VLOOKUP($B6,datos!$A$4:$G$22,3),"")</f>
        <v>18</v>
      </c>
      <c r="F6" s="6"/>
      <c r="G6" s="6">
        <f t="shared" si="0"/>
        <v>824.4</v>
      </c>
    </row>
    <row r="7" spans="1:7" x14ac:dyDescent="0.25">
      <c r="A7" s="1" t="s">
        <v>20</v>
      </c>
      <c r="B7" s="1" t="s">
        <v>8</v>
      </c>
      <c r="C7" s="6">
        <f>IF($B7&lt;&gt;"",VLOOKUP($B7,datos!$A$4:$G$22,2),"")</f>
        <v>800</v>
      </c>
      <c r="D7" s="6">
        <f>IF($B7&lt;&gt;"",VLOOKUP($B7,datos!$A$4:$G$22,7),"")</f>
        <v>51.2</v>
      </c>
      <c r="E7" s="6">
        <f>IF($B7&lt;&gt;"",VLOOKUP($B7,datos!$A$4:$G$22,3),"")</f>
        <v>16</v>
      </c>
      <c r="F7" s="6"/>
      <c r="G7" s="6">
        <f t="shared" si="0"/>
        <v>732.8</v>
      </c>
    </row>
    <row r="8" spans="1:7" x14ac:dyDescent="0.25">
      <c r="A8" s="1"/>
      <c r="B8" s="1"/>
      <c r="C8" s="6" t="str">
        <f>IF($B8&lt;&gt;"",VLOOKUP($B8,datos!$A$4:$G$22,2),"")</f>
        <v/>
      </c>
      <c r="D8" s="6" t="str">
        <f>IF($B8&lt;&gt;"",VLOOKUP($B8,datos!$A$4:$G$22,7),"")</f>
        <v/>
      </c>
      <c r="E8" s="6" t="str">
        <f>IF($B8&lt;&gt;"",VLOOKUP($B8,datos!$A$4:$G$22,3),"")</f>
        <v/>
      </c>
      <c r="F8" s="6"/>
      <c r="G8" s="6" t="str">
        <f t="shared" si="0"/>
        <v/>
      </c>
    </row>
    <row r="9" spans="1:7" x14ac:dyDescent="0.25">
      <c r="A9" s="1"/>
      <c r="B9" s="1"/>
      <c r="C9" s="6" t="str">
        <f>IF($B9&lt;&gt;"",VLOOKUP($B9,datos!$A$4:$G$22,2),"")</f>
        <v/>
      </c>
      <c r="D9" s="6" t="str">
        <f>IF($B9&lt;&gt;"",VLOOKUP($B9,datos!$A$4:$G$22,7),"")</f>
        <v/>
      </c>
      <c r="E9" s="6" t="str">
        <f>IF($B9&lt;&gt;"",VLOOKUP($B9,datos!$A$4:$G$22,3),"")</f>
        <v/>
      </c>
      <c r="F9" s="6"/>
      <c r="G9" s="6" t="str">
        <f t="shared" si="0"/>
        <v/>
      </c>
    </row>
    <row r="10" spans="1:7" x14ac:dyDescent="0.25">
      <c r="A10" s="1"/>
      <c r="B10" s="1"/>
      <c r="C10" s="6" t="str">
        <f>IF($B10&lt;&gt;"",VLOOKUP($B10,datos!$A$4:$G$22,2),"")</f>
        <v/>
      </c>
      <c r="D10" s="6" t="str">
        <f>IF($B10&lt;&gt;"",VLOOKUP($B10,datos!$A$4:$G$22,7),"")</f>
        <v/>
      </c>
      <c r="E10" s="6" t="str">
        <f>IF($B10&lt;&gt;"",VLOOKUP($B10,datos!$A$4:$G$22,3),"")</f>
        <v/>
      </c>
      <c r="F10" s="6"/>
      <c r="G10" s="6" t="str">
        <f t="shared" si="0"/>
        <v/>
      </c>
    </row>
    <row r="11" spans="1:7" x14ac:dyDescent="0.25">
      <c r="A11" s="1"/>
      <c r="B11" s="1"/>
      <c r="C11" s="6" t="str">
        <f>IF($B11&lt;&gt;"",VLOOKUP($B11,datos!$A$4:$G$22,2),"")</f>
        <v/>
      </c>
      <c r="D11" s="6" t="str">
        <f>IF($B11&lt;&gt;"",VLOOKUP($B11,datos!$A$4:$G$22,7),"")</f>
        <v/>
      </c>
      <c r="E11" s="6" t="str">
        <f>IF($B11&lt;&gt;"",VLOOKUP($B11,datos!$A$4:$G$22,3),"")</f>
        <v/>
      </c>
      <c r="F11" s="6"/>
      <c r="G11" s="6" t="str">
        <f t="shared" si="0"/>
        <v/>
      </c>
    </row>
    <row r="12" spans="1:7" x14ac:dyDescent="0.25">
      <c r="A12" s="1"/>
      <c r="B12" s="1"/>
      <c r="C12" s="6" t="str">
        <f>IF($B12&lt;&gt;"",VLOOKUP($B12,datos!$A$4:$G$22,2),"")</f>
        <v/>
      </c>
      <c r="D12" s="6" t="str">
        <f>IF($B12&lt;&gt;"",VLOOKUP($B12,datos!$A$4:$G$22,7),"")</f>
        <v/>
      </c>
      <c r="E12" s="6" t="str">
        <f>IF($B12&lt;&gt;"",VLOOKUP($B12,datos!$A$4:$G$22,3),"")</f>
        <v/>
      </c>
      <c r="F12" s="6"/>
      <c r="G12" s="6" t="str">
        <f t="shared" si="0"/>
        <v/>
      </c>
    </row>
    <row r="13" spans="1:7" x14ac:dyDescent="0.25">
      <c r="A13" s="1"/>
      <c r="B13" s="1"/>
      <c r="C13" s="6" t="str">
        <f>IF($B13&lt;&gt;"",VLOOKUP($B13,datos!$A$4:$G$22,2),"")</f>
        <v/>
      </c>
      <c r="D13" s="6" t="str">
        <f>IF($B13&lt;&gt;"",VLOOKUP($B13,datos!$A$4:$G$22,7),"")</f>
        <v/>
      </c>
      <c r="E13" s="6" t="str">
        <f>IF($B13&lt;&gt;"",VLOOKUP($B13,datos!$A$4:$G$22,3),"")</f>
        <v/>
      </c>
      <c r="F13" s="6"/>
      <c r="G13" s="6" t="str">
        <f t="shared" si="0"/>
        <v/>
      </c>
    </row>
    <row r="14" spans="1:7" x14ac:dyDescent="0.25">
      <c r="A14" s="1"/>
      <c r="B14" s="1"/>
      <c r="C14" s="6" t="str">
        <f>IF($B14&lt;&gt;"",VLOOKUP($B14,datos!$A$4:$G$22,2),"")</f>
        <v/>
      </c>
      <c r="D14" s="6" t="str">
        <f>IF($B14&lt;&gt;"",VLOOKUP($B14,datos!$A$4:$G$22,7),"")</f>
        <v/>
      </c>
      <c r="E14" s="6" t="str">
        <f>IF($B14&lt;&gt;"",VLOOKUP($B14,datos!$A$4:$G$22,3),"")</f>
        <v/>
      </c>
      <c r="F14" s="6"/>
      <c r="G14" s="6" t="str">
        <f t="shared" si="0"/>
        <v/>
      </c>
    </row>
    <row r="15" spans="1:7" x14ac:dyDescent="0.25">
      <c r="A15" s="1"/>
      <c r="B15" s="1"/>
      <c r="C15" s="6" t="str">
        <f>IF($B15&lt;&gt;"",VLOOKUP($B15,datos!$A$4:$G$22,2),"")</f>
        <v/>
      </c>
      <c r="D15" s="6" t="str">
        <f>IF($B15&lt;&gt;"",VLOOKUP($B15,datos!$A$4:$G$22,7),"")</f>
        <v/>
      </c>
      <c r="E15" s="6" t="str">
        <f>IF($B15&lt;&gt;"",VLOOKUP($B15,datos!$A$4:$G$22,3),"")</f>
        <v/>
      </c>
      <c r="F15" s="6"/>
      <c r="G15" s="6" t="str">
        <f t="shared" si="0"/>
        <v/>
      </c>
    </row>
    <row r="16" spans="1:7" x14ac:dyDescent="0.25">
      <c r="A16" s="1"/>
      <c r="B16" s="1"/>
      <c r="C16" s="6" t="str">
        <f>IF($B16&lt;&gt;"",VLOOKUP($B16,datos!$A$4:$G$22,2),"")</f>
        <v/>
      </c>
      <c r="D16" s="6" t="str">
        <f>IF($B16&lt;&gt;"",VLOOKUP($B16,datos!$A$4:$G$22,7),"")</f>
        <v/>
      </c>
      <c r="E16" s="6" t="str">
        <f>IF($B16&lt;&gt;"",VLOOKUP($B16,datos!$A$4:$G$22,3),"")</f>
        <v/>
      </c>
      <c r="F16" s="6"/>
      <c r="G16" s="6" t="str">
        <f t="shared" si="0"/>
        <v/>
      </c>
    </row>
    <row r="17" spans="1:7" x14ac:dyDescent="0.25">
      <c r="A17" s="1"/>
      <c r="B17" s="1"/>
      <c r="C17" s="6" t="str">
        <f>IF($B17&lt;&gt;"",VLOOKUP($B17,datos!$A$4:$G$22,2),"")</f>
        <v/>
      </c>
      <c r="D17" s="6" t="str">
        <f>IF($B17&lt;&gt;"",VLOOKUP($B17,datos!$A$4:$G$22,7),"")</f>
        <v/>
      </c>
      <c r="E17" s="6" t="str">
        <f>IF($B17&lt;&gt;"",VLOOKUP($B17,datos!$A$4:$G$22,3),"")</f>
        <v/>
      </c>
      <c r="F17" s="6"/>
      <c r="G17" s="6" t="str">
        <f t="shared" si="0"/>
        <v/>
      </c>
    </row>
    <row r="18" spans="1:7" x14ac:dyDescent="0.25">
      <c r="A18" s="1"/>
      <c r="B18" s="1"/>
      <c r="C18" s="6" t="str">
        <f>IF($B18&lt;&gt;"",VLOOKUP($B18,datos!$A$4:$G$22,2),"")</f>
        <v/>
      </c>
      <c r="D18" s="6" t="str">
        <f>IF($B18&lt;&gt;"",VLOOKUP($B18,datos!$A$4:$G$22,7),"")</f>
        <v/>
      </c>
      <c r="E18" s="6" t="str">
        <f>IF($B18&lt;&gt;"",VLOOKUP($B18,datos!$A$4:$G$22,3),"")</f>
        <v/>
      </c>
      <c r="F18" s="6"/>
      <c r="G18" s="6" t="str">
        <f t="shared" si="0"/>
        <v/>
      </c>
    </row>
    <row r="19" spans="1:7" x14ac:dyDescent="0.25">
      <c r="A19" s="1"/>
      <c r="B19" s="1"/>
      <c r="C19" s="6" t="str">
        <f>IF($B19&lt;&gt;"",VLOOKUP($B19,datos!$A$4:$G$22,2),"")</f>
        <v/>
      </c>
      <c r="D19" s="6" t="str">
        <f>IF($B19&lt;&gt;"",VLOOKUP($B19,datos!$A$4:$G$22,7),"")</f>
        <v/>
      </c>
      <c r="E19" s="6" t="str">
        <f>IF($B19&lt;&gt;"",VLOOKUP($B19,datos!$A$4:$G$22,3),"")</f>
        <v/>
      </c>
      <c r="F19" s="6"/>
      <c r="G19" s="6" t="str">
        <f t="shared" si="0"/>
        <v/>
      </c>
    </row>
    <row r="20" spans="1:7" x14ac:dyDescent="0.25">
      <c r="A20" s="1"/>
      <c r="B20" s="1"/>
      <c r="C20" s="6" t="str">
        <f>IF($B20&lt;&gt;"",VLOOKUP($B20,datos!$A$4:$G$22,2),"")</f>
        <v/>
      </c>
      <c r="D20" s="6" t="str">
        <f>IF($B20&lt;&gt;"",VLOOKUP($B20,datos!$A$4:$G$22,7),"")</f>
        <v/>
      </c>
      <c r="E20" s="6" t="str">
        <f>IF($B20&lt;&gt;"",VLOOKUP($B20,datos!$A$4:$G$22,3),"")</f>
        <v/>
      </c>
      <c r="F20" s="6"/>
      <c r="G20" s="6" t="str">
        <f t="shared" si="0"/>
        <v/>
      </c>
    </row>
    <row r="21" spans="1:7" x14ac:dyDescent="0.25">
      <c r="A21" s="1"/>
      <c r="B21" s="1"/>
      <c r="C21" s="6" t="str">
        <f>IF($B21&lt;&gt;"",VLOOKUP($B21,datos!$A$4:$G$22,2),"")</f>
        <v/>
      </c>
      <c r="D21" s="6" t="str">
        <f>IF($B21&lt;&gt;"",VLOOKUP($B21,datos!$A$4:$G$22,7),"")</f>
        <v/>
      </c>
      <c r="E21" s="6" t="str">
        <f>IF($B21&lt;&gt;"",VLOOKUP($B21,datos!$A$4:$G$22,3),"")</f>
        <v/>
      </c>
      <c r="F21" s="6"/>
      <c r="G21" s="6" t="str">
        <f t="shared" si="0"/>
        <v/>
      </c>
    </row>
    <row r="22" spans="1:7" x14ac:dyDescent="0.25">
      <c r="A22" s="1"/>
      <c r="B22" s="1"/>
      <c r="C22" s="6" t="str">
        <f>IF($B22&lt;&gt;"",VLOOKUP($B22,datos!$A$4:$G$22,2),"")</f>
        <v/>
      </c>
      <c r="D22" s="6" t="str">
        <f>IF($B22&lt;&gt;"",VLOOKUP($B22,datos!$A$4:$G$22,7),"")</f>
        <v/>
      </c>
      <c r="E22" s="6" t="str">
        <f>IF($B22&lt;&gt;"",VLOOKUP($B22,datos!$A$4:$G$22,3),"")</f>
        <v/>
      </c>
      <c r="F22" s="6"/>
      <c r="G22" s="6" t="str">
        <f t="shared" si="0"/>
        <v/>
      </c>
    </row>
    <row r="23" spans="1:7" x14ac:dyDescent="0.25">
      <c r="A23" s="1"/>
      <c r="B23" s="1"/>
      <c r="C23" s="6" t="str">
        <f>IF($B23&lt;&gt;"",VLOOKUP($B23,datos!$A$4:$G$22,2),"")</f>
        <v/>
      </c>
      <c r="D23" s="6" t="str">
        <f>IF($B23&lt;&gt;"",VLOOKUP($B23,datos!$A$4:$G$22,7),"")</f>
        <v/>
      </c>
      <c r="E23" s="6" t="str">
        <f>IF($B23&lt;&gt;"",VLOOKUP($B23,datos!$A$4:$G$22,3),"")</f>
        <v/>
      </c>
      <c r="F23" s="6"/>
      <c r="G23" s="6" t="str">
        <f t="shared" si="0"/>
        <v/>
      </c>
    </row>
    <row r="24" spans="1:7" x14ac:dyDescent="0.25">
      <c r="A24" s="1"/>
      <c r="B24" s="1"/>
      <c r="C24" s="6" t="str">
        <f>IF($B24&lt;&gt;"",VLOOKUP($B24,datos!$A$4:$G$22,2),"")</f>
        <v/>
      </c>
      <c r="D24" s="6" t="str">
        <f>IF($B24&lt;&gt;"",VLOOKUP($B24,datos!$A$4:$G$22,7),"")</f>
        <v/>
      </c>
      <c r="E24" s="6" t="str">
        <f>IF($B24&lt;&gt;"",VLOOKUP($B24,datos!$A$4:$G$22,3),"")</f>
        <v/>
      </c>
      <c r="F24" s="6"/>
      <c r="G24" s="6" t="str">
        <f t="shared" si="0"/>
        <v/>
      </c>
    </row>
    <row r="25" spans="1:7" x14ac:dyDescent="0.25">
      <c r="A25" s="1"/>
      <c r="B25" s="1"/>
      <c r="C25" s="6" t="str">
        <f>IF($B25&lt;&gt;"",VLOOKUP($B25,datos!$A$4:$G$22,2),"")</f>
        <v/>
      </c>
      <c r="D25" s="6" t="str">
        <f>IF($B25&lt;&gt;"",VLOOKUP($B25,datos!$A$4:$G$22,7),"")</f>
        <v/>
      </c>
      <c r="E25" s="6" t="str">
        <f>IF($B25&lt;&gt;"",VLOOKUP($B25,datos!$A$4:$G$22,3),"")</f>
        <v/>
      </c>
      <c r="F25" s="6"/>
      <c r="G25" s="6" t="str">
        <f t="shared" si="0"/>
        <v/>
      </c>
    </row>
    <row r="26" spans="1:7" x14ac:dyDescent="0.25">
      <c r="A26" s="1"/>
      <c r="B26" s="1"/>
      <c r="C26" s="6" t="str">
        <f>IF($B26&lt;&gt;"",VLOOKUP($B26,datos!$A$4:$G$22,2),"")</f>
        <v/>
      </c>
      <c r="D26" s="6" t="str">
        <f>IF($B26&lt;&gt;"",VLOOKUP($B26,datos!$A$4:$G$22,7),"")</f>
        <v/>
      </c>
      <c r="E26" s="6" t="str">
        <f>IF($B26&lt;&gt;"",VLOOKUP($B26,datos!$A$4:$G$22,3),"")</f>
        <v/>
      </c>
      <c r="F26" s="6"/>
      <c r="G26" s="6" t="str">
        <f t="shared" si="0"/>
        <v/>
      </c>
    </row>
    <row r="27" spans="1:7" x14ac:dyDescent="0.25">
      <c r="A27" s="1"/>
      <c r="B27" s="1"/>
      <c r="C27" s="6" t="str">
        <f>IF($B27&lt;&gt;"",VLOOKUP($B27,datos!$A$4:$G$22,2),"")</f>
        <v/>
      </c>
      <c r="D27" s="6" t="str">
        <f>IF($B27&lt;&gt;"",VLOOKUP($B27,datos!$A$4:$G$22,7),"")</f>
        <v/>
      </c>
      <c r="E27" s="6" t="str">
        <f>IF($B27&lt;&gt;"",VLOOKUP($B27,datos!$A$4:$G$22,3),"")</f>
        <v/>
      </c>
      <c r="F27" s="6"/>
      <c r="G27" s="6" t="str">
        <f t="shared" si="0"/>
        <v/>
      </c>
    </row>
    <row r="28" spans="1:7" x14ac:dyDescent="0.25">
      <c r="A28" s="1"/>
      <c r="B28" s="1"/>
      <c r="C28" s="6" t="str">
        <f>IF($B28&lt;&gt;"",VLOOKUP($B28,datos!$A$4:$G$22,2),"")</f>
        <v/>
      </c>
      <c r="D28" s="6" t="str">
        <f>IF($B28&lt;&gt;"",VLOOKUP($B28,datos!$A$4:$G$22,7),"")</f>
        <v/>
      </c>
      <c r="E28" s="6" t="str">
        <f>IF($B28&lt;&gt;"",VLOOKUP($B28,datos!$A$4:$G$22,3),"")</f>
        <v/>
      </c>
      <c r="F28" s="6"/>
      <c r="G28" s="6" t="str">
        <f t="shared" si="0"/>
        <v/>
      </c>
    </row>
    <row r="29" spans="1:7" x14ac:dyDescent="0.25">
      <c r="A29" s="1"/>
      <c r="B29" s="1"/>
      <c r="C29" s="6" t="str">
        <f>IF($B29&lt;&gt;"",VLOOKUP($B29,datos!$A$4:$G$22,2),"")</f>
        <v/>
      </c>
      <c r="D29" s="6" t="str">
        <f>IF($B29&lt;&gt;"",VLOOKUP($B29,datos!$A$4:$G$22,7),"")</f>
        <v/>
      </c>
      <c r="E29" s="6" t="str">
        <f>IF($B29&lt;&gt;"",VLOOKUP($B29,datos!$A$4:$G$22,3),"")</f>
        <v/>
      </c>
      <c r="F29" s="6"/>
      <c r="G29" s="6" t="str">
        <f t="shared" si="0"/>
        <v/>
      </c>
    </row>
    <row r="30" spans="1:7" x14ac:dyDescent="0.25">
      <c r="A30" s="1"/>
      <c r="B30" s="1"/>
      <c r="C30" s="6" t="str">
        <f>IF($B30&lt;&gt;"",VLOOKUP($B30,datos!$A$4:$G$22,2),"")</f>
        <v/>
      </c>
      <c r="D30" s="6" t="str">
        <f>IF($B30&lt;&gt;"",VLOOKUP($B30,datos!$A$4:$G$22,7),"")</f>
        <v/>
      </c>
      <c r="E30" s="6" t="str">
        <f>IF($B30&lt;&gt;"",VLOOKUP($B30,datos!$A$4:$G$22,3),"")</f>
        <v/>
      </c>
      <c r="F30" s="6"/>
      <c r="G30" s="6" t="str">
        <f t="shared" si="0"/>
        <v/>
      </c>
    </row>
    <row r="31" spans="1:7" x14ac:dyDescent="0.25">
      <c r="A31" s="1"/>
      <c r="B31" s="1"/>
      <c r="C31" s="6" t="str">
        <f>IF($B31&lt;&gt;"",VLOOKUP($B31,datos!$A$4:$G$22,2),"")</f>
        <v/>
      </c>
      <c r="D31" s="6" t="str">
        <f>IF($B31&lt;&gt;"",VLOOKUP($B31,datos!$A$4:$G$22,7),"")</f>
        <v/>
      </c>
      <c r="E31" s="6" t="str">
        <f>IF($B31&lt;&gt;"",VLOOKUP($B31,datos!$A$4:$G$22,3),"")</f>
        <v/>
      </c>
      <c r="F31" s="6"/>
      <c r="G31" s="6" t="str">
        <f t="shared" si="0"/>
        <v/>
      </c>
    </row>
    <row r="32" spans="1:7" ht="15.75" thickBot="1" x14ac:dyDescent="0.3"/>
    <row r="33" spans="2:7" ht="15.75" thickBot="1" x14ac:dyDescent="0.3">
      <c r="B33" s="7" t="s">
        <v>980</v>
      </c>
      <c r="C33" s="8">
        <f>SUM(C4:C32)</f>
        <v>5100</v>
      </c>
      <c r="D33" s="8">
        <f t="shared" ref="D33:G33" si="1">SUM(D4:D32)</f>
        <v>326.40000000000003</v>
      </c>
      <c r="E33" s="8">
        <f t="shared" si="1"/>
        <v>102</v>
      </c>
      <c r="F33" s="8">
        <f t="shared" si="1"/>
        <v>0</v>
      </c>
      <c r="G33" s="9">
        <f t="shared" si="1"/>
        <v>4671.6000000000004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Button 11">
              <controlPr defaultSize="0" print="0" autoFill="0" autoPict="0" macro="[0]!borrar">
                <anchor moveWithCells="1" sizeWithCells="1">
                  <from>
                    <xdr:col>8</xdr:col>
                    <xdr:colOff>523875</xdr:colOff>
                    <xdr:row>2</xdr:row>
                    <xdr:rowOff>57150</xdr:rowOff>
                  </from>
                  <to>
                    <xdr:col>10</xdr:col>
                    <xdr:colOff>47625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40F13E-0534-4B77-BA56-F4C6CB434D9D}">
          <x14:formula1>
            <xm:f>datos!$A$4:$A$15</xm:f>
          </x14:formula1>
          <xm:sqref>B4:B31</xm:sqref>
        </x14:dataValidation>
        <x14:dataValidation type="list" allowBlank="1" showInputMessage="1" showErrorMessage="1" xr:uid="{C6A52C4A-7F07-41E3-B14D-94F49819D8B5}">
          <x14:formula1>
            <xm:f>empleados!$A$1:$A$1330</xm:f>
          </x14:formula1>
          <xm:sqref>A4:A31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BEA3-4FBA-48FB-B658-A23D41D702C6}">
  <dimension ref="A1:A1001"/>
  <sheetViews>
    <sheetView topLeftCell="A100" workbookViewId="0">
      <selection activeCell="A28" sqref="A28"/>
    </sheetView>
  </sheetViews>
  <sheetFormatPr baseColWidth="10" defaultColWidth="37.5703125" defaultRowHeight="15" x14ac:dyDescent="0.25"/>
  <cols>
    <col min="1" max="1" width="37.570312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t="s">
        <v>55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59</v>
      </c>
    </row>
    <row r="48" spans="1:1" x14ac:dyDescent="0.25">
      <c r="A48" t="s">
        <v>60</v>
      </c>
    </row>
    <row r="49" spans="1:1" x14ac:dyDescent="0.25">
      <c r="A49" t="s">
        <v>61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3" spans="1:1" x14ac:dyDescent="0.25">
      <c r="A53" t="s">
        <v>65</v>
      </c>
    </row>
    <row r="54" spans="1:1" x14ac:dyDescent="0.25">
      <c r="A54" t="s">
        <v>66</v>
      </c>
    </row>
    <row r="55" spans="1:1" x14ac:dyDescent="0.25">
      <c r="A55" t="s">
        <v>67</v>
      </c>
    </row>
    <row r="56" spans="1:1" x14ac:dyDescent="0.25">
      <c r="A56" t="s">
        <v>68</v>
      </c>
    </row>
    <row r="57" spans="1:1" x14ac:dyDescent="0.25">
      <c r="A57" t="s">
        <v>16</v>
      </c>
    </row>
    <row r="58" spans="1:1" x14ac:dyDescent="0.25">
      <c r="A58" t="s">
        <v>63</v>
      </c>
    </row>
    <row r="59" spans="1:1" x14ac:dyDescent="0.25">
      <c r="A59" t="s">
        <v>69</v>
      </c>
    </row>
    <row r="60" spans="1:1" x14ac:dyDescent="0.25">
      <c r="A60" t="s">
        <v>70</v>
      </c>
    </row>
    <row r="61" spans="1:1" x14ac:dyDescent="0.25">
      <c r="A61" t="s">
        <v>71</v>
      </c>
    </row>
    <row r="62" spans="1:1" x14ac:dyDescent="0.25">
      <c r="A62" t="s">
        <v>72</v>
      </c>
    </row>
    <row r="63" spans="1:1" x14ac:dyDescent="0.25">
      <c r="A63" t="s">
        <v>73</v>
      </c>
    </row>
    <row r="64" spans="1:1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  <row r="73" spans="1:1" x14ac:dyDescent="0.25">
      <c r="A73" t="s">
        <v>83</v>
      </c>
    </row>
    <row r="74" spans="1:1" x14ac:dyDescent="0.25">
      <c r="A74" t="s">
        <v>84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87</v>
      </c>
    </row>
    <row r="78" spans="1:1" x14ac:dyDescent="0.25">
      <c r="A78" t="s">
        <v>88</v>
      </c>
    </row>
    <row r="79" spans="1:1" x14ac:dyDescent="0.25">
      <c r="A79" t="s">
        <v>89</v>
      </c>
    </row>
    <row r="80" spans="1:1" x14ac:dyDescent="0.25">
      <c r="A80" t="s">
        <v>90</v>
      </c>
    </row>
    <row r="81" spans="1:1" x14ac:dyDescent="0.25">
      <c r="A81" t="s">
        <v>91</v>
      </c>
    </row>
    <row r="82" spans="1:1" x14ac:dyDescent="0.25">
      <c r="A82" t="s">
        <v>92</v>
      </c>
    </row>
    <row r="83" spans="1:1" x14ac:dyDescent="0.25">
      <c r="A83" t="s">
        <v>93</v>
      </c>
    </row>
    <row r="84" spans="1:1" x14ac:dyDescent="0.25">
      <c r="A84" t="s">
        <v>94</v>
      </c>
    </row>
    <row r="85" spans="1:1" x14ac:dyDescent="0.25">
      <c r="A85" t="s">
        <v>95</v>
      </c>
    </row>
    <row r="86" spans="1:1" x14ac:dyDescent="0.25">
      <c r="A86" t="s">
        <v>96</v>
      </c>
    </row>
    <row r="87" spans="1:1" x14ac:dyDescent="0.25">
      <c r="A87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100</v>
      </c>
    </row>
    <row r="91" spans="1:1" x14ac:dyDescent="0.25">
      <c r="A91" t="s">
        <v>101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21</v>
      </c>
    </row>
    <row r="100" spans="1:1" x14ac:dyDescent="0.25">
      <c r="A100" t="s">
        <v>109</v>
      </c>
    </row>
    <row r="101" spans="1:1" x14ac:dyDescent="0.25">
      <c r="A101" t="s">
        <v>110</v>
      </c>
    </row>
    <row r="102" spans="1:1" x14ac:dyDescent="0.25">
      <c r="A102" t="s">
        <v>111</v>
      </c>
    </row>
    <row r="103" spans="1:1" x14ac:dyDescent="0.25">
      <c r="A103" t="s">
        <v>112</v>
      </c>
    </row>
    <row r="104" spans="1:1" x14ac:dyDescent="0.25">
      <c r="A104" t="s">
        <v>113</v>
      </c>
    </row>
    <row r="105" spans="1:1" x14ac:dyDescent="0.25">
      <c r="A105" t="s">
        <v>96</v>
      </c>
    </row>
    <row r="106" spans="1:1" x14ac:dyDescent="0.25">
      <c r="A106" t="s">
        <v>114</v>
      </c>
    </row>
    <row r="107" spans="1:1" x14ac:dyDescent="0.25">
      <c r="A107" t="s">
        <v>115</v>
      </c>
    </row>
    <row r="108" spans="1:1" x14ac:dyDescent="0.25">
      <c r="A108" t="s">
        <v>116</v>
      </c>
    </row>
    <row r="109" spans="1:1" x14ac:dyDescent="0.25">
      <c r="A109" t="s">
        <v>117</v>
      </c>
    </row>
    <row r="110" spans="1:1" x14ac:dyDescent="0.25">
      <c r="A110" t="s">
        <v>118</v>
      </c>
    </row>
    <row r="111" spans="1:1" x14ac:dyDescent="0.25">
      <c r="A111" t="s">
        <v>119</v>
      </c>
    </row>
    <row r="112" spans="1:1" x14ac:dyDescent="0.25">
      <c r="A112" t="s">
        <v>120</v>
      </c>
    </row>
    <row r="113" spans="1:1" x14ac:dyDescent="0.25">
      <c r="A113" t="s">
        <v>121</v>
      </c>
    </row>
    <row r="114" spans="1:1" x14ac:dyDescent="0.25">
      <c r="A114" t="s">
        <v>122</v>
      </c>
    </row>
    <row r="115" spans="1:1" x14ac:dyDescent="0.25">
      <c r="A115" t="s">
        <v>123</v>
      </c>
    </row>
    <row r="116" spans="1:1" x14ac:dyDescent="0.25">
      <c r="A116" t="s">
        <v>124</v>
      </c>
    </row>
    <row r="117" spans="1:1" x14ac:dyDescent="0.25">
      <c r="A117" t="s">
        <v>125</v>
      </c>
    </row>
    <row r="118" spans="1:1" x14ac:dyDescent="0.25">
      <c r="A118" t="s">
        <v>126</v>
      </c>
    </row>
    <row r="119" spans="1:1" x14ac:dyDescent="0.25">
      <c r="A119" t="s">
        <v>127</v>
      </c>
    </row>
    <row r="120" spans="1:1" x14ac:dyDescent="0.25">
      <c r="A120" t="s">
        <v>128</v>
      </c>
    </row>
    <row r="121" spans="1:1" x14ac:dyDescent="0.25">
      <c r="A121" t="s">
        <v>129</v>
      </c>
    </row>
    <row r="122" spans="1:1" x14ac:dyDescent="0.25">
      <c r="A122" t="s">
        <v>130</v>
      </c>
    </row>
    <row r="123" spans="1:1" x14ac:dyDescent="0.25">
      <c r="A123" t="s">
        <v>131</v>
      </c>
    </row>
    <row r="124" spans="1:1" x14ac:dyDescent="0.25">
      <c r="A124" t="s">
        <v>132</v>
      </c>
    </row>
    <row r="125" spans="1:1" x14ac:dyDescent="0.25">
      <c r="A125" t="s">
        <v>133</v>
      </c>
    </row>
    <row r="126" spans="1:1" x14ac:dyDescent="0.25">
      <c r="A126" t="s">
        <v>134</v>
      </c>
    </row>
    <row r="127" spans="1:1" x14ac:dyDescent="0.25">
      <c r="A127" t="s">
        <v>135</v>
      </c>
    </row>
    <row r="128" spans="1:1" x14ac:dyDescent="0.25">
      <c r="A128" t="s">
        <v>136</v>
      </c>
    </row>
    <row r="129" spans="1:1" x14ac:dyDescent="0.25">
      <c r="A129" t="s">
        <v>137</v>
      </c>
    </row>
    <row r="130" spans="1:1" x14ac:dyDescent="0.25">
      <c r="A130" t="s">
        <v>138</v>
      </c>
    </row>
    <row r="131" spans="1:1" x14ac:dyDescent="0.25">
      <c r="A131" t="s">
        <v>139</v>
      </c>
    </row>
    <row r="132" spans="1:1" x14ac:dyDescent="0.25">
      <c r="A132" t="s">
        <v>140</v>
      </c>
    </row>
    <row r="133" spans="1:1" x14ac:dyDescent="0.25">
      <c r="A133" t="s">
        <v>141</v>
      </c>
    </row>
    <row r="134" spans="1:1" x14ac:dyDescent="0.25">
      <c r="A134" t="s">
        <v>142</v>
      </c>
    </row>
    <row r="135" spans="1:1" x14ac:dyDescent="0.25">
      <c r="A135" t="s">
        <v>143</v>
      </c>
    </row>
    <row r="136" spans="1:1" x14ac:dyDescent="0.25">
      <c r="A136" t="s">
        <v>144</v>
      </c>
    </row>
    <row r="137" spans="1:1" x14ac:dyDescent="0.25">
      <c r="A137" t="s">
        <v>145</v>
      </c>
    </row>
    <row r="138" spans="1:1" x14ac:dyDescent="0.25">
      <c r="A138" t="s">
        <v>146</v>
      </c>
    </row>
    <row r="139" spans="1:1" x14ac:dyDescent="0.25">
      <c r="A139" t="s">
        <v>147</v>
      </c>
    </row>
    <row r="140" spans="1:1" x14ac:dyDescent="0.25">
      <c r="A140" t="s">
        <v>148</v>
      </c>
    </row>
    <row r="141" spans="1:1" x14ac:dyDescent="0.25">
      <c r="A141" t="s">
        <v>149</v>
      </c>
    </row>
    <row r="142" spans="1:1" x14ac:dyDescent="0.25">
      <c r="A142" t="s">
        <v>150</v>
      </c>
    </row>
    <row r="143" spans="1:1" x14ac:dyDescent="0.25">
      <c r="A143" t="s">
        <v>151</v>
      </c>
    </row>
    <row r="144" spans="1:1" x14ac:dyDescent="0.25">
      <c r="A144" t="s">
        <v>152</v>
      </c>
    </row>
    <row r="145" spans="1:1" x14ac:dyDescent="0.25">
      <c r="A145" t="s">
        <v>153</v>
      </c>
    </row>
    <row r="146" spans="1:1" x14ac:dyDescent="0.25">
      <c r="A146" t="s">
        <v>154</v>
      </c>
    </row>
    <row r="147" spans="1:1" x14ac:dyDescent="0.25">
      <c r="A147" t="s">
        <v>155</v>
      </c>
    </row>
    <row r="148" spans="1:1" x14ac:dyDescent="0.25">
      <c r="A148" t="s">
        <v>156</v>
      </c>
    </row>
    <row r="149" spans="1:1" x14ac:dyDescent="0.25">
      <c r="A149" t="s">
        <v>157</v>
      </c>
    </row>
    <row r="150" spans="1:1" x14ac:dyDescent="0.25">
      <c r="A150" t="s">
        <v>158</v>
      </c>
    </row>
    <row r="151" spans="1:1" x14ac:dyDescent="0.25">
      <c r="A151" t="s">
        <v>85</v>
      </c>
    </row>
    <row r="152" spans="1:1" x14ac:dyDescent="0.25">
      <c r="A152" t="s">
        <v>159</v>
      </c>
    </row>
    <row r="153" spans="1:1" x14ac:dyDescent="0.25">
      <c r="A153" t="s">
        <v>160</v>
      </c>
    </row>
    <row r="154" spans="1:1" x14ac:dyDescent="0.25">
      <c r="A154" t="s">
        <v>161</v>
      </c>
    </row>
    <row r="155" spans="1:1" x14ac:dyDescent="0.25">
      <c r="A155" t="s">
        <v>162</v>
      </c>
    </row>
    <row r="156" spans="1:1" x14ac:dyDescent="0.25">
      <c r="A156" t="s">
        <v>163</v>
      </c>
    </row>
    <row r="157" spans="1:1" x14ac:dyDescent="0.25">
      <c r="A157" t="s">
        <v>164</v>
      </c>
    </row>
    <row r="158" spans="1:1" x14ac:dyDescent="0.25">
      <c r="A158" t="s">
        <v>165</v>
      </c>
    </row>
    <row r="159" spans="1:1" x14ac:dyDescent="0.25">
      <c r="A159" t="s">
        <v>166</v>
      </c>
    </row>
    <row r="160" spans="1:1" x14ac:dyDescent="0.25">
      <c r="A160" t="s">
        <v>167</v>
      </c>
    </row>
    <row r="161" spans="1:1" x14ac:dyDescent="0.25">
      <c r="A161" t="s">
        <v>168</v>
      </c>
    </row>
    <row r="162" spans="1:1" x14ac:dyDescent="0.25">
      <c r="A162" t="s">
        <v>169</v>
      </c>
    </row>
    <row r="163" spans="1:1" x14ac:dyDescent="0.25">
      <c r="A163" t="s">
        <v>170</v>
      </c>
    </row>
    <row r="164" spans="1:1" x14ac:dyDescent="0.25">
      <c r="A164" t="s">
        <v>171</v>
      </c>
    </row>
    <row r="165" spans="1:1" x14ac:dyDescent="0.25">
      <c r="A165" t="s">
        <v>172</v>
      </c>
    </row>
    <row r="166" spans="1:1" x14ac:dyDescent="0.25">
      <c r="A166" t="s">
        <v>173</v>
      </c>
    </row>
    <row r="167" spans="1:1" x14ac:dyDescent="0.25">
      <c r="A167" t="s">
        <v>174</v>
      </c>
    </row>
    <row r="168" spans="1:1" x14ac:dyDescent="0.25">
      <c r="A168" t="s">
        <v>175</v>
      </c>
    </row>
    <row r="169" spans="1:1" x14ac:dyDescent="0.25">
      <c r="A169" t="s">
        <v>176</v>
      </c>
    </row>
    <row r="170" spans="1:1" x14ac:dyDescent="0.25">
      <c r="A170" t="s">
        <v>177</v>
      </c>
    </row>
    <row r="171" spans="1:1" x14ac:dyDescent="0.25">
      <c r="A171" t="s">
        <v>178</v>
      </c>
    </row>
    <row r="172" spans="1:1" x14ac:dyDescent="0.25">
      <c r="A172" t="s">
        <v>179</v>
      </c>
    </row>
    <row r="173" spans="1:1" x14ac:dyDescent="0.25">
      <c r="A173" t="s">
        <v>180</v>
      </c>
    </row>
    <row r="174" spans="1:1" x14ac:dyDescent="0.25">
      <c r="A174" t="s">
        <v>181</v>
      </c>
    </row>
    <row r="175" spans="1:1" x14ac:dyDescent="0.25">
      <c r="A175" t="s">
        <v>182</v>
      </c>
    </row>
    <row r="176" spans="1:1" x14ac:dyDescent="0.25">
      <c r="A176" t="s">
        <v>183</v>
      </c>
    </row>
    <row r="177" spans="1:1" x14ac:dyDescent="0.25">
      <c r="A177" t="s">
        <v>184</v>
      </c>
    </row>
    <row r="178" spans="1:1" x14ac:dyDescent="0.25">
      <c r="A178" t="s">
        <v>185</v>
      </c>
    </row>
    <row r="179" spans="1:1" x14ac:dyDescent="0.25">
      <c r="A179" t="s">
        <v>186</v>
      </c>
    </row>
    <row r="180" spans="1:1" x14ac:dyDescent="0.25">
      <c r="A180" t="s">
        <v>187</v>
      </c>
    </row>
    <row r="181" spans="1:1" x14ac:dyDescent="0.25">
      <c r="A181" t="s">
        <v>188</v>
      </c>
    </row>
    <row r="182" spans="1:1" x14ac:dyDescent="0.25">
      <c r="A182" t="s">
        <v>189</v>
      </c>
    </row>
    <row r="183" spans="1:1" x14ac:dyDescent="0.25">
      <c r="A183" t="s">
        <v>190</v>
      </c>
    </row>
    <row r="184" spans="1:1" x14ac:dyDescent="0.25">
      <c r="A184" t="s">
        <v>191</v>
      </c>
    </row>
    <row r="185" spans="1:1" x14ac:dyDescent="0.25">
      <c r="A185" t="s">
        <v>192</v>
      </c>
    </row>
    <row r="186" spans="1:1" x14ac:dyDescent="0.25">
      <c r="A186" t="s">
        <v>193</v>
      </c>
    </row>
    <row r="187" spans="1:1" x14ac:dyDescent="0.25">
      <c r="A187" t="s">
        <v>194</v>
      </c>
    </row>
    <row r="188" spans="1:1" x14ac:dyDescent="0.25">
      <c r="A188" t="s">
        <v>195</v>
      </c>
    </row>
    <row r="189" spans="1:1" x14ac:dyDescent="0.25">
      <c r="A189" t="s">
        <v>196</v>
      </c>
    </row>
    <row r="190" spans="1:1" x14ac:dyDescent="0.25">
      <c r="A190" t="s">
        <v>197</v>
      </c>
    </row>
    <row r="191" spans="1:1" x14ac:dyDescent="0.25">
      <c r="A191" t="s">
        <v>198</v>
      </c>
    </row>
    <row r="192" spans="1:1" x14ac:dyDescent="0.25">
      <c r="A192" t="s">
        <v>199</v>
      </c>
    </row>
    <row r="193" spans="1:1" x14ac:dyDescent="0.25">
      <c r="A193" t="s">
        <v>200</v>
      </c>
    </row>
    <row r="194" spans="1:1" x14ac:dyDescent="0.25">
      <c r="A194" t="s">
        <v>201</v>
      </c>
    </row>
    <row r="195" spans="1:1" x14ac:dyDescent="0.25">
      <c r="A195" t="s">
        <v>202</v>
      </c>
    </row>
    <row r="196" spans="1:1" x14ac:dyDescent="0.25">
      <c r="A196" t="s">
        <v>203</v>
      </c>
    </row>
    <row r="197" spans="1:1" x14ac:dyDescent="0.25">
      <c r="A197" t="s">
        <v>204</v>
      </c>
    </row>
    <row r="198" spans="1:1" x14ac:dyDescent="0.25">
      <c r="A198" t="s">
        <v>205</v>
      </c>
    </row>
    <row r="199" spans="1:1" x14ac:dyDescent="0.25">
      <c r="A199" t="s">
        <v>206</v>
      </c>
    </row>
    <row r="200" spans="1:1" x14ac:dyDescent="0.25">
      <c r="A200" t="s">
        <v>207</v>
      </c>
    </row>
    <row r="201" spans="1:1" x14ac:dyDescent="0.25">
      <c r="A201" t="s">
        <v>208</v>
      </c>
    </row>
    <row r="202" spans="1:1" x14ac:dyDescent="0.25">
      <c r="A202" t="s">
        <v>209</v>
      </c>
    </row>
    <row r="203" spans="1:1" x14ac:dyDescent="0.25">
      <c r="A203" t="s">
        <v>210</v>
      </c>
    </row>
    <row r="204" spans="1:1" x14ac:dyDescent="0.25">
      <c r="A204" t="s">
        <v>211</v>
      </c>
    </row>
    <row r="205" spans="1:1" x14ac:dyDescent="0.25">
      <c r="A205" t="s">
        <v>212</v>
      </c>
    </row>
    <row r="206" spans="1:1" x14ac:dyDescent="0.25">
      <c r="A206" t="s">
        <v>213</v>
      </c>
    </row>
    <row r="207" spans="1:1" x14ac:dyDescent="0.25">
      <c r="A207" t="s">
        <v>214</v>
      </c>
    </row>
    <row r="208" spans="1:1" x14ac:dyDescent="0.25">
      <c r="A208" t="s">
        <v>215</v>
      </c>
    </row>
    <row r="209" spans="1:1" x14ac:dyDescent="0.25">
      <c r="A209" t="s">
        <v>216</v>
      </c>
    </row>
    <row r="210" spans="1:1" x14ac:dyDescent="0.25">
      <c r="A210" t="s">
        <v>217</v>
      </c>
    </row>
    <row r="211" spans="1:1" x14ac:dyDescent="0.25">
      <c r="A211" t="s">
        <v>218</v>
      </c>
    </row>
    <row r="212" spans="1:1" x14ac:dyDescent="0.25">
      <c r="A212" t="s">
        <v>219</v>
      </c>
    </row>
    <row r="213" spans="1:1" x14ac:dyDescent="0.25">
      <c r="A213" t="s">
        <v>220</v>
      </c>
    </row>
    <row r="214" spans="1:1" x14ac:dyDescent="0.25">
      <c r="A214" t="s">
        <v>221</v>
      </c>
    </row>
    <row r="215" spans="1:1" x14ac:dyDescent="0.25">
      <c r="A215" t="s">
        <v>222</v>
      </c>
    </row>
    <row r="216" spans="1:1" x14ac:dyDescent="0.25">
      <c r="A216" t="s">
        <v>223</v>
      </c>
    </row>
    <row r="217" spans="1:1" x14ac:dyDescent="0.25">
      <c r="A217" t="s">
        <v>224</v>
      </c>
    </row>
    <row r="218" spans="1:1" x14ac:dyDescent="0.25">
      <c r="A218" t="s">
        <v>225</v>
      </c>
    </row>
    <row r="219" spans="1:1" x14ac:dyDescent="0.25">
      <c r="A219" t="s">
        <v>226</v>
      </c>
    </row>
    <row r="220" spans="1:1" x14ac:dyDescent="0.25">
      <c r="A220" t="s">
        <v>227</v>
      </c>
    </row>
    <row r="221" spans="1:1" x14ac:dyDescent="0.25">
      <c r="A221" t="s">
        <v>97</v>
      </c>
    </row>
    <row r="222" spans="1:1" x14ac:dyDescent="0.25">
      <c r="A222" t="s">
        <v>228</v>
      </c>
    </row>
    <row r="223" spans="1:1" x14ac:dyDescent="0.25">
      <c r="A223" t="s">
        <v>229</v>
      </c>
    </row>
    <row r="224" spans="1:1" x14ac:dyDescent="0.25">
      <c r="A224" t="s">
        <v>230</v>
      </c>
    </row>
    <row r="225" spans="1:1" x14ac:dyDescent="0.25">
      <c r="A225" t="s">
        <v>231</v>
      </c>
    </row>
    <row r="226" spans="1:1" x14ac:dyDescent="0.25">
      <c r="A226" t="s">
        <v>232</v>
      </c>
    </row>
    <row r="227" spans="1:1" x14ac:dyDescent="0.25">
      <c r="A227" t="s">
        <v>233</v>
      </c>
    </row>
    <row r="228" spans="1:1" x14ac:dyDescent="0.25">
      <c r="A228" t="s">
        <v>234</v>
      </c>
    </row>
    <row r="229" spans="1:1" x14ac:dyDescent="0.25">
      <c r="A229" t="s">
        <v>235</v>
      </c>
    </row>
    <row r="230" spans="1:1" x14ac:dyDescent="0.25">
      <c r="A230" t="s">
        <v>236</v>
      </c>
    </row>
    <row r="231" spans="1:1" x14ac:dyDescent="0.25">
      <c r="A231" t="s">
        <v>237</v>
      </c>
    </row>
    <row r="232" spans="1:1" x14ac:dyDescent="0.25">
      <c r="A232" t="s">
        <v>238</v>
      </c>
    </row>
    <row r="233" spans="1:1" x14ac:dyDescent="0.25">
      <c r="A233" t="s">
        <v>239</v>
      </c>
    </row>
    <row r="234" spans="1:1" x14ac:dyDescent="0.25">
      <c r="A234" t="s">
        <v>240</v>
      </c>
    </row>
    <row r="235" spans="1:1" x14ac:dyDescent="0.25">
      <c r="A235" t="s">
        <v>241</v>
      </c>
    </row>
    <row r="236" spans="1:1" x14ac:dyDescent="0.25">
      <c r="A236" t="s">
        <v>242</v>
      </c>
    </row>
    <row r="237" spans="1:1" x14ac:dyDescent="0.25">
      <c r="A237" t="s">
        <v>243</v>
      </c>
    </row>
    <row r="238" spans="1:1" x14ac:dyDescent="0.25">
      <c r="A238" t="s">
        <v>244</v>
      </c>
    </row>
    <row r="239" spans="1:1" x14ac:dyDescent="0.25">
      <c r="A239" t="s">
        <v>245</v>
      </c>
    </row>
    <row r="240" spans="1:1" x14ac:dyDescent="0.25">
      <c r="A240" t="s">
        <v>246</v>
      </c>
    </row>
    <row r="241" spans="1:1" x14ac:dyDescent="0.25">
      <c r="A241" t="s">
        <v>247</v>
      </c>
    </row>
    <row r="242" spans="1:1" x14ac:dyDescent="0.25">
      <c r="A242" t="s">
        <v>248</v>
      </c>
    </row>
    <row r="243" spans="1:1" x14ac:dyDescent="0.25">
      <c r="A243" t="s">
        <v>249</v>
      </c>
    </row>
    <row r="244" spans="1:1" x14ac:dyDescent="0.25">
      <c r="A244" t="s">
        <v>250</v>
      </c>
    </row>
    <row r="245" spans="1:1" x14ac:dyDescent="0.25">
      <c r="A245" t="s">
        <v>251</v>
      </c>
    </row>
    <row r="246" spans="1:1" x14ac:dyDescent="0.25">
      <c r="A246" t="s">
        <v>252</v>
      </c>
    </row>
    <row r="247" spans="1:1" x14ac:dyDescent="0.25">
      <c r="A247" t="s">
        <v>253</v>
      </c>
    </row>
    <row r="248" spans="1:1" x14ac:dyDescent="0.25">
      <c r="A248" t="s">
        <v>254</v>
      </c>
    </row>
    <row r="249" spans="1:1" x14ac:dyDescent="0.25">
      <c r="A249" t="s">
        <v>255</v>
      </c>
    </row>
    <row r="250" spans="1:1" x14ac:dyDescent="0.25">
      <c r="A250" t="s">
        <v>256</v>
      </c>
    </row>
    <row r="251" spans="1:1" x14ac:dyDescent="0.25">
      <c r="A251" t="s">
        <v>257</v>
      </c>
    </row>
    <row r="252" spans="1:1" x14ac:dyDescent="0.25">
      <c r="A252" t="s">
        <v>258</v>
      </c>
    </row>
    <row r="253" spans="1:1" x14ac:dyDescent="0.25">
      <c r="A253" t="s">
        <v>259</v>
      </c>
    </row>
    <row r="254" spans="1:1" x14ac:dyDescent="0.25">
      <c r="A254" t="s">
        <v>260</v>
      </c>
    </row>
    <row r="255" spans="1:1" x14ac:dyDescent="0.25">
      <c r="A255" t="s">
        <v>261</v>
      </c>
    </row>
    <row r="256" spans="1:1" x14ac:dyDescent="0.25">
      <c r="A256" t="s">
        <v>262</v>
      </c>
    </row>
    <row r="257" spans="1:1" x14ac:dyDescent="0.25">
      <c r="A257" t="s">
        <v>263</v>
      </c>
    </row>
    <row r="258" spans="1:1" x14ac:dyDescent="0.25">
      <c r="A258" t="s">
        <v>264</v>
      </c>
    </row>
    <row r="259" spans="1:1" x14ac:dyDescent="0.25">
      <c r="A259" t="s">
        <v>265</v>
      </c>
    </row>
    <row r="260" spans="1:1" x14ac:dyDescent="0.25">
      <c r="A260" t="s">
        <v>266</v>
      </c>
    </row>
    <row r="261" spans="1:1" x14ac:dyDescent="0.25">
      <c r="A261" t="s">
        <v>267</v>
      </c>
    </row>
    <row r="262" spans="1:1" x14ac:dyDescent="0.25">
      <c r="A262" t="s">
        <v>268</v>
      </c>
    </row>
    <row r="263" spans="1:1" x14ac:dyDescent="0.25">
      <c r="A263" t="s">
        <v>269</v>
      </c>
    </row>
    <row r="264" spans="1:1" x14ac:dyDescent="0.25">
      <c r="A264" t="s">
        <v>270</v>
      </c>
    </row>
    <row r="265" spans="1:1" x14ac:dyDescent="0.25">
      <c r="A265" t="s">
        <v>271</v>
      </c>
    </row>
    <row r="266" spans="1:1" x14ac:dyDescent="0.25">
      <c r="A266" t="s">
        <v>272</v>
      </c>
    </row>
    <row r="267" spans="1:1" x14ac:dyDescent="0.25">
      <c r="A267" t="s">
        <v>273</v>
      </c>
    </row>
    <row r="268" spans="1:1" x14ac:dyDescent="0.25">
      <c r="A268" t="s">
        <v>274</v>
      </c>
    </row>
    <row r="269" spans="1:1" x14ac:dyDescent="0.25">
      <c r="A269" t="s">
        <v>275</v>
      </c>
    </row>
    <row r="270" spans="1:1" x14ac:dyDescent="0.25">
      <c r="A270" t="s">
        <v>276</v>
      </c>
    </row>
    <row r="271" spans="1:1" x14ac:dyDescent="0.25">
      <c r="A271" t="s">
        <v>277</v>
      </c>
    </row>
    <row r="272" spans="1:1" x14ac:dyDescent="0.25">
      <c r="A272" t="s">
        <v>278</v>
      </c>
    </row>
    <row r="273" spans="1:1" x14ac:dyDescent="0.25">
      <c r="A273" t="s">
        <v>279</v>
      </c>
    </row>
    <row r="274" spans="1:1" x14ac:dyDescent="0.25">
      <c r="A274" t="s">
        <v>280</v>
      </c>
    </row>
    <row r="275" spans="1:1" x14ac:dyDescent="0.25">
      <c r="A275" t="s">
        <v>281</v>
      </c>
    </row>
    <row r="276" spans="1:1" x14ac:dyDescent="0.25">
      <c r="A276" t="s">
        <v>282</v>
      </c>
    </row>
    <row r="277" spans="1:1" x14ac:dyDescent="0.25">
      <c r="A277" t="s">
        <v>283</v>
      </c>
    </row>
    <row r="278" spans="1:1" x14ac:dyDescent="0.25">
      <c r="A278" t="s">
        <v>86</v>
      </c>
    </row>
    <row r="279" spans="1:1" x14ac:dyDescent="0.25">
      <c r="A279" t="s">
        <v>284</v>
      </c>
    </row>
    <row r="280" spans="1:1" x14ac:dyDescent="0.25">
      <c r="A280" t="s">
        <v>47</v>
      </c>
    </row>
    <row r="281" spans="1:1" x14ac:dyDescent="0.25">
      <c r="A281" t="s">
        <v>285</v>
      </c>
    </row>
    <row r="282" spans="1:1" x14ac:dyDescent="0.25">
      <c r="A282" t="s">
        <v>286</v>
      </c>
    </row>
    <row r="283" spans="1:1" x14ac:dyDescent="0.25">
      <c r="A283" t="s">
        <v>287</v>
      </c>
    </row>
    <row r="284" spans="1:1" x14ac:dyDescent="0.25">
      <c r="A284" t="s">
        <v>288</v>
      </c>
    </row>
    <row r="285" spans="1:1" x14ac:dyDescent="0.25">
      <c r="A285" t="s">
        <v>289</v>
      </c>
    </row>
    <row r="286" spans="1:1" x14ac:dyDescent="0.25">
      <c r="A286" t="s">
        <v>290</v>
      </c>
    </row>
    <row r="287" spans="1:1" x14ac:dyDescent="0.25">
      <c r="A287" t="s">
        <v>291</v>
      </c>
    </row>
    <row r="288" spans="1:1" x14ac:dyDescent="0.25">
      <c r="A288" t="s">
        <v>292</v>
      </c>
    </row>
    <row r="289" spans="1:1" x14ac:dyDescent="0.25">
      <c r="A289" t="s">
        <v>293</v>
      </c>
    </row>
    <row r="290" spans="1:1" x14ac:dyDescent="0.25">
      <c r="A290" t="s">
        <v>294</v>
      </c>
    </row>
    <row r="291" spans="1:1" x14ac:dyDescent="0.25">
      <c r="A291" t="s">
        <v>295</v>
      </c>
    </row>
    <row r="292" spans="1:1" x14ac:dyDescent="0.25">
      <c r="A292" t="s">
        <v>296</v>
      </c>
    </row>
    <row r="293" spans="1:1" x14ac:dyDescent="0.25">
      <c r="A293" t="s">
        <v>297</v>
      </c>
    </row>
    <row r="294" spans="1:1" x14ac:dyDescent="0.25">
      <c r="A294" t="s">
        <v>298</v>
      </c>
    </row>
    <row r="295" spans="1:1" x14ac:dyDescent="0.25">
      <c r="A295" t="s">
        <v>299</v>
      </c>
    </row>
    <row r="296" spans="1:1" x14ac:dyDescent="0.25">
      <c r="A296" t="s">
        <v>300</v>
      </c>
    </row>
    <row r="297" spans="1:1" x14ac:dyDescent="0.25">
      <c r="A297" t="s">
        <v>301</v>
      </c>
    </row>
    <row r="298" spans="1:1" x14ac:dyDescent="0.25">
      <c r="A298" t="s">
        <v>302</v>
      </c>
    </row>
    <row r="299" spans="1:1" x14ac:dyDescent="0.25">
      <c r="A299" t="s">
        <v>303</v>
      </c>
    </row>
    <row r="300" spans="1:1" x14ac:dyDescent="0.25">
      <c r="A300" t="s">
        <v>304</v>
      </c>
    </row>
    <row r="301" spans="1:1" x14ac:dyDescent="0.25">
      <c r="A301" t="s">
        <v>305</v>
      </c>
    </row>
    <row r="302" spans="1:1" x14ac:dyDescent="0.25">
      <c r="A302" t="s">
        <v>306</v>
      </c>
    </row>
    <row r="303" spans="1:1" x14ac:dyDescent="0.25">
      <c r="A303" t="s">
        <v>307</v>
      </c>
    </row>
    <row r="304" spans="1:1" x14ac:dyDescent="0.25">
      <c r="A304" t="s">
        <v>308</v>
      </c>
    </row>
    <row r="305" spans="1:1" x14ac:dyDescent="0.25">
      <c r="A305" t="s">
        <v>309</v>
      </c>
    </row>
    <row r="306" spans="1:1" x14ac:dyDescent="0.25">
      <c r="A306" t="s">
        <v>310</v>
      </c>
    </row>
    <row r="307" spans="1:1" x14ac:dyDescent="0.25">
      <c r="A307" t="s">
        <v>311</v>
      </c>
    </row>
    <row r="308" spans="1:1" x14ac:dyDescent="0.25">
      <c r="A308" t="s">
        <v>312</v>
      </c>
    </row>
    <row r="309" spans="1:1" x14ac:dyDescent="0.25">
      <c r="A309" t="s">
        <v>313</v>
      </c>
    </row>
    <row r="310" spans="1:1" x14ac:dyDescent="0.25">
      <c r="A310" t="s">
        <v>314</v>
      </c>
    </row>
    <row r="311" spans="1:1" x14ac:dyDescent="0.25">
      <c r="A311" t="s">
        <v>315</v>
      </c>
    </row>
    <row r="312" spans="1:1" x14ac:dyDescent="0.25">
      <c r="A312" t="s">
        <v>316</v>
      </c>
    </row>
    <row r="313" spans="1:1" x14ac:dyDescent="0.25">
      <c r="A313" t="s">
        <v>317</v>
      </c>
    </row>
    <row r="314" spans="1:1" x14ac:dyDescent="0.25">
      <c r="A314" t="s">
        <v>318</v>
      </c>
    </row>
    <row r="315" spans="1:1" x14ac:dyDescent="0.25">
      <c r="A315" t="s">
        <v>228</v>
      </c>
    </row>
    <row r="316" spans="1:1" x14ac:dyDescent="0.25">
      <c r="A316" t="s">
        <v>319</v>
      </c>
    </row>
    <row r="317" spans="1:1" x14ac:dyDescent="0.25">
      <c r="A317" t="s">
        <v>320</v>
      </c>
    </row>
    <row r="318" spans="1:1" x14ac:dyDescent="0.25">
      <c r="A318" t="s">
        <v>321</v>
      </c>
    </row>
    <row r="319" spans="1:1" x14ac:dyDescent="0.25">
      <c r="A319" t="s">
        <v>322</v>
      </c>
    </row>
    <row r="320" spans="1:1" x14ac:dyDescent="0.25">
      <c r="A320" t="s">
        <v>65</v>
      </c>
    </row>
    <row r="321" spans="1:1" x14ac:dyDescent="0.25">
      <c r="A321" t="s">
        <v>323</v>
      </c>
    </row>
    <row r="322" spans="1:1" x14ac:dyDescent="0.25">
      <c r="A322" t="s">
        <v>324</v>
      </c>
    </row>
    <row r="323" spans="1:1" x14ac:dyDescent="0.25">
      <c r="A323" t="s">
        <v>325</v>
      </c>
    </row>
    <row r="324" spans="1:1" x14ac:dyDescent="0.25">
      <c r="A324" t="s">
        <v>326</v>
      </c>
    </row>
    <row r="325" spans="1:1" x14ac:dyDescent="0.25">
      <c r="A325" t="s">
        <v>327</v>
      </c>
    </row>
    <row r="326" spans="1:1" x14ac:dyDescent="0.25">
      <c r="A326" t="s">
        <v>328</v>
      </c>
    </row>
    <row r="327" spans="1:1" x14ac:dyDescent="0.25">
      <c r="A327" t="s">
        <v>329</v>
      </c>
    </row>
    <row r="328" spans="1:1" x14ac:dyDescent="0.25">
      <c r="A328" t="s">
        <v>330</v>
      </c>
    </row>
    <row r="329" spans="1:1" x14ac:dyDescent="0.25">
      <c r="A329" t="s">
        <v>331</v>
      </c>
    </row>
    <row r="330" spans="1:1" x14ac:dyDescent="0.25">
      <c r="A330" t="s">
        <v>332</v>
      </c>
    </row>
    <row r="331" spans="1:1" x14ac:dyDescent="0.25">
      <c r="A331" t="s">
        <v>333</v>
      </c>
    </row>
    <row r="332" spans="1:1" x14ac:dyDescent="0.25">
      <c r="A332" t="s">
        <v>334</v>
      </c>
    </row>
    <row r="333" spans="1:1" x14ac:dyDescent="0.25">
      <c r="A333" t="s">
        <v>335</v>
      </c>
    </row>
    <row r="334" spans="1:1" x14ac:dyDescent="0.25">
      <c r="A334" t="s">
        <v>336</v>
      </c>
    </row>
    <row r="335" spans="1:1" x14ac:dyDescent="0.25">
      <c r="A335" t="s">
        <v>337</v>
      </c>
    </row>
    <row r="336" spans="1:1" x14ac:dyDescent="0.25">
      <c r="A336" t="s">
        <v>338</v>
      </c>
    </row>
    <row r="337" spans="1:1" x14ac:dyDescent="0.25">
      <c r="A337" t="s">
        <v>339</v>
      </c>
    </row>
    <row r="338" spans="1:1" x14ac:dyDescent="0.25">
      <c r="A338" t="s">
        <v>340</v>
      </c>
    </row>
    <row r="339" spans="1:1" x14ac:dyDescent="0.25">
      <c r="A339" t="s">
        <v>341</v>
      </c>
    </row>
    <row r="340" spans="1:1" x14ac:dyDescent="0.25">
      <c r="A340" t="s">
        <v>342</v>
      </c>
    </row>
    <row r="341" spans="1:1" x14ac:dyDescent="0.25">
      <c r="A341" t="s">
        <v>343</v>
      </c>
    </row>
    <row r="342" spans="1:1" x14ac:dyDescent="0.25">
      <c r="A342" t="s">
        <v>344</v>
      </c>
    </row>
    <row r="343" spans="1:1" x14ac:dyDescent="0.25">
      <c r="A343" t="s">
        <v>345</v>
      </c>
    </row>
    <row r="344" spans="1:1" x14ac:dyDescent="0.25">
      <c r="A344" t="s">
        <v>346</v>
      </c>
    </row>
    <row r="345" spans="1:1" x14ac:dyDescent="0.25">
      <c r="A345" t="s">
        <v>347</v>
      </c>
    </row>
    <row r="346" spans="1:1" x14ac:dyDescent="0.25">
      <c r="A346" t="s">
        <v>348</v>
      </c>
    </row>
    <row r="347" spans="1:1" x14ac:dyDescent="0.25">
      <c r="A347" t="s">
        <v>349</v>
      </c>
    </row>
    <row r="348" spans="1:1" x14ac:dyDescent="0.25">
      <c r="A348" t="s">
        <v>350</v>
      </c>
    </row>
    <row r="349" spans="1:1" x14ac:dyDescent="0.25">
      <c r="A349" t="s">
        <v>351</v>
      </c>
    </row>
    <row r="350" spans="1:1" x14ac:dyDescent="0.25">
      <c r="A350" t="s">
        <v>352</v>
      </c>
    </row>
    <row r="351" spans="1:1" x14ac:dyDescent="0.25">
      <c r="A351" t="s">
        <v>353</v>
      </c>
    </row>
    <row r="352" spans="1:1" x14ac:dyDescent="0.25">
      <c r="A352" t="s">
        <v>354</v>
      </c>
    </row>
    <row r="353" spans="1:1" x14ac:dyDescent="0.25">
      <c r="A353" t="s">
        <v>252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1" x14ac:dyDescent="0.25">
      <c r="A369" t="s">
        <v>370</v>
      </c>
    </row>
    <row r="370" spans="1:1" x14ac:dyDescent="0.25">
      <c r="A370" t="s">
        <v>371</v>
      </c>
    </row>
    <row r="371" spans="1:1" x14ac:dyDescent="0.25">
      <c r="A371" t="s">
        <v>372</v>
      </c>
    </row>
    <row r="372" spans="1:1" x14ac:dyDescent="0.25">
      <c r="A372" t="s">
        <v>373</v>
      </c>
    </row>
    <row r="373" spans="1:1" x14ac:dyDescent="0.25">
      <c r="A373" t="s">
        <v>374</v>
      </c>
    </row>
    <row r="374" spans="1:1" x14ac:dyDescent="0.25">
      <c r="A374" t="s">
        <v>375</v>
      </c>
    </row>
    <row r="375" spans="1:1" x14ac:dyDescent="0.25">
      <c r="A375" t="s">
        <v>376</v>
      </c>
    </row>
    <row r="376" spans="1:1" x14ac:dyDescent="0.25">
      <c r="A376" t="s">
        <v>377</v>
      </c>
    </row>
    <row r="377" spans="1:1" x14ac:dyDescent="0.25">
      <c r="A377" t="s">
        <v>378</v>
      </c>
    </row>
    <row r="378" spans="1:1" x14ac:dyDescent="0.25">
      <c r="A378" t="s">
        <v>379</v>
      </c>
    </row>
    <row r="379" spans="1:1" x14ac:dyDescent="0.25">
      <c r="A379" t="s">
        <v>380</v>
      </c>
    </row>
    <row r="380" spans="1:1" x14ac:dyDescent="0.25">
      <c r="A380" t="s">
        <v>381</v>
      </c>
    </row>
    <row r="381" spans="1:1" x14ac:dyDescent="0.25">
      <c r="A381" t="s">
        <v>382</v>
      </c>
    </row>
    <row r="382" spans="1:1" x14ac:dyDescent="0.25">
      <c r="A382" t="s">
        <v>383</v>
      </c>
    </row>
    <row r="383" spans="1:1" x14ac:dyDescent="0.25">
      <c r="A383" t="s">
        <v>384</v>
      </c>
    </row>
    <row r="384" spans="1:1" x14ac:dyDescent="0.25">
      <c r="A384" t="s">
        <v>385</v>
      </c>
    </row>
    <row r="385" spans="1:1" x14ac:dyDescent="0.25">
      <c r="A385" t="s">
        <v>386</v>
      </c>
    </row>
    <row r="386" spans="1:1" x14ac:dyDescent="0.25">
      <c r="A386" t="s">
        <v>387</v>
      </c>
    </row>
    <row r="387" spans="1:1" x14ac:dyDescent="0.25">
      <c r="A387" t="s">
        <v>388</v>
      </c>
    </row>
    <row r="388" spans="1:1" x14ac:dyDescent="0.25">
      <c r="A388" t="s">
        <v>389</v>
      </c>
    </row>
    <row r="389" spans="1:1" x14ac:dyDescent="0.25">
      <c r="A389" t="s">
        <v>390</v>
      </c>
    </row>
    <row r="390" spans="1:1" x14ac:dyDescent="0.25">
      <c r="A390" t="s">
        <v>391</v>
      </c>
    </row>
    <row r="391" spans="1:1" x14ac:dyDescent="0.25">
      <c r="A391" t="s">
        <v>392</v>
      </c>
    </row>
    <row r="392" spans="1:1" x14ac:dyDescent="0.25">
      <c r="A392" t="s">
        <v>393</v>
      </c>
    </row>
    <row r="393" spans="1:1" x14ac:dyDescent="0.25">
      <c r="A393" t="s">
        <v>394</v>
      </c>
    </row>
    <row r="394" spans="1:1" x14ac:dyDescent="0.25">
      <c r="A394" t="s">
        <v>395</v>
      </c>
    </row>
    <row r="395" spans="1:1" x14ac:dyDescent="0.25">
      <c r="A395" t="s">
        <v>396</v>
      </c>
    </row>
    <row r="396" spans="1:1" x14ac:dyDescent="0.25">
      <c r="A396" t="s">
        <v>397</v>
      </c>
    </row>
    <row r="397" spans="1:1" x14ac:dyDescent="0.25">
      <c r="A397" t="s">
        <v>398</v>
      </c>
    </row>
    <row r="398" spans="1:1" x14ac:dyDescent="0.25">
      <c r="A398" t="s">
        <v>399</v>
      </c>
    </row>
    <row r="399" spans="1:1" x14ac:dyDescent="0.25">
      <c r="A399" t="s">
        <v>400</v>
      </c>
    </row>
    <row r="400" spans="1:1" x14ac:dyDescent="0.25">
      <c r="A400" t="s">
        <v>401</v>
      </c>
    </row>
    <row r="401" spans="1:1" x14ac:dyDescent="0.25">
      <c r="A401" t="s">
        <v>402</v>
      </c>
    </row>
    <row r="402" spans="1:1" x14ac:dyDescent="0.25">
      <c r="A402" t="s">
        <v>403</v>
      </c>
    </row>
    <row r="403" spans="1:1" x14ac:dyDescent="0.25">
      <c r="A403" t="s">
        <v>404</v>
      </c>
    </row>
    <row r="404" spans="1:1" x14ac:dyDescent="0.25">
      <c r="A404" t="s">
        <v>405</v>
      </c>
    </row>
    <row r="405" spans="1:1" x14ac:dyDescent="0.25">
      <c r="A405" t="s">
        <v>406</v>
      </c>
    </row>
    <row r="406" spans="1:1" x14ac:dyDescent="0.25">
      <c r="A406" t="s">
        <v>407</v>
      </c>
    </row>
    <row r="407" spans="1:1" x14ac:dyDescent="0.25">
      <c r="A407" t="s">
        <v>408</v>
      </c>
    </row>
    <row r="408" spans="1:1" x14ac:dyDescent="0.25">
      <c r="A408" t="s">
        <v>409</v>
      </c>
    </row>
    <row r="409" spans="1:1" x14ac:dyDescent="0.25">
      <c r="A409" t="s">
        <v>410</v>
      </c>
    </row>
    <row r="410" spans="1:1" x14ac:dyDescent="0.25">
      <c r="A410" t="s">
        <v>411</v>
      </c>
    </row>
    <row r="411" spans="1:1" x14ac:dyDescent="0.25">
      <c r="A411" t="s">
        <v>412</v>
      </c>
    </row>
    <row r="412" spans="1:1" x14ac:dyDescent="0.25">
      <c r="A412" t="s">
        <v>413</v>
      </c>
    </row>
    <row r="413" spans="1:1" x14ac:dyDescent="0.25">
      <c r="A413" t="s">
        <v>414</v>
      </c>
    </row>
    <row r="414" spans="1:1" x14ac:dyDescent="0.25">
      <c r="A414" t="s">
        <v>415</v>
      </c>
    </row>
    <row r="415" spans="1:1" x14ac:dyDescent="0.25">
      <c r="A415" t="s">
        <v>416</v>
      </c>
    </row>
    <row r="416" spans="1:1" x14ac:dyDescent="0.25">
      <c r="A416" t="s">
        <v>417</v>
      </c>
    </row>
    <row r="417" spans="1:1" x14ac:dyDescent="0.25">
      <c r="A417" t="s">
        <v>418</v>
      </c>
    </row>
    <row r="418" spans="1:1" x14ac:dyDescent="0.25">
      <c r="A418" t="s">
        <v>419</v>
      </c>
    </row>
    <row r="419" spans="1:1" x14ac:dyDescent="0.25">
      <c r="A419" t="s">
        <v>240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272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296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107</v>
      </c>
    </row>
    <row r="565" spans="1:1" x14ac:dyDescent="0.25">
      <c r="A565" t="s">
        <v>562</v>
      </c>
    </row>
    <row r="566" spans="1:1" x14ac:dyDescent="0.25">
      <c r="A566" t="s">
        <v>563</v>
      </c>
    </row>
    <row r="567" spans="1:1" x14ac:dyDescent="0.25">
      <c r="A567" t="s">
        <v>564</v>
      </c>
    </row>
    <row r="568" spans="1:1" x14ac:dyDescent="0.25">
      <c r="A568" t="s">
        <v>565</v>
      </c>
    </row>
    <row r="569" spans="1:1" x14ac:dyDescent="0.25">
      <c r="A569" t="s">
        <v>566</v>
      </c>
    </row>
    <row r="570" spans="1:1" x14ac:dyDescent="0.25">
      <c r="A570" t="s">
        <v>567</v>
      </c>
    </row>
    <row r="571" spans="1:1" x14ac:dyDescent="0.25">
      <c r="A571" t="s">
        <v>472</v>
      </c>
    </row>
    <row r="572" spans="1:1" x14ac:dyDescent="0.25">
      <c r="A572" t="s">
        <v>568</v>
      </c>
    </row>
    <row r="573" spans="1:1" x14ac:dyDescent="0.25">
      <c r="A573" t="s">
        <v>569</v>
      </c>
    </row>
    <row r="574" spans="1:1" x14ac:dyDescent="0.25">
      <c r="A574" t="s">
        <v>570</v>
      </c>
    </row>
    <row r="575" spans="1:1" x14ac:dyDescent="0.25">
      <c r="A575" t="s">
        <v>571</v>
      </c>
    </row>
    <row r="576" spans="1:1" x14ac:dyDescent="0.25">
      <c r="A576" t="s">
        <v>572</v>
      </c>
    </row>
    <row r="577" spans="1:1" x14ac:dyDescent="0.25">
      <c r="A577" t="s">
        <v>573</v>
      </c>
    </row>
    <row r="578" spans="1:1" x14ac:dyDescent="0.25">
      <c r="A578" t="s">
        <v>574</v>
      </c>
    </row>
    <row r="579" spans="1:1" x14ac:dyDescent="0.25">
      <c r="A579" t="s">
        <v>191</v>
      </c>
    </row>
    <row r="580" spans="1:1" x14ac:dyDescent="0.25">
      <c r="A580" t="s">
        <v>575</v>
      </c>
    </row>
    <row r="581" spans="1:1" x14ac:dyDescent="0.25">
      <c r="A581" t="s">
        <v>576</v>
      </c>
    </row>
    <row r="582" spans="1:1" x14ac:dyDescent="0.25">
      <c r="A582" t="s">
        <v>577</v>
      </c>
    </row>
    <row r="583" spans="1:1" x14ac:dyDescent="0.25">
      <c r="A583" t="s">
        <v>578</v>
      </c>
    </row>
    <row r="584" spans="1:1" x14ac:dyDescent="0.25">
      <c r="A584" t="s">
        <v>579</v>
      </c>
    </row>
    <row r="585" spans="1:1" x14ac:dyDescent="0.25">
      <c r="A585" t="s">
        <v>580</v>
      </c>
    </row>
    <row r="586" spans="1:1" x14ac:dyDescent="0.25">
      <c r="A586" t="s">
        <v>581</v>
      </c>
    </row>
    <row r="587" spans="1:1" x14ac:dyDescent="0.25">
      <c r="A587" t="s">
        <v>582</v>
      </c>
    </row>
    <row r="588" spans="1:1" x14ac:dyDescent="0.25">
      <c r="A588" t="s">
        <v>583</v>
      </c>
    </row>
    <row r="589" spans="1:1" x14ac:dyDescent="0.25">
      <c r="A589" t="s">
        <v>584</v>
      </c>
    </row>
    <row r="590" spans="1:1" x14ac:dyDescent="0.25">
      <c r="A590" t="s">
        <v>585</v>
      </c>
    </row>
    <row r="591" spans="1:1" x14ac:dyDescent="0.25">
      <c r="A591" t="s">
        <v>586</v>
      </c>
    </row>
    <row r="592" spans="1:1" x14ac:dyDescent="0.25">
      <c r="A592" t="s">
        <v>426</v>
      </c>
    </row>
    <row r="593" spans="1:1" x14ac:dyDescent="0.25">
      <c r="A593" t="s">
        <v>587</v>
      </c>
    </row>
    <row r="594" spans="1:1" x14ac:dyDescent="0.25">
      <c r="A594" t="s">
        <v>588</v>
      </c>
    </row>
    <row r="595" spans="1:1" x14ac:dyDescent="0.25">
      <c r="A595" t="s">
        <v>589</v>
      </c>
    </row>
    <row r="596" spans="1:1" x14ac:dyDescent="0.25">
      <c r="A596" t="s">
        <v>590</v>
      </c>
    </row>
    <row r="597" spans="1:1" x14ac:dyDescent="0.25">
      <c r="A597" t="s">
        <v>591</v>
      </c>
    </row>
    <row r="598" spans="1:1" x14ac:dyDescent="0.25">
      <c r="A598" t="s">
        <v>592</v>
      </c>
    </row>
    <row r="599" spans="1:1" x14ac:dyDescent="0.25">
      <c r="A599" t="s">
        <v>593</v>
      </c>
    </row>
    <row r="600" spans="1:1" x14ac:dyDescent="0.25">
      <c r="A600" t="s">
        <v>594</v>
      </c>
    </row>
    <row r="601" spans="1:1" x14ac:dyDescent="0.25">
      <c r="A601" t="s">
        <v>595</v>
      </c>
    </row>
    <row r="602" spans="1:1" x14ac:dyDescent="0.25">
      <c r="A602" t="s">
        <v>596</v>
      </c>
    </row>
    <row r="603" spans="1:1" x14ac:dyDescent="0.25">
      <c r="A603" t="s">
        <v>597</v>
      </c>
    </row>
    <row r="604" spans="1:1" x14ac:dyDescent="0.25">
      <c r="A604" t="s">
        <v>598</v>
      </c>
    </row>
    <row r="605" spans="1:1" x14ac:dyDescent="0.25">
      <c r="A605" t="s">
        <v>599</v>
      </c>
    </row>
    <row r="606" spans="1:1" x14ac:dyDescent="0.25">
      <c r="A606" t="s">
        <v>600</v>
      </c>
    </row>
    <row r="607" spans="1:1" x14ac:dyDescent="0.25">
      <c r="A607" t="s">
        <v>601</v>
      </c>
    </row>
    <row r="608" spans="1:1" x14ac:dyDescent="0.25">
      <c r="A608" t="s">
        <v>602</v>
      </c>
    </row>
    <row r="609" spans="1:1" x14ac:dyDescent="0.25">
      <c r="A609" t="s">
        <v>603</v>
      </c>
    </row>
    <row r="610" spans="1:1" x14ac:dyDescent="0.25">
      <c r="A610" t="s">
        <v>604</v>
      </c>
    </row>
    <row r="611" spans="1:1" x14ac:dyDescent="0.25">
      <c r="A611" t="s">
        <v>605</v>
      </c>
    </row>
    <row r="612" spans="1:1" x14ac:dyDescent="0.25">
      <c r="A612" t="s">
        <v>606</v>
      </c>
    </row>
    <row r="613" spans="1:1" x14ac:dyDescent="0.25">
      <c r="A613" t="s">
        <v>607</v>
      </c>
    </row>
    <row r="614" spans="1:1" x14ac:dyDescent="0.25">
      <c r="A614" t="s">
        <v>608</v>
      </c>
    </row>
    <row r="615" spans="1:1" x14ac:dyDescent="0.25">
      <c r="A615" t="s">
        <v>609</v>
      </c>
    </row>
    <row r="616" spans="1:1" x14ac:dyDescent="0.25">
      <c r="A616" t="s">
        <v>610</v>
      </c>
    </row>
    <row r="617" spans="1:1" x14ac:dyDescent="0.25">
      <c r="A617" t="s">
        <v>611</v>
      </c>
    </row>
    <row r="618" spans="1:1" x14ac:dyDescent="0.25">
      <c r="A618" t="s">
        <v>612</v>
      </c>
    </row>
    <row r="619" spans="1:1" x14ac:dyDescent="0.25">
      <c r="A619" t="s">
        <v>613</v>
      </c>
    </row>
    <row r="620" spans="1:1" x14ac:dyDescent="0.25">
      <c r="A620" t="s">
        <v>614</v>
      </c>
    </row>
    <row r="621" spans="1:1" x14ac:dyDescent="0.25">
      <c r="A621" t="s">
        <v>615</v>
      </c>
    </row>
    <row r="622" spans="1:1" x14ac:dyDescent="0.25">
      <c r="A622" t="s">
        <v>616</v>
      </c>
    </row>
    <row r="623" spans="1:1" x14ac:dyDescent="0.25">
      <c r="A623" t="s">
        <v>617</v>
      </c>
    </row>
    <row r="624" spans="1:1" x14ac:dyDescent="0.25">
      <c r="A624" t="s">
        <v>618</v>
      </c>
    </row>
    <row r="625" spans="1:1" x14ac:dyDescent="0.25">
      <c r="A625" t="s">
        <v>619</v>
      </c>
    </row>
    <row r="626" spans="1:1" x14ac:dyDescent="0.25">
      <c r="A626" t="s">
        <v>290</v>
      </c>
    </row>
    <row r="627" spans="1:1" x14ac:dyDescent="0.25">
      <c r="A627" t="s">
        <v>620</v>
      </c>
    </row>
    <row r="628" spans="1:1" x14ac:dyDescent="0.25">
      <c r="A628" t="s">
        <v>621</v>
      </c>
    </row>
    <row r="629" spans="1:1" x14ac:dyDescent="0.25">
      <c r="A629" t="s">
        <v>622</v>
      </c>
    </row>
    <row r="630" spans="1:1" x14ac:dyDescent="0.25">
      <c r="A630" t="s">
        <v>623</v>
      </c>
    </row>
    <row r="631" spans="1:1" x14ac:dyDescent="0.25">
      <c r="A631" t="s">
        <v>624</v>
      </c>
    </row>
    <row r="632" spans="1:1" x14ac:dyDescent="0.25">
      <c r="A632" t="s">
        <v>625</v>
      </c>
    </row>
    <row r="633" spans="1:1" x14ac:dyDescent="0.25">
      <c r="A633" t="s">
        <v>626</v>
      </c>
    </row>
    <row r="634" spans="1:1" x14ac:dyDescent="0.25">
      <c r="A634" t="s">
        <v>627</v>
      </c>
    </row>
    <row r="635" spans="1:1" x14ac:dyDescent="0.25">
      <c r="A635" t="s">
        <v>628</v>
      </c>
    </row>
    <row r="636" spans="1:1" x14ac:dyDescent="0.25">
      <c r="A636" t="s">
        <v>629</v>
      </c>
    </row>
    <row r="637" spans="1:1" x14ac:dyDescent="0.25">
      <c r="A637" t="s">
        <v>630</v>
      </c>
    </row>
    <row r="638" spans="1:1" x14ac:dyDescent="0.25">
      <c r="A638" t="s">
        <v>631</v>
      </c>
    </row>
    <row r="639" spans="1:1" x14ac:dyDescent="0.25">
      <c r="A639" t="s">
        <v>632</v>
      </c>
    </row>
    <row r="640" spans="1:1" x14ac:dyDescent="0.25">
      <c r="A640" t="s">
        <v>633</v>
      </c>
    </row>
    <row r="641" spans="1:1" x14ac:dyDescent="0.25">
      <c r="A641" t="s">
        <v>254</v>
      </c>
    </row>
    <row r="642" spans="1:1" x14ac:dyDescent="0.25">
      <c r="A642" t="s">
        <v>634</v>
      </c>
    </row>
    <row r="643" spans="1:1" x14ac:dyDescent="0.25">
      <c r="A643" t="s">
        <v>635</v>
      </c>
    </row>
    <row r="644" spans="1:1" x14ac:dyDescent="0.25">
      <c r="A644" t="s">
        <v>636</v>
      </c>
    </row>
    <row r="645" spans="1:1" x14ac:dyDescent="0.25">
      <c r="A645" t="s">
        <v>637</v>
      </c>
    </row>
    <row r="646" spans="1:1" x14ac:dyDescent="0.25">
      <c r="A646" t="s">
        <v>638</v>
      </c>
    </row>
    <row r="647" spans="1:1" x14ac:dyDescent="0.25">
      <c r="A647" t="s">
        <v>639</v>
      </c>
    </row>
    <row r="648" spans="1:1" x14ac:dyDescent="0.25">
      <c r="A648" t="s">
        <v>640</v>
      </c>
    </row>
    <row r="649" spans="1:1" x14ac:dyDescent="0.25">
      <c r="A649" t="s">
        <v>641</v>
      </c>
    </row>
    <row r="650" spans="1:1" x14ac:dyDescent="0.25">
      <c r="A650" t="s">
        <v>642</v>
      </c>
    </row>
    <row r="651" spans="1:1" x14ac:dyDescent="0.25">
      <c r="A651" t="s">
        <v>643</v>
      </c>
    </row>
    <row r="652" spans="1:1" x14ac:dyDescent="0.25">
      <c r="A652" t="s">
        <v>644</v>
      </c>
    </row>
    <row r="653" spans="1:1" x14ac:dyDescent="0.25">
      <c r="A653" t="s">
        <v>645</v>
      </c>
    </row>
    <row r="654" spans="1:1" x14ac:dyDescent="0.25">
      <c r="A654" t="s">
        <v>646</v>
      </c>
    </row>
    <row r="655" spans="1:1" x14ac:dyDescent="0.25">
      <c r="A655" t="s">
        <v>647</v>
      </c>
    </row>
    <row r="656" spans="1:1" x14ac:dyDescent="0.25">
      <c r="A656" t="s">
        <v>648</v>
      </c>
    </row>
    <row r="657" spans="1:1" x14ac:dyDescent="0.25">
      <c r="A657" t="s">
        <v>649</v>
      </c>
    </row>
    <row r="658" spans="1:1" x14ac:dyDescent="0.25">
      <c r="A658" t="s">
        <v>650</v>
      </c>
    </row>
    <row r="659" spans="1:1" x14ac:dyDescent="0.25">
      <c r="A659" t="s">
        <v>651</v>
      </c>
    </row>
    <row r="660" spans="1:1" x14ac:dyDescent="0.25">
      <c r="A660" t="s">
        <v>652</v>
      </c>
    </row>
    <row r="661" spans="1:1" x14ac:dyDescent="0.25">
      <c r="A661" t="s">
        <v>653</v>
      </c>
    </row>
    <row r="662" spans="1:1" x14ac:dyDescent="0.25">
      <c r="A662" t="s">
        <v>654</v>
      </c>
    </row>
    <row r="663" spans="1:1" x14ac:dyDescent="0.25">
      <c r="A663" t="s">
        <v>655</v>
      </c>
    </row>
    <row r="664" spans="1:1" x14ac:dyDescent="0.25">
      <c r="A664" t="s">
        <v>656</v>
      </c>
    </row>
    <row r="665" spans="1:1" x14ac:dyDescent="0.25">
      <c r="A665" t="s">
        <v>657</v>
      </c>
    </row>
    <row r="666" spans="1:1" x14ac:dyDescent="0.25">
      <c r="A666" t="s">
        <v>658</v>
      </c>
    </row>
    <row r="667" spans="1:1" x14ac:dyDescent="0.25">
      <c r="A667" t="s">
        <v>659</v>
      </c>
    </row>
    <row r="668" spans="1:1" x14ac:dyDescent="0.25">
      <c r="A668" t="s">
        <v>660</v>
      </c>
    </row>
    <row r="669" spans="1:1" x14ac:dyDescent="0.25">
      <c r="A669" t="s">
        <v>661</v>
      </c>
    </row>
    <row r="670" spans="1:1" x14ac:dyDescent="0.25">
      <c r="A670" t="s">
        <v>662</v>
      </c>
    </row>
    <row r="671" spans="1:1" x14ac:dyDescent="0.25">
      <c r="A671" t="s">
        <v>663</v>
      </c>
    </row>
    <row r="672" spans="1:1" x14ac:dyDescent="0.25">
      <c r="A672" t="s">
        <v>664</v>
      </c>
    </row>
    <row r="673" spans="1:1" x14ac:dyDescent="0.25">
      <c r="A673" t="s">
        <v>665</v>
      </c>
    </row>
    <row r="674" spans="1:1" x14ac:dyDescent="0.25">
      <c r="A674" t="s">
        <v>85</v>
      </c>
    </row>
    <row r="675" spans="1:1" x14ac:dyDescent="0.25">
      <c r="A675" t="s">
        <v>666</v>
      </c>
    </row>
    <row r="676" spans="1:1" x14ac:dyDescent="0.25">
      <c r="A676" t="s">
        <v>569</v>
      </c>
    </row>
    <row r="677" spans="1:1" x14ac:dyDescent="0.25">
      <c r="A677" t="s">
        <v>667</v>
      </c>
    </row>
    <row r="678" spans="1:1" x14ac:dyDescent="0.25">
      <c r="A678" t="s">
        <v>668</v>
      </c>
    </row>
    <row r="679" spans="1:1" x14ac:dyDescent="0.25">
      <c r="A679" t="s">
        <v>122</v>
      </c>
    </row>
    <row r="680" spans="1:1" x14ac:dyDescent="0.25">
      <c r="A680" t="s">
        <v>669</v>
      </c>
    </row>
    <row r="681" spans="1:1" x14ac:dyDescent="0.25">
      <c r="A681" t="s">
        <v>670</v>
      </c>
    </row>
    <row r="682" spans="1:1" x14ac:dyDescent="0.25">
      <c r="A682" t="s">
        <v>671</v>
      </c>
    </row>
    <row r="683" spans="1:1" x14ac:dyDescent="0.25">
      <c r="A683" t="s">
        <v>672</v>
      </c>
    </row>
    <row r="684" spans="1:1" x14ac:dyDescent="0.25">
      <c r="A684" t="s">
        <v>673</v>
      </c>
    </row>
    <row r="685" spans="1:1" x14ac:dyDescent="0.25">
      <c r="A685" t="s">
        <v>674</v>
      </c>
    </row>
    <row r="686" spans="1:1" x14ac:dyDescent="0.25">
      <c r="A686" t="s">
        <v>675</v>
      </c>
    </row>
    <row r="687" spans="1:1" x14ac:dyDescent="0.25">
      <c r="A687" t="s">
        <v>676</v>
      </c>
    </row>
    <row r="688" spans="1:1" x14ac:dyDescent="0.25">
      <c r="A688" t="s">
        <v>677</v>
      </c>
    </row>
    <row r="689" spans="1:1" x14ac:dyDescent="0.25">
      <c r="A689" t="s">
        <v>678</v>
      </c>
    </row>
    <row r="690" spans="1:1" x14ac:dyDescent="0.25">
      <c r="A690" t="s">
        <v>679</v>
      </c>
    </row>
    <row r="691" spans="1:1" x14ac:dyDescent="0.25">
      <c r="A691" t="s">
        <v>680</v>
      </c>
    </row>
    <row r="692" spans="1:1" x14ac:dyDescent="0.25">
      <c r="A692" t="s">
        <v>681</v>
      </c>
    </row>
    <row r="693" spans="1:1" x14ac:dyDescent="0.25">
      <c r="A693" t="s">
        <v>682</v>
      </c>
    </row>
    <row r="694" spans="1:1" x14ac:dyDescent="0.25">
      <c r="A694" t="s">
        <v>683</v>
      </c>
    </row>
    <row r="695" spans="1:1" x14ac:dyDescent="0.25">
      <c r="A695" t="s">
        <v>684</v>
      </c>
    </row>
    <row r="696" spans="1:1" x14ac:dyDescent="0.25">
      <c r="A696" t="s">
        <v>685</v>
      </c>
    </row>
    <row r="697" spans="1:1" x14ac:dyDescent="0.25">
      <c r="A697" t="s">
        <v>686</v>
      </c>
    </row>
    <row r="698" spans="1:1" x14ac:dyDescent="0.25">
      <c r="A698" t="s">
        <v>687</v>
      </c>
    </row>
    <row r="699" spans="1:1" x14ac:dyDescent="0.25">
      <c r="A699" t="s">
        <v>688</v>
      </c>
    </row>
    <row r="700" spans="1:1" x14ac:dyDescent="0.25">
      <c r="A700" t="s">
        <v>689</v>
      </c>
    </row>
    <row r="701" spans="1:1" x14ac:dyDescent="0.25">
      <c r="A701" t="s">
        <v>690</v>
      </c>
    </row>
    <row r="702" spans="1:1" x14ac:dyDescent="0.25">
      <c r="A702" t="s">
        <v>691</v>
      </c>
    </row>
    <row r="703" spans="1:1" x14ac:dyDescent="0.25">
      <c r="A703" t="s">
        <v>692</v>
      </c>
    </row>
    <row r="704" spans="1:1" x14ac:dyDescent="0.25">
      <c r="A704" t="s">
        <v>693</v>
      </c>
    </row>
    <row r="705" spans="1:1" x14ac:dyDescent="0.25">
      <c r="A705" t="s">
        <v>694</v>
      </c>
    </row>
    <row r="706" spans="1:1" x14ac:dyDescent="0.25">
      <c r="A706" t="s">
        <v>695</v>
      </c>
    </row>
    <row r="707" spans="1:1" x14ac:dyDescent="0.25">
      <c r="A707" t="s">
        <v>696</v>
      </c>
    </row>
    <row r="708" spans="1:1" x14ac:dyDescent="0.25">
      <c r="A708" t="s">
        <v>697</v>
      </c>
    </row>
    <row r="709" spans="1:1" x14ac:dyDescent="0.25">
      <c r="A709" t="s">
        <v>698</v>
      </c>
    </row>
    <row r="710" spans="1:1" x14ac:dyDescent="0.25">
      <c r="A710" t="s">
        <v>699</v>
      </c>
    </row>
    <row r="711" spans="1:1" x14ac:dyDescent="0.25">
      <c r="A711" t="s">
        <v>700</v>
      </c>
    </row>
    <row r="712" spans="1:1" x14ac:dyDescent="0.25">
      <c r="A712" t="s">
        <v>701</v>
      </c>
    </row>
    <row r="713" spans="1:1" x14ac:dyDescent="0.25">
      <c r="A713" t="s">
        <v>702</v>
      </c>
    </row>
    <row r="714" spans="1:1" x14ac:dyDescent="0.25">
      <c r="A714" t="s">
        <v>703</v>
      </c>
    </row>
    <row r="715" spans="1:1" x14ac:dyDescent="0.25">
      <c r="A715" t="s">
        <v>704</v>
      </c>
    </row>
    <row r="716" spans="1:1" x14ac:dyDescent="0.25">
      <c r="A716" t="s">
        <v>705</v>
      </c>
    </row>
    <row r="717" spans="1:1" x14ac:dyDescent="0.25">
      <c r="A717" t="s">
        <v>706</v>
      </c>
    </row>
    <row r="718" spans="1:1" x14ac:dyDescent="0.25">
      <c r="A718" t="s">
        <v>707</v>
      </c>
    </row>
    <row r="719" spans="1:1" x14ac:dyDescent="0.25">
      <c r="A719" t="s">
        <v>708</v>
      </c>
    </row>
    <row r="720" spans="1:1" x14ac:dyDescent="0.25">
      <c r="A720" t="s">
        <v>709</v>
      </c>
    </row>
    <row r="721" spans="1:1" x14ac:dyDescent="0.25">
      <c r="A721" t="s">
        <v>710</v>
      </c>
    </row>
    <row r="722" spans="1:1" x14ac:dyDescent="0.25">
      <c r="A722" t="s">
        <v>711</v>
      </c>
    </row>
    <row r="723" spans="1:1" x14ac:dyDescent="0.25">
      <c r="A723" t="s">
        <v>712</v>
      </c>
    </row>
    <row r="724" spans="1:1" x14ac:dyDescent="0.25">
      <c r="A724" t="s">
        <v>713</v>
      </c>
    </row>
    <row r="725" spans="1:1" x14ac:dyDescent="0.25">
      <c r="A725" t="s">
        <v>714</v>
      </c>
    </row>
    <row r="726" spans="1:1" x14ac:dyDescent="0.25">
      <c r="A726" t="s">
        <v>715</v>
      </c>
    </row>
    <row r="727" spans="1:1" x14ac:dyDescent="0.25">
      <c r="A727" t="s">
        <v>716</v>
      </c>
    </row>
    <row r="728" spans="1:1" x14ac:dyDescent="0.25">
      <c r="A728" t="s">
        <v>717</v>
      </c>
    </row>
    <row r="729" spans="1:1" x14ac:dyDescent="0.25">
      <c r="A729" t="s">
        <v>718</v>
      </c>
    </row>
    <row r="730" spans="1:1" x14ac:dyDescent="0.25">
      <c r="A730" t="s">
        <v>719</v>
      </c>
    </row>
    <row r="731" spans="1:1" x14ac:dyDescent="0.25">
      <c r="A731" t="s">
        <v>720</v>
      </c>
    </row>
    <row r="732" spans="1:1" x14ac:dyDescent="0.25">
      <c r="A732" t="s">
        <v>619</v>
      </c>
    </row>
    <row r="733" spans="1:1" x14ac:dyDescent="0.25">
      <c r="A733" t="s">
        <v>721</v>
      </c>
    </row>
    <row r="734" spans="1:1" x14ac:dyDescent="0.25">
      <c r="A734" t="s">
        <v>722</v>
      </c>
    </row>
    <row r="735" spans="1:1" x14ac:dyDescent="0.25">
      <c r="A735" t="s">
        <v>723</v>
      </c>
    </row>
    <row r="736" spans="1:1" x14ac:dyDescent="0.25">
      <c r="A736" t="s">
        <v>724</v>
      </c>
    </row>
    <row r="737" spans="1:1" x14ac:dyDescent="0.25">
      <c r="A737" t="s">
        <v>725</v>
      </c>
    </row>
    <row r="738" spans="1:1" x14ac:dyDescent="0.25">
      <c r="A738" t="s">
        <v>513</v>
      </c>
    </row>
    <row r="739" spans="1:1" x14ac:dyDescent="0.25">
      <c r="A739" t="s">
        <v>726</v>
      </c>
    </row>
    <row r="740" spans="1:1" x14ac:dyDescent="0.25">
      <c r="A740" t="s">
        <v>727</v>
      </c>
    </row>
    <row r="741" spans="1:1" x14ac:dyDescent="0.25">
      <c r="A741" t="s">
        <v>728</v>
      </c>
    </row>
    <row r="742" spans="1:1" x14ac:dyDescent="0.25">
      <c r="A742" t="s">
        <v>729</v>
      </c>
    </row>
    <row r="743" spans="1:1" x14ac:dyDescent="0.25">
      <c r="A743" t="s">
        <v>730</v>
      </c>
    </row>
    <row r="744" spans="1:1" x14ac:dyDescent="0.25">
      <c r="A744" t="s">
        <v>731</v>
      </c>
    </row>
    <row r="745" spans="1:1" x14ac:dyDescent="0.25">
      <c r="A745" t="s">
        <v>732</v>
      </c>
    </row>
    <row r="746" spans="1:1" x14ac:dyDescent="0.25">
      <c r="A746" t="s">
        <v>733</v>
      </c>
    </row>
    <row r="747" spans="1:1" x14ac:dyDescent="0.25">
      <c r="A747" t="s">
        <v>734</v>
      </c>
    </row>
    <row r="748" spans="1:1" x14ac:dyDescent="0.25">
      <c r="A748" t="s">
        <v>735</v>
      </c>
    </row>
    <row r="749" spans="1:1" x14ac:dyDescent="0.25">
      <c r="A749" t="s">
        <v>736</v>
      </c>
    </row>
    <row r="750" spans="1:1" x14ac:dyDescent="0.25">
      <c r="A750" t="s">
        <v>737</v>
      </c>
    </row>
    <row r="751" spans="1:1" x14ac:dyDescent="0.25">
      <c r="A751" t="s">
        <v>738</v>
      </c>
    </row>
    <row r="752" spans="1:1" x14ac:dyDescent="0.25">
      <c r="A752" t="s">
        <v>739</v>
      </c>
    </row>
    <row r="753" spans="1:1" x14ac:dyDescent="0.25">
      <c r="A753" t="s">
        <v>740</v>
      </c>
    </row>
    <row r="754" spans="1:1" x14ac:dyDescent="0.25">
      <c r="A754" t="s">
        <v>741</v>
      </c>
    </row>
    <row r="755" spans="1:1" x14ac:dyDescent="0.25">
      <c r="A755" t="s">
        <v>742</v>
      </c>
    </row>
    <row r="756" spans="1:1" x14ac:dyDescent="0.25">
      <c r="A756" t="s">
        <v>743</v>
      </c>
    </row>
    <row r="757" spans="1:1" x14ac:dyDescent="0.25">
      <c r="A757" t="s">
        <v>744</v>
      </c>
    </row>
    <row r="758" spans="1:1" x14ac:dyDescent="0.25">
      <c r="A758" t="s">
        <v>745</v>
      </c>
    </row>
    <row r="759" spans="1:1" x14ac:dyDescent="0.25">
      <c r="A759" t="s">
        <v>746</v>
      </c>
    </row>
    <row r="760" spans="1:1" x14ac:dyDescent="0.25">
      <c r="A760" t="s">
        <v>747</v>
      </c>
    </row>
    <row r="761" spans="1:1" x14ac:dyDescent="0.25">
      <c r="A761" t="s">
        <v>748</v>
      </c>
    </row>
    <row r="762" spans="1:1" x14ac:dyDescent="0.25">
      <c r="A762" t="s">
        <v>749</v>
      </c>
    </row>
    <row r="763" spans="1:1" x14ac:dyDescent="0.25">
      <c r="A763" t="s">
        <v>750</v>
      </c>
    </row>
    <row r="764" spans="1:1" x14ac:dyDescent="0.25">
      <c r="A764" t="s">
        <v>751</v>
      </c>
    </row>
    <row r="765" spans="1:1" x14ac:dyDescent="0.25">
      <c r="A765" t="s">
        <v>752</v>
      </c>
    </row>
    <row r="766" spans="1:1" x14ac:dyDescent="0.25">
      <c r="A766" t="s">
        <v>753</v>
      </c>
    </row>
    <row r="767" spans="1:1" x14ac:dyDescent="0.25">
      <c r="A767" t="s">
        <v>754</v>
      </c>
    </row>
    <row r="768" spans="1:1" x14ac:dyDescent="0.25">
      <c r="A768" t="s">
        <v>755</v>
      </c>
    </row>
    <row r="769" spans="1:1" x14ac:dyDescent="0.25">
      <c r="A769" t="s">
        <v>756</v>
      </c>
    </row>
    <row r="770" spans="1:1" x14ac:dyDescent="0.25">
      <c r="A770" t="s">
        <v>757</v>
      </c>
    </row>
    <row r="771" spans="1:1" x14ac:dyDescent="0.25">
      <c r="A771" t="s">
        <v>758</v>
      </c>
    </row>
    <row r="772" spans="1:1" x14ac:dyDescent="0.25">
      <c r="A772" t="s">
        <v>759</v>
      </c>
    </row>
    <row r="773" spans="1:1" x14ac:dyDescent="0.25">
      <c r="A773" t="s">
        <v>760</v>
      </c>
    </row>
    <row r="774" spans="1:1" x14ac:dyDescent="0.25">
      <c r="A774" t="s">
        <v>761</v>
      </c>
    </row>
    <row r="775" spans="1:1" x14ac:dyDescent="0.25">
      <c r="A775" t="s">
        <v>225</v>
      </c>
    </row>
    <row r="776" spans="1:1" x14ac:dyDescent="0.25">
      <c r="A776" t="s">
        <v>762</v>
      </c>
    </row>
    <row r="777" spans="1:1" x14ac:dyDescent="0.25">
      <c r="A777" t="s">
        <v>763</v>
      </c>
    </row>
    <row r="778" spans="1:1" x14ac:dyDescent="0.25">
      <c r="A778" t="s">
        <v>764</v>
      </c>
    </row>
    <row r="779" spans="1:1" x14ac:dyDescent="0.25">
      <c r="A779" t="s">
        <v>765</v>
      </c>
    </row>
    <row r="780" spans="1:1" x14ac:dyDescent="0.25">
      <c r="A780" t="s">
        <v>766</v>
      </c>
    </row>
    <row r="781" spans="1:1" x14ac:dyDescent="0.25">
      <c r="A781" t="s">
        <v>767</v>
      </c>
    </row>
    <row r="782" spans="1:1" x14ac:dyDescent="0.25">
      <c r="A782" t="s">
        <v>768</v>
      </c>
    </row>
    <row r="783" spans="1:1" x14ac:dyDescent="0.25">
      <c r="A783" t="s">
        <v>769</v>
      </c>
    </row>
    <row r="784" spans="1:1" x14ac:dyDescent="0.25">
      <c r="A784" t="s">
        <v>770</v>
      </c>
    </row>
    <row r="785" spans="1:1" x14ac:dyDescent="0.25">
      <c r="A785" t="s">
        <v>771</v>
      </c>
    </row>
    <row r="786" spans="1:1" x14ac:dyDescent="0.25">
      <c r="A786" t="s">
        <v>772</v>
      </c>
    </row>
    <row r="787" spans="1:1" x14ac:dyDescent="0.25">
      <c r="A787" t="s">
        <v>773</v>
      </c>
    </row>
    <row r="788" spans="1:1" x14ac:dyDescent="0.25">
      <c r="A788" t="s">
        <v>774</v>
      </c>
    </row>
    <row r="789" spans="1:1" x14ac:dyDescent="0.25">
      <c r="A789" t="s">
        <v>775</v>
      </c>
    </row>
    <row r="790" spans="1:1" x14ac:dyDescent="0.25">
      <c r="A790" t="s">
        <v>776</v>
      </c>
    </row>
    <row r="791" spans="1:1" x14ac:dyDescent="0.25">
      <c r="A791" t="s">
        <v>777</v>
      </c>
    </row>
    <row r="792" spans="1:1" x14ac:dyDescent="0.25">
      <c r="A792" t="s">
        <v>778</v>
      </c>
    </row>
    <row r="793" spans="1:1" x14ac:dyDescent="0.25">
      <c r="A793" t="s">
        <v>779</v>
      </c>
    </row>
    <row r="794" spans="1:1" x14ac:dyDescent="0.25">
      <c r="A794" t="s">
        <v>780</v>
      </c>
    </row>
    <row r="795" spans="1:1" x14ac:dyDescent="0.25">
      <c r="A795" t="s">
        <v>781</v>
      </c>
    </row>
    <row r="796" spans="1:1" x14ac:dyDescent="0.25">
      <c r="A796" t="s">
        <v>782</v>
      </c>
    </row>
    <row r="797" spans="1:1" x14ac:dyDescent="0.25">
      <c r="A797" t="s">
        <v>783</v>
      </c>
    </row>
    <row r="798" spans="1:1" x14ac:dyDescent="0.25">
      <c r="A798" t="s">
        <v>784</v>
      </c>
    </row>
    <row r="799" spans="1:1" x14ac:dyDescent="0.25">
      <c r="A799" t="s">
        <v>271</v>
      </c>
    </row>
    <row r="800" spans="1:1" x14ac:dyDescent="0.25">
      <c r="A800" t="s">
        <v>785</v>
      </c>
    </row>
    <row r="801" spans="1:1" x14ac:dyDescent="0.25">
      <c r="A801" t="s">
        <v>786</v>
      </c>
    </row>
    <row r="802" spans="1:1" x14ac:dyDescent="0.25">
      <c r="A802" t="s">
        <v>787</v>
      </c>
    </row>
    <row r="803" spans="1:1" x14ac:dyDescent="0.25">
      <c r="A803" t="s">
        <v>788</v>
      </c>
    </row>
    <row r="804" spans="1:1" x14ac:dyDescent="0.25">
      <c r="A804" t="s">
        <v>789</v>
      </c>
    </row>
    <row r="805" spans="1:1" x14ac:dyDescent="0.25">
      <c r="A805" t="s">
        <v>790</v>
      </c>
    </row>
    <row r="806" spans="1:1" x14ac:dyDescent="0.25">
      <c r="A806" t="s">
        <v>791</v>
      </c>
    </row>
    <row r="807" spans="1:1" x14ac:dyDescent="0.25">
      <c r="A807" t="s">
        <v>792</v>
      </c>
    </row>
    <row r="808" spans="1:1" x14ac:dyDescent="0.25">
      <c r="A808" t="s">
        <v>793</v>
      </c>
    </row>
    <row r="809" spans="1:1" x14ac:dyDescent="0.25">
      <c r="A809" t="s">
        <v>794</v>
      </c>
    </row>
    <row r="810" spans="1:1" x14ac:dyDescent="0.25">
      <c r="A810" t="s">
        <v>795</v>
      </c>
    </row>
    <row r="811" spans="1:1" x14ac:dyDescent="0.25">
      <c r="A811" t="s">
        <v>796</v>
      </c>
    </row>
    <row r="812" spans="1:1" x14ac:dyDescent="0.25">
      <c r="A812" t="s">
        <v>797</v>
      </c>
    </row>
    <row r="813" spans="1:1" x14ac:dyDescent="0.25">
      <c r="A813" t="s">
        <v>798</v>
      </c>
    </row>
    <row r="814" spans="1:1" x14ac:dyDescent="0.25">
      <c r="A814" t="s">
        <v>799</v>
      </c>
    </row>
    <row r="815" spans="1:1" x14ac:dyDescent="0.25">
      <c r="A815" t="s">
        <v>800</v>
      </c>
    </row>
    <row r="816" spans="1:1" x14ac:dyDescent="0.25">
      <c r="A816" t="s">
        <v>801</v>
      </c>
    </row>
    <row r="817" spans="1:1" x14ac:dyDescent="0.25">
      <c r="A817" t="s">
        <v>802</v>
      </c>
    </row>
    <row r="818" spans="1:1" x14ac:dyDescent="0.25">
      <c r="A818" t="s">
        <v>803</v>
      </c>
    </row>
    <row r="819" spans="1:1" x14ac:dyDescent="0.25">
      <c r="A819" t="s">
        <v>804</v>
      </c>
    </row>
    <row r="820" spans="1:1" x14ac:dyDescent="0.25">
      <c r="A820" t="s">
        <v>805</v>
      </c>
    </row>
    <row r="821" spans="1:1" x14ac:dyDescent="0.25">
      <c r="A821" t="s">
        <v>806</v>
      </c>
    </row>
    <row r="822" spans="1:1" x14ac:dyDescent="0.25">
      <c r="A822" t="s">
        <v>807</v>
      </c>
    </row>
    <row r="823" spans="1:1" x14ac:dyDescent="0.25">
      <c r="A823" t="s">
        <v>808</v>
      </c>
    </row>
    <row r="824" spans="1:1" x14ac:dyDescent="0.25">
      <c r="A824" t="s">
        <v>809</v>
      </c>
    </row>
    <row r="825" spans="1:1" x14ac:dyDescent="0.25">
      <c r="A825" t="s">
        <v>810</v>
      </c>
    </row>
    <row r="826" spans="1:1" x14ac:dyDescent="0.25">
      <c r="A826" t="s">
        <v>811</v>
      </c>
    </row>
    <row r="827" spans="1:1" x14ac:dyDescent="0.25">
      <c r="A827" t="s">
        <v>812</v>
      </c>
    </row>
    <row r="828" spans="1:1" x14ac:dyDescent="0.25">
      <c r="A828" t="s">
        <v>813</v>
      </c>
    </row>
    <row r="829" spans="1:1" x14ac:dyDescent="0.25">
      <c r="A829" t="s">
        <v>814</v>
      </c>
    </row>
    <row r="830" spans="1:1" x14ac:dyDescent="0.25">
      <c r="A830" t="s">
        <v>815</v>
      </c>
    </row>
    <row r="831" spans="1:1" x14ac:dyDescent="0.25">
      <c r="A831" t="s">
        <v>816</v>
      </c>
    </row>
    <row r="832" spans="1:1" x14ac:dyDescent="0.25">
      <c r="A832" t="s">
        <v>817</v>
      </c>
    </row>
    <row r="833" spans="1:1" x14ac:dyDescent="0.25">
      <c r="A833" t="s">
        <v>818</v>
      </c>
    </row>
    <row r="834" spans="1:1" x14ac:dyDescent="0.25">
      <c r="A834" t="s">
        <v>819</v>
      </c>
    </row>
    <row r="835" spans="1:1" x14ac:dyDescent="0.25">
      <c r="A835" t="s">
        <v>820</v>
      </c>
    </row>
    <row r="836" spans="1:1" x14ac:dyDescent="0.25">
      <c r="A836" t="s">
        <v>821</v>
      </c>
    </row>
    <row r="837" spans="1:1" x14ac:dyDescent="0.25">
      <c r="A837" t="s">
        <v>822</v>
      </c>
    </row>
    <row r="838" spans="1:1" x14ac:dyDescent="0.25">
      <c r="A838" t="s">
        <v>823</v>
      </c>
    </row>
    <row r="839" spans="1:1" x14ac:dyDescent="0.25">
      <c r="A839" t="s">
        <v>824</v>
      </c>
    </row>
    <row r="840" spans="1:1" x14ac:dyDescent="0.25">
      <c r="A840" t="s">
        <v>825</v>
      </c>
    </row>
    <row r="841" spans="1:1" x14ac:dyDescent="0.25">
      <c r="A841" t="s">
        <v>826</v>
      </c>
    </row>
    <row r="842" spans="1:1" x14ac:dyDescent="0.25">
      <c r="A842" t="s">
        <v>501</v>
      </c>
    </row>
    <row r="843" spans="1:1" x14ac:dyDescent="0.25">
      <c r="A843" t="s">
        <v>827</v>
      </c>
    </row>
    <row r="844" spans="1:1" x14ac:dyDescent="0.25">
      <c r="A844" t="s">
        <v>828</v>
      </c>
    </row>
    <row r="845" spans="1:1" x14ac:dyDescent="0.25">
      <c r="A845" t="s">
        <v>829</v>
      </c>
    </row>
    <row r="846" spans="1:1" x14ac:dyDescent="0.25">
      <c r="A846" t="s">
        <v>830</v>
      </c>
    </row>
    <row r="847" spans="1:1" x14ac:dyDescent="0.25">
      <c r="A847" t="s">
        <v>831</v>
      </c>
    </row>
    <row r="848" spans="1:1" x14ac:dyDescent="0.25">
      <c r="A848" t="s">
        <v>832</v>
      </c>
    </row>
    <row r="849" spans="1:1" x14ac:dyDescent="0.25">
      <c r="A849" t="s">
        <v>833</v>
      </c>
    </row>
    <row r="850" spans="1:1" x14ac:dyDescent="0.25">
      <c r="A850" t="s">
        <v>834</v>
      </c>
    </row>
    <row r="851" spans="1:1" x14ac:dyDescent="0.25">
      <c r="A851" t="s">
        <v>835</v>
      </c>
    </row>
    <row r="852" spans="1:1" x14ac:dyDescent="0.25">
      <c r="A852" t="s">
        <v>836</v>
      </c>
    </row>
    <row r="853" spans="1:1" x14ac:dyDescent="0.25">
      <c r="A853" t="s">
        <v>837</v>
      </c>
    </row>
    <row r="854" spans="1:1" x14ac:dyDescent="0.25">
      <c r="A854" t="s">
        <v>838</v>
      </c>
    </row>
    <row r="855" spans="1:1" x14ac:dyDescent="0.25">
      <c r="A855" t="s">
        <v>839</v>
      </c>
    </row>
    <row r="856" spans="1:1" x14ac:dyDescent="0.25">
      <c r="A856" t="s">
        <v>840</v>
      </c>
    </row>
    <row r="857" spans="1:1" x14ac:dyDescent="0.25">
      <c r="A857" t="s">
        <v>841</v>
      </c>
    </row>
    <row r="858" spans="1:1" x14ac:dyDescent="0.25">
      <c r="A858" t="s">
        <v>842</v>
      </c>
    </row>
    <row r="859" spans="1:1" x14ac:dyDescent="0.25">
      <c r="A859" t="s">
        <v>843</v>
      </c>
    </row>
    <row r="860" spans="1:1" x14ac:dyDescent="0.25">
      <c r="A860" t="s">
        <v>844</v>
      </c>
    </row>
    <row r="861" spans="1:1" x14ac:dyDescent="0.25">
      <c r="A861" t="s">
        <v>845</v>
      </c>
    </row>
    <row r="862" spans="1:1" x14ac:dyDescent="0.25">
      <c r="A862" t="s">
        <v>441</v>
      </c>
    </row>
    <row r="863" spans="1:1" x14ac:dyDescent="0.25">
      <c r="A863" t="s">
        <v>846</v>
      </c>
    </row>
    <row r="864" spans="1:1" x14ac:dyDescent="0.25">
      <c r="A864" t="s">
        <v>847</v>
      </c>
    </row>
    <row r="865" spans="1:1" x14ac:dyDescent="0.25">
      <c r="A865" t="s">
        <v>848</v>
      </c>
    </row>
    <row r="866" spans="1:1" x14ac:dyDescent="0.25">
      <c r="A866" t="s">
        <v>849</v>
      </c>
    </row>
    <row r="867" spans="1:1" x14ac:dyDescent="0.25">
      <c r="A867" t="s">
        <v>850</v>
      </c>
    </row>
    <row r="868" spans="1:1" x14ac:dyDescent="0.25">
      <c r="A868" t="s">
        <v>851</v>
      </c>
    </row>
    <row r="869" spans="1:1" x14ac:dyDescent="0.25">
      <c r="A869" t="s">
        <v>852</v>
      </c>
    </row>
    <row r="870" spans="1:1" x14ac:dyDescent="0.25">
      <c r="A870" t="s">
        <v>853</v>
      </c>
    </row>
    <row r="871" spans="1:1" x14ac:dyDescent="0.25">
      <c r="A871" t="s">
        <v>854</v>
      </c>
    </row>
    <row r="872" spans="1:1" x14ac:dyDescent="0.25">
      <c r="A872" t="s">
        <v>855</v>
      </c>
    </row>
    <row r="873" spans="1:1" x14ac:dyDescent="0.25">
      <c r="A873" t="s">
        <v>856</v>
      </c>
    </row>
    <row r="874" spans="1:1" x14ac:dyDescent="0.25">
      <c r="A874" t="s">
        <v>857</v>
      </c>
    </row>
    <row r="875" spans="1:1" x14ac:dyDescent="0.25">
      <c r="A875" t="s">
        <v>858</v>
      </c>
    </row>
    <row r="876" spans="1:1" x14ac:dyDescent="0.25">
      <c r="A876" t="s">
        <v>859</v>
      </c>
    </row>
    <row r="877" spans="1:1" x14ac:dyDescent="0.25">
      <c r="A877" t="s">
        <v>860</v>
      </c>
    </row>
    <row r="878" spans="1:1" x14ac:dyDescent="0.25">
      <c r="A878" t="s">
        <v>861</v>
      </c>
    </row>
    <row r="879" spans="1:1" x14ac:dyDescent="0.25">
      <c r="A879" t="s">
        <v>862</v>
      </c>
    </row>
    <row r="880" spans="1:1" x14ac:dyDescent="0.25">
      <c r="A880" t="s">
        <v>863</v>
      </c>
    </row>
    <row r="881" spans="1:1" x14ac:dyDescent="0.25">
      <c r="A881" t="s">
        <v>864</v>
      </c>
    </row>
    <row r="882" spans="1:1" x14ac:dyDescent="0.25">
      <c r="A882" t="s">
        <v>865</v>
      </c>
    </row>
    <row r="883" spans="1:1" x14ac:dyDescent="0.25">
      <c r="A883" t="s">
        <v>866</v>
      </c>
    </row>
    <row r="884" spans="1:1" x14ac:dyDescent="0.25">
      <c r="A884" t="s">
        <v>867</v>
      </c>
    </row>
    <row r="885" spans="1:1" x14ac:dyDescent="0.25">
      <c r="A885" t="s">
        <v>868</v>
      </c>
    </row>
    <row r="886" spans="1:1" x14ac:dyDescent="0.25">
      <c r="A886" t="s">
        <v>869</v>
      </c>
    </row>
    <row r="887" spans="1:1" x14ac:dyDescent="0.25">
      <c r="A887" t="s">
        <v>870</v>
      </c>
    </row>
    <row r="888" spans="1:1" x14ac:dyDescent="0.25">
      <c r="A888" t="s">
        <v>871</v>
      </c>
    </row>
    <row r="889" spans="1:1" x14ac:dyDescent="0.25">
      <c r="A889" t="s">
        <v>872</v>
      </c>
    </row>
    <row r="890" spans="1:1" x14ac:dyDescent="0.25">
      <c r="A890" t="s">
        <v>873</v>
      </c>
    </row>
    <row r="891" spans="1:1" x14ac:dyDescent="0.25">
      <c r="A891" t="s">
        <v>874</v>
      </c>
    </row>
    <row r="892" spans="1:1" x14ac:dyDescent="0.25">
      <c r="A892" t="s">
        <v>875</v>
      </c>
    </row>
    <row r="893" spans="1:1" x14ac:dyDescent="0.25">
      <c r="A893" t="s">
        <v>876</v>
      </c>
    </row>
    <row r="894" spans="1:1" x14ac:dyDescent="0.25">
      <c r="A894" t="s">
        <v>877</v>
      </c>
    </row>
    <row r="895" spans="1:1" x14ac:dyDescent="0.25">
      <c r="A895" t="s">
        <v>121</v>
      </c>
    </row>
    <row r="896" spans="1:1" x14ac:dyDescent="0.25">
      <c r="A896" t="s">
        <v>97</v>
      </c>
    </row>
    <row r="897" spans="1:1" x14ac:dyDescent="0.25">
      <c r="A897" t="s">
        <v>878</v>
      </c>
    </row>
    <row r="898" spans="1:1" x14ac:dyDescent="0.25">
      <c r="A898" t="s">
        <v>879</v>
      </c>
    </row>
    <row r="899" spans="1:1" x14ac:dyDescent="0.25">
      <c r="A899" t="s">
        <v>880</v>
      </c>
    </row>
    <row r="900" spans="1:1" x14ac:dyDescent="0.25">
      <c r="A900" t="s">
        <v>881</v>
      </c>
    </row>
    <row r="901" spans="1:1" x14ac:dyDescent="0.25">
      <c r="A901" t="s">
        <v>882</v>
      </c>
    </row>
    <row r="902" spans="1:1" x14ac:dyDescent="0.25">
      <c r="A902" t="s">
        <v>883</v>
      </c>
    </row>
    <row r="903" spans="1:1" x14ac:dyDescent="0.25">
      <c r="A903" t="s">
        <v>884</v>
      </c>
    </row>
    <row r="904" spans="1:1" x14ac:dyDescent="0.25">
      <c r="A904" t="s">
        <v>885</v>
      </c>
    </row>
    <row r="905" spans="1:1" x14ac:dyDescent="0.25">
      <c r="A905" t="s">
        <v>886</v>
      </c>
    </row>
    <row r="906" spans="1:1" x14ac:dyDescent="0.25">
      <c r="A906" t="s">
        <v>887</v>
      </c>
    </row>
    <row r="907" spans="1:1" x14ac:dyDescent="0.25">
      <c r="A907" t="s">
        <v>888</v>
      </c>
    </row>
    <row r="908" spans="1:1" x14ac:dyDescent="0.25">
      <c r="A908" t="s">
        <v>889</v>
      </c>
    </row>
    <row r="909" spans="1:1" x14ac:dyDescent="0.25">
      <c r="A909" t="s">
        <v>890</v>
      </c>
    </row>
    <row r="910" spans="1:1" x14ac:dyDescent="0.25">
      <c r="A910" t="s">
        <v>891</v>
      </c>
    </row>
    <row r="911" spans="1:1" x14ac:dyDescent="0.25">
      <c r="A911" t="s">
        <v>892</v>
      </c>
    </row>
    <row r="912" spans="1:1" x14ac:dyDescent="0.25">
      <c r="A912" t="s">
        <v>893</v>
      </c>
    </row>
    <row r="913" spans="1:1" x14ac:dyDescent="0.25">
      <c r="A913" t="s">
        <v>894</v>
      </c>
    </row>
    <row r="914" spans="1:1" x14ac:dyDescent="0.25">
      <c r="A914" t="s">
        <v>895</v>
      </c>
    </row>
    <row r="915" spans="1:1" x14ac:dyDescent="0.25">
      <c r="A915" t="s">
        <v>896</v>
      </c>
    </row>
    <row r="916" spans="1:1" x14ac:dyDescent="0.25">
      <c r="A916" t="s">
        <v>897</v>
      </c>
    </row>
    <row r="917" spans="1:1" x14ac:dyDescent="0.25">
      <c r="A917" t="s">
        <v>898</v>
      </c>
    </row>
    <row r="918" spans="1:1" x14ac:dyDescent="0.25">
      <c r="A918" t="s">
        <v>899</v>
      </c>
    </row>
    <row r="919" spans="1:1" x14ac:dyDescent="0.25">
      <c r="A919" t="s">
        <v>900</v>
      </c>
    </row>
    <row r="920" spans="1:1" x14ac:dyDescent="0.25">
      <c r="A920" t="s">
        <v>901</v>
      </c>
    </row>
    <row r="921" spans="1:1" x14ac:dyDescent="0.25">
      <c r="A921" t="s">
        <v>902</v>
      </c>
    </row>
    <row r="922" spans="1:1" x14ac:dyDescent="0.25">
      <c r="A922" t="s">
        <v>903</v>
      </c>
    </row>
    <row r="923" spans="1:1" x14ac:dyDescent="0.25">
      <c r="A923" t="s">
        <v>904</v>
      </c>
    </row>
    <row r="924" spans="1:1" x14ac:dyDescent="0.25">
      <c r="A924" t="s">
        <v>905</v>
      </c>
    </row>
    <row r="925" spans="1:1" x14ac:dyDescent="0.25">
      <c r="A925" t="s">
        <v>906</v>
      </c>
    </row>
    <row r="926" spans="1:1" x14ac:dyDescent="0.25">
      <c r="A926" t="s">
        <v>907</v>
      </c>
    </row>
    <row r="927" spans="1:1" x14ac:dyDescent="0.25">
      <c r="A927" t="s">
        <v>908</v>
      </c>
    </row>
    <row r="928" spans="1:1" x14ac:dyDescent="0.25">
      <c r="A928" t="s">
        <v>909</v>
      </c>
    </row>
    <row r="929" spans="1:1" x14ac:dyDescent="0.25">
      <c r="A929" t="s">
        <v>910</v>
      </c>
    </row>
    <row r="930" spans="1:1" x14ac:dyDescent="0.25">
      <c r="A930" t="s">
        <v>911</v>
      </c>
    </row>
    <row r="931" spans="1:1" x14ac:dyDescent="0.25">
      <c r="A931" t="s">
        <v>912</v>
      </c>
    </row>
    <row r="932" spans="1:1" x14ac:dyDescent="0.25">
      <c r="A932" t="s">
        <v>913</v>
      </c>
    </row>
    <row r="933" spans="1:1" x14ac:dyDescent="0.25">
      <c r="A933" t="s">
        <v>914</v>
      </c>
    </row>
    <row r="934" spans="1:1" x14ac:dyDescent="0.25">
      <c r="A934" t="s">
        <v>915</v>
      </c>
    </row>
    <row r="935" spans="1:1" x14ac:dyDescent="0.25">
      <c r="A935" t="s">
        <v>916</v>
      </c>
    </row>
    <row r="936" spans="1:1" x14ac:dyDescent="0.25">
      <c r="A936" t="s">
        <v>917</v>
      </c>
    </row>
    <row r="937" spans="1:1" x14ac:dyDescent="0.25">
      <c r="A937" t="s">
        <v>918</v>
      </c>
    </row>
    <row r="938" spans="1:1" x14ac:dyDescent="0.25">
      <c r="A938" t="s">
        <v>449</v>
      </c>
    </row>
    <row r="939" spans="1:1" x14ac:dyDescent="0.25">
      <c r="A939" t="s">
        <v>919</v>
      </c>
    </row>
    <row r="940" spans="1:1" x14ac:dyDescent="0.25">
      <c r="A940" t="s">
        <v>920</v>
      </c>
    </row>
    <row r="941" spans="1:1" x14ac:dyDescent="0.25">
      <c r="A941" t="s">
        <v>921</v>
      </c>
    </row>
    <row r="942" spans="1:1" x14ac:dyDescent="0.25">
      <c r="A942" t="s">
        <v>922</v>
      </c>
    </row>
    <row r="943" spans="1:1" x14ac:dyDescent="0.25">
      <c r="A943" t="s">
        <v>923</v>
      </c>
    </row>
    <row r="944" spans="1:1" x14ac:dyDescent="0.25">
      <c r="A944" t="s">
        <v>924</v>
      </c>
    </row>
    <row r="945" spans="1:1" x14ac:dyDescent="0.25">
      <c r="A945" t="s">
        <v>925</v>
      </c>
    </row>
    <row r="946" spans="1:1" x14ac:dyDescent="0.25">
      <c r="A946" t="s">
        <v>926</v>
      </c>
    </row>
    <row r="947" spans="1:1" x14ac:dyDescent="0.25">
      <c r="A947" t="s">
        <v>927</v>
      </c>
    </row>
    <row r="948" spans="1:1" x14ac:dyDescent="0.25">
      <c r="A948" t="s">
        <v>928</v>
      </c>
    </row>
    <row r="949" spans="1:1" x14ac:dyDescent="0.25">
      <c r="A949" t="s">
        <v>929</v>
      </c>
    </row>
    <row r="950" spans="1:1" x14ac:dyDescent="0.25">
      <c r="A950" t="s">
        <v>930</v>
      </c>
    </row>
    <row r="951" spans="1:1" x14ac:dyDescent="0.25">
      <c r="A951" t="s">
        <v>931</v>
      </c>
    </row>
    <row r="952" spans="1:1" x14ac:dyDescent="0.25">
      <c r="A952" t="s">
        <v>932</v>
      </c>
    </row>
    <row r="953" spans="1:1" x14ac:dyDescent="0.25">
      <c r="A953" t="s">
        <v>933</v>
      </c>
    </row>
    <row r="954" spans="1:1" x14ac:dyDescent="0.25">
      <c r="A954" t="s">
        <v>934</v>
      </c>
    </row>
    <row r="955" spans="1:1" x14ac:dyDescent="0.25">
      <c r="A955" t="s">
        <v>935</v>
      </c>
    </row>
    <row r="956" spans="1:1" x14ac:dyDescent="0.25">
      <c r="A956" t="s">
        <v>936</v>
      </c>
    </row>
    <row r="957" spans="1:1" x14ac:dyDescent="0.25">
      <c r="A957" t="s">
        <v>937</v>
      </c>
    </row>
    <row r="958" spans="1:1" x14ac:dyDescent="0.25">
      <c r="A958" t="s">
        <v>938</v>
      </c>
    </row>
    <row r="959" spans="1:1" x14ac:dyDescent="0.25">
      <c r="A959" t="s">
        <v>939</v>
      </c>
    </row>
    <row r="960" spans="1:1" x14ac:dyDescent="0.25">
      <c r="A960" t="s">
        <v>940</v>
      </c>
    </row>
    <row r="961" spans="1:1" x14ac:dyDescent="0.25">
      <c r="A961" t="s">
        <v>941</v>
      </c>
    </row>
    <row r="962" spans="1:1" x14ac:dyDescent="0.25">
      <c r="A962" t="s">
        <v>942</v>
      </c>
    </row>
    <row r="963" spans="1:1" x14ac:dyDescent="0.25">
      <c r="A963" t="s">
        <v>943</v>
      </c>
    </row>
    <row r="964" spans="1:1" x14ac:dyDescent="0.25">
      <c r="A964" t="s">
        <v>944</v>
      </c>
    </row>
    <row r="965" spans="1:1" x14ac:dyDescent="0.25">
      <c r="A965" t="s">
        <v>945</v>
      </c>
    </row>
    <row r="966" spans="1:1" x14ac:dyDescent="0.25">
      <c r="A966" t="s">
        <v>899</v>
      </c>
    </row>
    <row r="967" spans="1:1" x14ac:dyDescent="0.25">
      <c r="A967" t="s">
        <v>946</v>
      </c>
    </row>
    <row r="968" spans="1:1" x14ac:dyDescent="0.25">
      <c r="A968" t="s">
        <v>947</v>
      </c>
    </row>
    <row r="969" spans="1:1" x14ac:dyDescent="0.25">
      <c r="A969" t="s">
        <v>948</v>
      </c>
    </row>
    <row r="970" spans="1:1" x14ac:dyDescent="0.25">
      <c r="A970" t="s">
        <v>949</v>
      </c>
    </row>
    <row r="971" spans="1:1" x14ac:dyDescent="0.25">
      <c r="A971" t="s">
        <v>950</v>
      </c>
    </row>
    <row r="972" spans="1:1" x14ac:dyDescent="0.25">
      <c r="A972" t="s">
        <v>951</v>
      </c>
    </row>
    <row r="973" spans="1:1" x14ac:dyDescent="0.25">
      <c r="A973" t="s">
        <v>952</v>
      </c>
    </row>
    <row r="974" spans="1:1" x14ac:dyDescent="0.25">
      <c r="A974" t="s">
        <v>953</v>
      </c>
    </row>
    <row r="975" spans="1:1" x14ac:dyDescent="0.25">
      <c r="A975" t="s">
        <v>954</v>
      </c>
    </row>
    <row r="976" spans="1:1" x14ac:dyDescent="0.25">
      <c r="A976" t="s">
        <v>955</v>
      </c>
    </row>
    <row r="977" spans="1:1" x14ac:dyDescent="0.25">
      <c r="A977" t="s">
        <v>956</v>
      </c>
    </row>
    <row r="978" spans="1:1" x14ac:dyDescent="0.25">
      <c r="A978" t="s">
        <v>957</v>
      </c>
    </row>
    <row r="979" spans="1:1" x14ac:dyDescent="0.25">
      <c r="A979" t="s">
        <v>958</v>
      </c>
    </row>
    <row r="980" spans="1:1" x14ac:dyDescent="0.25">
      <c r="A980" t="s">
        <v>959</v>
      </c>
    </row>
    <row r="981" spans="1:1" x14ac:dyDescent="0.25">
      <c r="A981" t="s">
        <v>960</v>
      </c>
    </row>
    <row r="982" spans="1:1" x14ac:dyDescent="0.25">
      <c r="A982" t="s">
        <v>961</v>
      </c>
    </row>
    <row r="983" spans="1:1" x14ac:dyDescent="0.25">
      <c r="A983" t="s">
        <v>962</v>
      </c>
    </row>
    <row r="984" spans="1:1" x14ac:dyDescent="0.25">
      <c r="A984" t="s">
        <v>963</v>
      </c>
    </row>
    <row r="985" spans="1:1" x14ac:dyDescent="0.25">
      <c r="A985" t="s">
        <v>964</v>
      </c>
    </row>
    <row r="986" spans="1:1" x14ac:dyDescent="0.25">
      <c r="A986" t="s">
        <v>965</v>
      </c>
    </row>
    <row r="987" spans="1:1" x14ac:dyDescent="0.25">
      <c r="A987" t="s">
        <v>966</v>
      </c>
    </row>
    <row r="988" spans="1:1" x14ac:dyDescent="0.25">
      <c r="A988" t="s">
        <v>967</v>
      </c>
    </row>
    <row r="989" spans="1:1" x14ac:dyDescent="0.25">
      <c r="A989" t="s">
        <v>968</v>
      </c>
    </row>
    <row r="990" spans="1:1" x14ac:dyDescent="0.25">
      <c r="A990" t="s">
        <v>969</v>
      </c>
    </row>
    <row r="991" spans="1:1" x14ac:dyDescent="0.25">
      <c r="A991" t="s">
        <v>970</v>
      </c>
    </row>
    <row r="992" spans="1:1" x14ac:dyDescent="0.25">
      <c r="A992" t="s">
        <v>971</v>
      </c>
    </row>
    <row r="993" spans="1:1" x14ac:dyDescent="0.25">
      <c r="A993" t="s">
        <v>972</v>
      </c>
    </row>
    <row r="994" spans="1:1" x14ac:dyDescent="0.25">
      <c r="A994" t="s">
        <v>973</v>
      </c>
    </row>
    <row r="995" spans="1:1" x14ac:dyDescent="0.25">
      <c r="A995" t="s">
        <v>974</v>
      </c>
    </row>
    <row r="996" spans="1:1" x14ac:dyDescent="0.25">
      <c r="A996" t="s">
        <v>975</v>
      </c>
    </row>
    <row r="997" spans="1:1" x14ac:dyDescent="0.25">
      <c r="A997" t="s">
        <v>85</v>
      </c>
    </row>
    <row r="998" spans="1:1" x14ac:dyDescent="0.25">
      <c r="A998" t="s">
        <v>976</v>
      </c>
    </row>
    <row r="999" spans="1:1" x14ac:dyDescent="0.25">
      <c r="A999" t="s">
        <v>977</v>
      </c>
    </row>
    <row r="1000" spans="1:1" x14ac:dyDescent="0.25">
      <c r="A1000" t="s">
        <v>978</v>
      </c>
    </row>
    <row r="1001" spans="1:1" x14ac:dyDescent="0.25">
      <c r="A1001" t="s">
        <v>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7F74-7106-4882-9635-3F25302A306A}">
  <dimension ref="A2:G8"/>
  <sheetViews>
    <sheetView workbookViewId="0">
      <selection activeCell="C5" sqref="C5"/>
    </sheetView>
  </sheetViews>
  <sheetFormatPr baseColWidth="10" defaultRowHeight="15" x14ac:dyDescent="0.25"/>
  <cols>
    <col min="1" max="1" width="16.7109375" bestFit="1" customWidth="1"/>
    <col min="2" max="2" width="14.28515625" bestFit="1" customWidth="1"/>
    <col min="3" max="3" width="4.85546875" bestFit="1" customWidth="1"/>
    <col min="4" max="4" width="15.42578125" bestFit="1" customWidth="1"/>
    <col min="6" max="6" width="21.7109375" bestFit="1" customWidth="1"/>
    <col min="7" max="7" width="18" bestFit="1" customWidth="1"/>
  </cols>
  <sheetData>
    <row r="2" spans="1:7" x14ac:dyDescent="0.25">
      <c r="A2" s="1"/>
      <c r="B2" s="1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2" t="s">
        <v>0</v>
      </c>
      <c r="B3" s="2" t="s">
        <v>1</v>
      </c>
      <c r="C3" s="3">
        <v>0.02</v>
      </c>
      <c r="D3" s="4">
        <v>4.7E-2</v>
      </c>
      <c r="E3" s="4">
        <v>1.6E-2</v>
      </c>
      <c r="F3" s="4">
        <v>1E-3</v>
      </c>
      <c r="G3" s="2"/>
    </row>
    <row r="4" spans="1:7" x14ac:dyDescent="0.25">
      <c r="A4" s="1" t="s">
        <v>7</v>
      </c>
      <c r="B4" s="5">
        <v>700</v>
      </c>
      <c r="C4" s="5">
        <f>+$B4*C$3</f>
        <v>14</v>
      </c>
      <c r="D4" s="1">
        <f t="shared" ref="D4:F7" si="0">+$B4*D$3</f>
        <v>32.9</v>
      </c>
      <c r="E4" s="1">
        <f t="shared" si="0"/>
        <v>11.200000000000001</v>
      </c>
      <c r="F4" s="1">
        <f t="shared" si="0"/>
        <v>0.70000000000000007</v>
      </c>
      <c r="G4" s="5">
        <f>+D4+E4+F4</f>
        <v>44.800000000000004</v>
      </c>
    </row>
    <row r="5" spans="1:7" x14ac:dyDescent="0.25">
      <c r="A5" s="1" t="s">
        <v>981</v>
      </c>
      <c r="B5" s="5">
        <v>900</v>
      </c>
      <c r="C5" s="5">
        <f>+$B5*C$3</f>
        <v>18</v>
      </c>
      <c r="D5" s="1">
        <f t="shared" si="0"/>
        <v>42.3</v>
      </c>
      <c r="E5" s="1">
        <f t="shared" si="0"/>
        <v>14.4</v>
      </c>
      <c r="F5" s="1">
        <f t="shared" si="0"/>
        <v>0.9</v>
      </c>
      <c r="G5" s="5">
        <f>+D5+E5+F5</f>
        <v>57.599999999999994</v>
      </c>
    </row>
    <row r="6" spans="1:7" x14ac:dyDescent="0.25">
      <c r="A6" s="1" t="s">
        <v>982</v>
      </c>
      <c r="B6" s="5">
        <v>1700</v>
      </c>
      <c r="C6" s="5">
        <f>+$B6*C$3</f>
        <v>34</v>
      </c>
      <c r="D6" s="1">
        <f t="shared" si="0"/>
        <v>79.900000000000006</v>
      </c>
      <c r="E6" s="1">
        <f t="shared" si="0"/>
        <v>27.2</v>
      </c>
      <c r="F6" s="1">
        <f t="shared" si="0"/>
        <v>1.7</v>
      </c>
      <c r="G6" s="5">
        <f>+D6+E6+F6</f>
        <v>108.80000000000001</v>
      </c>
    </row>
    <row r="7" spans="1:7" x14ac:dyDescent="0.25">
      <c r="A7" s="1" t="s">
        <v>8</v>
      </c>
      <c r="B7" s="5">
        <v>800</v>
      </c>
      <c r="C7" s="5">
        <f t="shared" ref="C7" si="1">+$B7*C$3</f>
        <v>16</v>
      </c>
      <c r="D7" s="1">
        <f t="shared" si="0"/>
        <v>37.6</v>
      </c>
      <c r="E7" s="1">
        <f t="shared" si="0"/>
        <v>12.8</v>
      </c>
      <c r="F7" s="1">
        <f t="shared" si="0"/>
        <v>0.8</v>
      </c>
      <c r="G7" s="5">
        <f t="shared" ref="G7" si="2">+D7+E7+F7</f>
        <v>51.2</v>
      </c>
    </row>
    <row r="8" spans="1:7" x14ac:dyDescent="0.25">
      <c r="A8" s="1"/>
      <c r="B8" s="5"/>
      <c r="C8" s="5"/>
      <c r="D8" s="1"/>
      <c r="E8" s="1"/>
      <c r="F8" s="1"/>
      <c r="G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nominas</vt:lpstr>
      <vt:lpstr>empleados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cp:lastPrinted>2022-04-23T05:50:21Z</cp:lastPrinted>
  <dcterms:created xsi:type="dcterms:W3CDTF">2015-06-05T18:19:34Z</dcterms:created>
  <dcterms:modified xsi:type="dcterms:W3CDTF">2022-04-23T11:36:39Z</dcterms:modified>
</cp:coreProperties>
</file>