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32A4A633-2C69-4D10-B52E-96C1C4EDCB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<sst xmlns="http://schemas.openxmlformats.org/spreadsheetml/2006/main" count="53" uniqueCount="24">
  <si>
    <t>Fecha</t>
  </si>
  <si>
    <t>Tienda</t>
  </si>
  <si>
    <t>Importe</t>
  </si>
  <si>
    <t>Tienda 1</t>
  </si>
  <si>
    <t>$943.27</t>
  </si>
  <si>
    <t>$964.93</t>
  </si>
  <si>
    <t>Tienda 5</t>
  </si>
  <si>
    <t>$712.53</t>
  </si>
  <si>
    <t>Tienda 2</t>
  </si>
  <si>
    <t>$682.23</t>
  </si>
  <si>
    <t>$262.29</t>
  </si>
  <si>
    <t>$191.35</t>
  </si>
  <si>
    <t>$815.12</t>
  </si>
  <si>
    <t>$996.63</t>
  </si>
  <si>
    <t>$982.46</t>
  </si>
  <si>
    <t>$758.34</t>
  </si>
  <si>
    <t>$651.50</t>
  </si>
  <si>
    <t>Tienda 4</t>
  </si>
  <si>
    <t>$727.90</t>
  </si>
  <si>
    <t>Tienda 3</t>
  </si>
  <si>
    <t>$333.93</t>
  </si>
  <si>
    <t>$211.51</t>
  </si>
  <si>
    <t>$813.99</t>
  </si>
  <si>
    <t>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</si>
</sst>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8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8" fontId="0" fillId="0" borderId="0" xfId="0" applyNumberFormat="1"/>
    <xf numFmtId="44" fontId="0" fillId="0" borderId="0" xfId="1" applyNumberFormat="1" applyFont="1"/>
    <xf numFmtId="0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2">
    <dxf>
      <numFmt numFmtId="168" formatCode="_-* #,##0.00\ [$€-C0A]_-;\-* #,##0.00\ [$€-C0A]_-;_-* &quot;-&quot;??\ [$€-C0A]_-;_-@_-"/>
    </dxf>
    <dxf>
      <numFmt numFmtId="19" formatCode="dd/mm/yyyy"/>
    </dxf>
  </dxfs>
  <tableStyles count="1" defaultTableStyle="TableStyleMedium2" defaultPivotStyle="PivotStyleLight16">
    <tableStyle name="Invisible" pivot="0" table="0" count="0" xr9:uid="{166BCFD4-D3A8-4C26-A102-C4B931ABD4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Importe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Hoja2!$B$2:$B$16</c:f>
              <c:strCache>
                <c:ptCount val="15"/>
                <c:pt idx="0">
                  <c:v>Tienda 1</c:v>
                </c:pt>
                <c:pt idx="1">
                  <c:v>Tienda 1</c:v>
                </c:pt>
                <c:pt idx="2">
                  <c:v>Tienda 5</c:v>
                </c:pt>
                <c:pt idx="3">
                  <c:v>Tienda 2</c:v>
                </c:pt>
                <c:pt idx="4">
                  <c:v>Tienda 5</c:v>
                </c:pt>
                <c:pt idx="5">
                  <c:v>Tienda 5</c:v>
                </c:pt>
                <c:pt idx="6">
                  <c:v>Tienda 2</c:v>
                </c:pt>
                <c:pt idx="7">
                  <c:v>Tienda 1</c:v>
                </c:pt>
                <c:pt idx="8">
                  <c:v>Tienda 5</c:v>
                </c:pt>
                <c:pt idx="9">
                  <c:v>Tienda 5</c:v>
                </c:pt>
                <c:pt idx="10">
                  <c:v>Tienda 1</c:v>
                </c:pt>
                <c:pt idx="11">
                  <c:v>Tienda 4</c:v>
                </c:pt>
                <c:pt idx="12">
                  <c:v>Tienda 3</c:v>
                </c:pt>
                <c:pt idx="13">
                  <c:v>Tienda 2</c:v>
                </c:pt>
                <c:pt idx="14">
                  <c:v>Tienda 5</c:v>
                </c:pt>
              </c:strCache>
            </c:strRef>
          </c:cat>
          <c:val>
            <c:numRef>
              <c:f>Hoja2!$C$2:$C$16</c:f>
              <c:numCache>
                <c:formatCode>_-* #,##0.00\ [$€-C0A]_-;\-* #,##0.00\ [$€-C0A]_-;_-* "-"??\ [$€-C0A]_-;_-@_-</c:formatCode>
                <c:ptCount val="15"/>
                <c:pt idx="0">
                  <c:v>943.27</c:v>
                </c:pt>
                <c:pt idx="1">
                  <c:v>964.93</c:v>
                </c:pt>
                <c:pt idx="2">
                  <c:v>712.53</c:v>
                </c:pt>
                <c:pt idx="3">
                  <c:v>682.23</c:v>
                </c:pt>
                <c:pt idx="4">
                  <c:v>262.29000000000002</c:v>
                </c:pt>
                <c:pt idx="5">
                  <c:v>191.35</c:v>
                </c:pt>
                <c:pt idx="6">
                  <c:v>815.12</c:v>
                </c:pt>
                <c:pt idx="7">
                  <c:v>996.63</c:v>
                </c:pt>
                <c:pt idx="8">
                  <c:v>982.46</c:v>
                </c:pt>
                <c:pt idx="9">
                  <c:v>758.34</c:v>
                </c:pt>
                <c:pt idx="10">
                  <c:v>651.5</c:v>
                </c:pt>
                <c:pt idx="11">
                  <c:v>727.9</c:v>
                </c:pt>
                <c:pt idx="12">
                  <c:v>333.93</c:v>
                </c:pt>
                <c:pt idx="13">
                  <c:v>211.51</c:v>
                </c:pt>
                <c:pt idx="14">
                  <c:v>813.99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8-4E35-BB34-C980E7B9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700160"/>
        <c:axId val="1667623040"/>
      </c:barChart>
      <c:catAx>
        <c:axId val="16777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623040"/>
        <c:crosses val="autoZero"/>
        <c:auto val="1"/>
        <c:lblAlgn val="ctr"/>
        <c:lblOffset val="100"/>
        <c:noMultiLvlLbl val="0"/>
      </c:catAx>
      <c:valAx>
        <c:axId val="1667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7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Importe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Hoja2!$A$2:$B$16</c:f>
              <c:multiLvlStrCache>
                <c:ptCount val="15"/>
                <c:lvl>
                  <c:pt idx="0">
                    <c:v>Tienda 1</c:v>
                  </c:pt>
                  <c:pt idx="1">
                    <c:v>Tienda 1</c:v>
                  </c:pt>
                  <c:pt idx="2">
                    <c:v>Tienda 5</c:v>
                  </c:pt>
                  <c:pt idx="3">
                    <c:v>Tienda 2</c:v>
                  </c:pt>
                  <c:pt idx="4">
                    <c:v>Tienda 5</c:v>
                  </c:pt>
                  <c:pt idx="5">
                    <c:v>Tienda 5</c:v>
                  </c:pt>
                  <c:pt idx="6">
                    <c:v>Tienda 2</c:v>
                  </c:pt>
                  <c:pt idx="7">
                    <c:v>Tienda 1</c:v>
                  </c:pt>
                  <c:pt idx="8">
                    <c:v>Tienda 5</c:v>
                  </c:pt>
                  <c:pt idx="9">
                    <c:v>Tienda 5</c:v>
                  </c:pt>
                  <c:pt idx="10">
                    <c:v>Tienda 1</c:v>
                  </c:pt>
                  <c:pt idx="11">
                    <c:v>Tienda 4</c:v>
                  </c:pt>
                  <c:pt idx="12">
                    <c:v>Tienda 3</c:v>
                  </c:pt>
                  <c:pt idx="13">
                    <c:v>Tienda 2</c:v>
                  </c:pt>
                  <c:pt idx="14">
                    <c:v>Tienda 5</c:v>
                  </c:pt>
                </c:lvl>
                <c:lvl>
                  <c:pt idx="0">
                    <c:v>01/01/2023</c:v>
                  </c:pt>
                  <c:pt idx="1">
                    <c:v>06/01/2023</c:v>
                  </c:pt>
                  <c:pt idx="2">
                    <c:v>06/02/2023</c:v>
                  </c:pt>
                  <c:pt idx="3">
                    <c:v>11/03/2023</c:v>
                  </c:pt>
                  <c:pt idx="4">
                    <c:v>28/03/2023</c:v>
                  </c:pt>
                  <c:pt idx="5">
                    <c:v>30/03/2023</c:v>
                  </c:pt>
                  <c:pt idx="6">
                    <c:v>02/04/2023</c:v>
                  </c:pt>
                  <c:pt idx="7">
                    <c:v>05/04/2023</c:v>
                  </c:pt>
                  <c:pt idx="8">
                    <c:v>05/04/2023</c:v>
                  </c:pt>
                  <c:pt idx="9">
                    <c:v>13/04/2023</c:v>
                  </c:pt>
                  <c:pt idx="10">
                    <c:v>21/04/2023</c:v>
                  </c:pt>
                  <c:pt idx="11">
                    <c:v>23/04/2023</c:v>
                  </c:pt>
                  <c:pt idx="12">
                    <c:v>29/04/2023</c:v>
                  </c:pt>
                  <c:pt idx="13">
                    <c:v>26/05/2023</c:v>
                  </c:pt>
                  <c:pt idx="14">
                    <c:v>28/05/2023</c:v>
                  </c:pt>
                </c:lvl>
              </c:multiLvlStrCache>
            </c:multiLvlStrRef>
          </c:cat>
          <c:val>
            <c:numRef>
              <c:f>Hoja2!$C$2:$C$16</c:f>
              <c:numCache>
                <c:formatCode>_-* #,##0.00\ [$€-C0A]_-;\-* #,##0.00\ [$€-C0A]_-;_-* "-"??\ [$€-C0A]_-;_-@_-</c:formatCode>
                <c:ptCount val="15"/>
                <c:pt idx="0">
                  <c:v>943.27</c:v>
                </c:pt>
                <c:pt idx="1">
                  <c:v>964.93</c:v>
                </c:pt>
                <c:pt idx="2">
                  <c:v>712.53</c:v>
                </c:pt>
                <c:pt idx="3">
                  <c:v>682.23</c:v>
                </c:pt>
                <c:pt idx="4">
                  <c:v>262.29000000000002</c:v>
                </c:pt>
                <c:pt idx="5">
                  <c:v>191.35</c:v>
                </c:pt>
                <c:pt idx="6">
                  <c:v>815.12</c:v>
                </c:pt>
                <c:pt idx="7">
                  <c:v>996.63</c:v>
                </c:pt>
                <c:pt idx="8">
                  <c:v>982.46</c:v>
                </c:pt>
                <c:pt idx="9">
                  <c:v>758.34</c:v>
                </c:pt>
                <c:pt idx="10">
                  <c:v>651.5</c:v>
                </c:pt>
                <c:pt idx="11">
                  <c:v>727.9</c:v>
                </c:pt>
                <c:pt idx="12">
                  <c:v>333.93</c:v>
                </c:pt>
                <c:pt idx="13">
                  <c:v>211.51</c:v>
                </c:pt>
                <c:pt idx="14">
                  <c:v>813.99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12B-922E-56C56121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45456"/>
        <c:axId val="1667635936"/>
      </c:lineChart>
      <c:catAx>
        <c:axId val="6031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635936"/>
        <c:crosses val="autoZero"/>
        <c:auto val="1"/>
        <c:lblAlgn val="ctr"/>
        <c:lblOffset val="100"/>
        <c:noMultiLvlLbl val="0"/>
      </c:catAx>
      <c:valAx>
        <c:axId val="16676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1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42862</xdr:rowOff>
    </xdr:from>
    <xdr:to>
      <xdr:col>10</xdr:col>
      <xdr:colOff>171450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E109EF-9134-AE2F-897E-13E00F88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33337</xdr:rowOff>
    </xdr:from>
    <xdr:to>
      <xdr:col>10</xdr:col>
      <xdr:colOff>228600</xdr:colOff>
      <xdr:row>32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64B46B-C550-E51E-D5E7-933059CF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FDB9-A72D-4D27-BDE0-5F559D6D2977}" name="Tabla2" displayName="Tabla2" ref="A1:C16" totalsRowShown="0">
  <autoFilter ref="A1:C16" xr:uid="{B141FDB9-A72D-4D27-BDE0-5F559D6D2977}"/>
  <tableColumns count="3">
    <tableColumn id="1" xr3:uid="{ECE3989F-1720-4484-B19C-D949AB59C917}" name="Fecha" dataDxfId="1"/>
    <tableColumn id="2" xr3:uid="{FF84D361-17FD-49DB-9EE2-138BD257EF68}" name="Tienda"/>
    <tableColumn id="3" xr3:uid="{41C8FCA1-72E8-4553-A205-1AF20936B409}" name="Impor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1" activeCellId="2" sqref="A1:A1048576 B1:B1048576 E1:E1048576"/>
    </sheetView>
  </sheetViews>
  <sheetFormatPr baseColWidth="10" defaultColWidth="9.140625" defaultRowHeight="15" x14ac:dyDescent="0.25"/>
  <cols>
    <col min="1" max="1" width="10.7109375" bestFit="1" customWidth="1"/>
    <col min="2" max="2" width="8.42578125" bestFit="1" customWidth="1"/>
    <col min="3" max="3" width="8.140625" bestFit="1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44927</v>
      </c>
      <c r="B2" s="4" t="s">
        <v>3</v>
      </c>
      <c r="C2" s="3" t="s">
        <v>4</v>
      </c>
      <c r="D2" s="2" t="str">
        <f>SUBSTITUTE(C2, ".", ",")</f>
        <v>$943,27</v>
      </c>
      <c r="E2" s="4" t="str">
        <f>SUBSTITUTE(D2, "$", "")</f>
        <v>943,27</v>
      </c>
      <c r="F2" s="5"/>
    </row>
    <row r="3" spans="1:6" x14ac:dyDescent="0.25">
      <c r="A3" s="1">
        <v>44932</v>
      </c>
      <c r="B3" s="4" t="s">
        <v>3</v>
      </c>
      <c r="C3" s="3" t="s">
        <v>5</v>
      </c>
      <c r="D3" s="2" t="str">
        <f t="shared" ref="D3:D16" si="0">SUBSTITUTE(C3, ".", ",")</f>
        <v>$964,93</v>
      </c>
      <c r="E3" s="4" t="str">
        <f t="shared" ref="E3:E16" si="1">SUBSTITUTE(D3, "$", "")</f>
        <v>964,93</v>
      </c>
      <c r="F3" s="5"/>
    </row>
    <row r="4" spans="1:6" x14ac:dyDescent="0.25">
      <c r="A4" s="1">
        <v>44963</v>
      </c>
      <c r="B4" s="4" t="s">
        <v>6</v>
      </c>
      <c r="C4" s="3" t="s">
        <v>7</v>
      </c>
      <c r="D4" s="2" t="str">
        <f t="shared" si="0"/>
        <v>$712,53</v>
      </c>
      <c r="E4" s="4" t="str">
        <f t="shared" si="1"/>
        <v>712,53</v>
      </c>
      <c r="F4" s="5"/>
    </row>
    <row r="5" spans="1:6" x14ac:dyDescent="0.25">
      <c r="A5" s="1">
        <v>44996</v>
      </c>
      <c r="B5" s="4" t="s">
        <v>8</v>
      </c>
      <c r="C5" s="3" t="s">
        <v>9</v>
      </c>
      <c r="D5" s="2" t="str">
        <f t="shared" si="0"/>
        <v>$682,23</v>
      </c>
      <c r="E5" s="4" t="str">
        <f t="shared" si="1"/>
        <v>682,23</v>
      </c>
      <c r="F5" s="5"/>
    </row>
    <row r="6" spans="1:6" x14ac:dyDescent="0.25">
      <c r="A6" s="1">
        <v>45013</v>
      </c>
      <c r="B6" s="4" t="s">
        <v>6</v>
      </c>
      <c r="C6" s="3" t="s">
        <v>10</v>
      </c>
      <c r="D6" s="2" t="str">
        <f t="shared" si="0"/>
        <v>$262,29</v>
      </c>
      <c r="E6" s="4" t="str">
        <f t="shared" si="1"/>
        <v>262,29</v>
      </c>
      <c r="F6" s="5"/>
    </row>
    <row r="7" spans="1:6" x14ac:dyDescent="0.25">
      <c r="A7" s="1">
        <v>45015</v>
      </c>
      <c r="B7" s="4" t="s">
        <v>6</v>
      </c>
      <c r="C7" s="3" t="s">
        <v>11</v>
      </c>
      <c r="D7" s="2" t="str">
        <f t="shared" si="0"/>
        <v>$191,35</v>
      </c>
      <c r="E7" s="4" t="str">
        <f t="shared" si="1"/>
        <v>191,35</v>
      </c>
      <c r="F7" s="5"/>
    </row>
    <row r="8" spans="1:6" x14ac:dyDescent="0.25">
      <c r="A8" s="1">
        <v>45018</v>
      </c>
      <c r="B8" s="4" t="s">
        <v>8</v>
      </c>
      <c r="C8" s="3" t="s">
        <v>12</v>
      </c>
      <c r="D8" s="2" t="str">
        <f t="shared" si="0"/>
        <v>$815,12</v>
      </c>
      <c r="E8" s="4" t="str">
        <f t="shared" si="1"/>
        <v>815,12</v>
      </c>
      <c r="F8" s="5"/>
    </row>
    <row r="9" spans="1:6" x14ac:dyDescent="0.25">
      <c r="A9" s="1">
        <v>45021</v>
      </c>
      <c r="B9" s="4" t="s">
        <v>3</v>
      </c>
      <c r="C9" s="3" t="s">
        <v>13</v>
      </c>
      <c r="D9" s="2" t="str">
        <f t="shared" si="0"/>
        <v>$996,63</v>
      </c>
      <c r="E9" s="4" t="str">
        <f t="shared" si="1"/>
        <v>996,63</v>
      </c>
      <c r="F9" s="5"/>
    </row>
    <row r="10" spans="1:6" x14ac:dyDescent="0.25">
      <c r="A10" s="1">
        <v>45021</v>
      </c>
      <c r="B10" s="4" t="s">
        <v>6</v>
      </c>
      <c r="C10" s="3" t="s">
        <v>14</v>
      </c>
      <c r="D10" s="2" t="str">
        <f t="shared" si="0"/>
        <v>$982,46</v>
      </c>
      <c r="E10" s="4" t="str">
        <f t="shared" si="1"/>
        <v>982,46</v>
      </c>
      <c r="F10" s="5"/>
    </row>
    <row r="11" spans="1:6" x14ac:dyDescent="0.25">
      <c r="A11" s="1">
        <v>45029</v>
      </c>
      <c r="B11" s="4" t="s">
        <v>6</v>
      </c>
      <c r="C11" s="3" t="s">
        <v>15</v>
      </c>
      <c r="D11" s="2" t="str">
        <f t="shared" si="0"/>
        <v>$758,34</v>
      </c>
      <c r="E11" s="4" t="str">
        <f t="shared" si="1"/>
        <v>758,34</v>
      </c>
      <c r="F11" s="5"/>
    </row>
    <row r="12" spans="1:6" x14ac:dyDescent="0.25">
      <c r="A12" s="1">
        <v>45037</v>
      </c>
      <c r="B12" s="4" t="s">
        <v>3</v>
      </c>
      <c r="C12" s="3" t="s">
        <v>16</v>
      </c>
      <c r="D12" s="2" t="str">
        <f t="shared" si="0"/>
        <v>$651,50</v>
      </c>
      <c r="E12" s="4" t="str">
        <f t="shared" si="1"/>
        <v>651,50</v>
      </c>
      <c r="F12" s="5"/>
    </row>
    <row r="13" spans="1:6" x14ac:dyDescent="0.25">
      <c r="A13" s="1">
        <v>45039</v>
      </c>
      <c r="B13" s="4" t="s">
        <v>17</v>
      </c>
      <c r="C13" s="3" t="s">
        <v>18</v>
      </c>
      <c r="D13" s="2" t="str">
        <f t="shared" si="0"/>
        <v>$727,90</v>
      </c>
      <c r="E13" s="4" t="str">
        <f t="shared" si="1"/>
        <v>727,90</v>
      </c>
      <c r="F13" s="5"/>
    </row>
    <row r="14" spans="1:6" x14ac:dyDescent="0.25">
      <c r="A14" s="1">
        <v>45045</v>
      </c>
      <c r="B14" s="4" t="s">
        <v>19</v>
      </c>
      <c r="C14" s="3" t="s">
        <v>20</v>
      </c>
      <c r="D14" s="2" t="str">
        <f t="shared" si="0"/>
        <v>$333,93</v>
      </c>
      <c r="E14" s="4" t="str">
        <f t="shared" si="1"/>
        <v>333,93</v>
      </c>
      <c r="F14" s="5"/>
    </row>
    <row r="15" spans="1:6" x14ac:dyDescent="0.25">
      <c r="A15" s="1">
        <v>45072</v>
      </c>
      <c r="B15" s="4" t="s">
        <v>8</v>
      </c>
      <c r="C15" s="3" t="s">
        <v>21</v>
      </c>
      <c r="D15" s="2" t="str">
        <f t="shared" si="0"/>
        <v>$211,51</v>
      </c>
      <c r="E15" s="4" t="str">
        <f t="shared" si="1"/>
        <v>211,51</v>
      </c>
      <c r="F15" s="5"/>
    </row>
    <row r="16" spans="1:6" x14ac:dyDescent="0.25">
      <c r="A16" s="1">
        <v>45074</v>
      </c>
      <c r="B16" s="4" t="s">
        <v>6</v>
      </c>
      <c r="C16" s="3" t="s">
        <v>22</v>
      </c>
      <c r="D16" s="2" t="str">
        <f t="shared" si="0"/>
        <v>$813,99</v>
      </c>
      <c r="E16" s="4" t="str">
        <f t="shared" si="1"/>
        <v>813,99</v>
      </c>
      <c r="F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6EB4-A138-40EA-A588-B69A863E0A8D}">
  <dimension ref="A1:M17"/>
  <sheetViews>
    <sheetView tabSelected="1" workbookViewId="0">
      <selection activeCell="N11" sqref="N11"/>
    </sheetView>
  </sheetViews>
  <sheetFormatPr baseColWidth="10" defaultRowHeight="15" x14ac:dyDescent="0.25"/>
  <cols>
    <col min="1" max="1" width="10.7109375" bestFit="1" customWidth="1"/>
    <col min="2" max="2" width="9.140625" customWidth="1"/>
    <col min="3" max="3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L1" t="s">
        <v>0</v>
      </c>
      <c r="M1" t="s">
        <v>23</v>
      </c>
    </row>
    <row r="2" spans="1:13" x14ac:dyDescent="0.25">
      <c r="A2" s="1">
        <v>44927</v>
      </c>
      <c r="B2" t="s">
        <v>3</v>
      </c>
      <c r="C2" s="2">
        <v>943.27</v>
      </c>
      <c r="L2" s="1">
        <v>45021</v>
      </c>
      <c r="M2">
        <f>+VLOOKUP(L2,Tabla2[#All],3,FALSE)</f>
        <v>996.63</v>
      </c>
    </row>
    <row r="3" spans="1:13" x14ac:dyDescent="0.25">
      <c r="A3" s="1">
        <v>44932</v>
      </c>
      <c r="B3" t="s">
        <v>3</v>
      </c>
      <c r="C3" s="2">
        <v>964.93</v>
      </c>
    </row>
    <row r="4" spans="1:13" x14ac:dyDescent="0.25">
      <c r="A4" s="1">
        <v>44963</v>
      </c>
      <c r="B4" t="s">
        <v>6</v>
      </c>
      <c r="C4" s="2">
        <v>712.53</v>
      </c>
    </row>
    <row r="5" spans="1:13" x14ac:dyDescent="0.25">
      <c r="A5" s="1">
        <v>44996</v>
      </c>
      <c r="B5" t="s">
        <v>8</v>
      </c>
      <c r="C5" s="2">
        <v>682.23</v>
      </c>
    </row>
    <row r="6" spans="1:13" x14ac:dyDescent="0.25">
      <c r="A6" s="1">
        <v>45013</v>
      </c>
      <c r="B6" t="s">
        <v>6</v>
      </c>
      <c r="C6" s="2">
        <v>262.29000000000002</v>
      </c>
    </row>
    <row r="7" spans="1:13" x14ac:dyDescent="0.25">
      <c r="A7" s="1">
        <v>45015</v>
      </c>
      <c r="B7" t="s">
        <v>6</v>
      </c>
      <c r="C7" s="2">
        <v>191.35</v>
      </c>
    </row>
    <row r="8" spans="1:13" x14ac:dyDescent="0.25">
      <c r="A8" s="1">
        <v>45018</v>
      </c>
      <c r="B8" t="s">
        <v>8</v>
      </c>
      <c r="C8" s="2">
        <v>815.12</v>
      </c>
    </row>
    <row r="9" spans="1:13" x14ac:dyDescent="0.25">
      <c r="A9" s="1">
        <v>45021</v>
      </c>
      <c r="B9" t="s">
        <v>3</v>
      </c>
      <c r="C9" s="2">
        <v>996.63</v>
      </c>
    </row>
    <row r="10" spans="1:13" x14ac:dyDescent="0.25">
      <c r="A10" s="1">
        <v>45021</v>
      </c>
      <c r="B10" t="s">
        <v>6</v>
      </c>
      <c r="C10" s="2">
        <v>982.46</v>
      </c>
    </row>
    <row r="11" spans="1:13" x14ac:dyDescent="0.25">
      <c r="A11" s="1">
        <v>45029</v>
      </c>
      <c r="B11" t="s">
        <v>6</v>
      </c>
      <c r="C11" s="2">
        <v>758.34</v>
      </c>
    </row>
    <row r="12" spans="1:13" x14ac:dyDescent="0.25">
      <c r="A12" s="1">
        <v>45037</v>
      </c>
      <c r="B12" t="s">
        <v>3</v>
      </c>
      <c r="C12" s="2">
        <v>651.5</v>
      </c>
    </row>
    <row r="13" spans="1:13" x14ac:dyDescent="0.25">
      <c r="A13" s="1">
        <v>45039</v>
      </c>
      <c r="B13" t="s">
        <v>17</v>
      </c>
      <c r="C13" s="2">
        <v>727.9</v>
      </c>
    </row>
    <row r="14" spans="1:13" x14ac:dyDescent="0.25">
      <c r="A14" s="1">
        <v>45045</v>
      </c>
      <c r="B14" t="s">
        <v>19</v>
      </c>
      <c r="C14" s="2">
        <v>333.93</v>
      </c>
    </row>
    <row r="15" spans="1:13" x14ac:dyDescent="0.25">
      <c r="A15" s="1">
        <v>45072</v>
      </c>
      <c r="B15" t="s">
        <v>8</v>
      </c>
      <c r="C15" s="2">
        <v>211.51</v>
      </c>
    </row>
    <row r="16" spans="1:13" x14ac:dyDescent="0.25">
      <c r="A16" s="1">
        <v>45074</v>
      </c>
      <c r="B16" t="s">
        <v>6</v>
      </c>
      <c r="C16" s="2">
        <v>813.99</v>
      </c>
    </row>
    <row r="17" spans="3:3" x14ac:dyDescent="0.25">
      <c r="C17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Office</cp:lastModifiedBy>
  <dcterms:created xsi:type="dcterms:W3CDTF">2015-06-05T18:19:34Z</dcterms:created>
  <dcterms:modified xsi:type="dcterms:W3CDTF">2023-12-30T10:01:57Z</dcterms:modified>
</cp:coreProperties>
</file>