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Abbey road\"/>
    </mc:Choice>
  </mc:AlternateContent>
  <xr:revisionPtr revIDLastSave="1" documentId="14_{5F722693-AB47-4091-BB4C-B3ECCCC43B94}" xr6:coauthVersionLast="45" xr6:coauthVersionMax="45" xr10:uidLastSave="{9516A2B6-AE5A-4AA8-BBAD-431732FCC091}"/>
  <bookViews>
    <workbookView xWindow="-120" yWindow="-120" windowWidth="20730" windowHeight="11160" tabRatio="500" xr2:uid="{00000000-000D-0000-FFFF-FFFF00000000}"/>
  </bookViews>
  <sheets>
    <sheet name="Sample 355 albums" sheetId="1" r:id="rId1"/>
  </sheets>
  <definedNames>
    <definedName name="_xlchart.v1.0" hidden="1">'Sample 355 albums'!$D$2:$D$356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I3" i="1"/>
  <c r="K8" i="1" s="1"/>
  <c r="I6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" i="1"/>
  <c r="C2" i="1"/>
  <c r="I5" i="1" l="1"/>
  <c r="I9" i="1"/>
  <c r="J8" i="1"/>
  <c r="I7" i="1"/>
  <c r="I8" i="1" l="1"/>
</calcChain>
</file>

<file path=xl/sharedStrings.xml><?xml version="1.0" encoding="utf-8"?>
<sst xmlns="http://schemas.openxmlformats.org/spreadsheetml/2006/main" count="15" uniqueCount="13">
  <si>
    <t>album</t>
  </si>
  <si>
    <t>copies</t>
  </si>
  <si>
    <t>Hit</t>
  </si>
  <si>
    <t>Heartseeker</t>
  </si>
  <si>
    <t>Profit</t>
  </si>
  <si>
    <t>Hits</t>
  </si>
  <si>
    <t>Total</t>
  </si>
  <si>
    <t>% Hit</t>
  </si>
  <si>
    <t>%he</t>
  </si>
  <si>
    <t>First</t>
  </si>
  <si>
    <t>Second</t>
  </si>
  <si>
    <t>%rest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</si>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</sst>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BB5B575-E224-42E0-A102-B938C9A1C2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11</xdr:row>
      <xdr:rowOff>152400</xdr:rowOff>
    </xdr:from>
    <xdr:to>
      <xdr:col>16</xdr:col>
      <xdr:colOff>404812</xdr:colOff>
      <xdr:row>25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66C7E1-B20F-4F91-A2F7-AD3970D76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6837" y="2352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5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8.5" customWidth="1"/>
    <col min="2" max="2" width="10.125" customWidth="1"/>
  </cols>
  <sheetData>
    <row r="1" spans="1:12" s="3" customFormat="1" x14ac:dyDescent="0.25">
      <c r="A1" s="1" t="s">
        <v>0</v>
      </c>
      <c r="B1" s="1" t="s">
        <v>1</v>
      </c>
      <c r="C1" t="str">
        <f t="shared" ref="C1" si="0">IF(B1&gt;=0.5,"Hit",IF(B1&gt;=$I$2,"Heartseeker","no recoup"))</f>
        <v>Hit</v>
      </c>
      <c r="D1" s="3" t="s">
        <v>4</v>
      </c>
      <c r="G1" s="3" t="s">
        <v>9</v>
      </c>
      <c r="H1" s="3" t="s">
        <v>2</v>
      </c>
      <c r="I1" s="3">
        <v>0.5</v>
      </c>
      <c r="K1" s="3" t="s">
        <v>10</v>
      </c>
    </row>
    <row r="2" spans="1:12" x14ac:dyDescent="0.25">
      <c r="A2" s="1">
        <v>1</v>
      </c>
      <c r="B2" s="2">
        <v>4</v>
      </c>
      <c r="C2" t="str">
        <f>IF(B2&gt;=0.5,"Hit",IF(B2&gt;=$I$2,"Heartseeker","no recoup"))</f>
        <v>Hit</v>
      </c>
      <c r="D2">
        <f>IF(C2="Hit",10,IF(C2="Heartseeker",1,-0.8))</f>
        <v>10</v>
      </c>
      <c r="H2" t="s">
        <v>3</v>
      </c>
      <c r="I2">
        <v>0.05</v>
      </c>
      <c r="L2" t="s">
        <v>2</v>
      </c>
    </row>
    <row r="3" spans="1:12" x14ac:dyDescent="0.25">
      <c r="A3" s="1">
        <v>2</v>
      </c>
      <c r="B3" s="2">
        <v>2.1</v>
      </c>
      <c r="C3" t="str">
        <f t="shared" ref="C3:C66" si="1">IF(B3&gt;=0.5,"Hit",IF(B3&gt;=$I$2,"Heartseeker","no recoup"))</f>
        <v>Hit</v>
      </c>
      <c r="D3">
        <f t="shared" ref="D3:D66" si="2">IF(C3="Hit",10,IF(C3="Heartseeker",1,-0.8))</f>
        <v>10</v>
      </c>
      <c r="H3" t="s">
        <v>5</v>
      </c>
      <c r="I3">
        <f>COUNTIF($C$2:$C$356,"Hit")</f>
        <v>22</v>
      </c>
    </row>
    <row r="4" spans="1:12" x14ac:dyDescent="0.25">
      <c r="A4" s="1">
        <v>3</v>
      </c>
      <c r="B4" s="2">
        <v>2</v>
      </c>
      <c r="C4" t="str">
        <f t="shared" si="1"/>
        <v>Hit</v>
      </c>
      <c r="D4">
        <f t="shared" si="2"/>
        <v>10</v>
      </c>
      <c r="H4" t="s">
        <v>6</v>
      </c>
      <c r="I4" s="1">
        <v>355</v>
      </c>
    </row>
    <row r="5" spans="1:12" x14ac:dyDescent="0.25">
      <c r="A5" s="1">
        <v>4</v>
      </c>
      <c r="B5" s="2">
        <v>2</v>
      </c>
      <c r="C5" t="str">
        <f t="shared" si="1"/>
        <v>Hit</v>
      </c>
      <c r="D5">
        <f t="shared" si="2"/>
        <v>10</v>
      </c>
      <c r="H5" t="s">
        <v>7</v>
      </c>
      <c r="I5" s="4">
        <f>$I$3/$I$4</f>
        <v>6.1971830985915494E-2</v>
      </c>
    </row>
    <row r="6" spans="1:12" x14ac:dyDescent="0.25">
      <c r="A6" s="1">
        <v>5</v>
      </c>
      <c r="B6" s="2">
        <v>1.7</v>
      </c>
      <c r="C6" t="str">
        <f t="shared" si="1"/>
        <v>Hit</v>
      </c>
      <c r="D6">
        <f t="shared" si="2"/>
        <v>10</v>
      </c>
      <c r="H6" t="s">
        <v>3</v>
      </c>
      <c r="I6">
        <f>COUNTIF(C2:C356,"Heartseeker")</f>
        <v>57</v>
      </c>
    </row>
    <row r="7" spans="1:12" x14ac:dyDescent="0.25">
      <c r="A7" s="1">
        <v>6</v>
      </c>
      <c r="B7" s="2">
        <v>1.5</v>
      </c>
      <c r="C7" t="str">
        <f t="shared" si="1"/>
        <v>Hit</v>
      </c>
      <c r="D7">
        <f t="shared" si="2"/>
        <v>10</v>
      </c>
      <c r="H7" t="s">
        <v>8</v>
      </c>
      <c r="I7" s="5">
        <f>$I$6/$I$4</f>
        <v>0.16056338028169015</v>
      </c>
    </row>
    <row r="8" spans="1:12" x14ac:dyDescent="0.25">
      <c r="A8" s="1">
        <v>7</v>
      </c>
      <c r="B8" s="2">
        <v>1.5</v>
      </c>
      <c r="C8" t="str">
        <f t="shared" si="1"/>
        <v>Hit</v>
      </c>
      <c r="D8">
        <f t="shared" si="2"/>
        <v>10</v>
      </c>
      <c r="H8" t="s">
        <v>11</v>
      </c>
      <c r="I8" s="4">
        <f>1-I7-I5</f>
        <v>0.77746478873239433</v>
      </c>
      <c r="J8" s="5">
        <f>$I$6/$I$4</f>
        <v>0.16056338028169015</v>
      </c>
      <c r="K8" s="4">
        <f>$I$3/$I$4</f>
        <v>6.1971830985915494E-2</v>
      </c>
    </row>
    <row r="9" spans="1:12" x14ac:dyDescent="0.25">
      <c r="A9" s="1">
        <v>8</v>
      </c>
      <c r="B9" s="2">
        <v>1.3</v>
      </c>
      <c r="C9" t="str">
        <f t="shared" si="1"/>
        <v>Hit</v>
      </c>
      <c r="D9">
        <f t="shared" si="2"/>
        <v>10</v>
      </c>
      <c r="H9" t="s">
        <v>12</v>
      </c>
      <c r="I9">
        <f>I4-I6-I3</f>
        <v>276</v>
      </c>
      <c r="J9">
        <v>57</v>
      </c>
      <c r="K9">
        <f>COUNTIF($C$2:$C$356,"Hit")</f>
        <v>22</v>
      </c>
    </row>
    <row r="10" spans="1:12" x14ac:dyDescent="0.25">
      <c r="A10" s="1">
        <v>9</v>
      </c>
      <c r="B10" s="2">
        <v>1.2</v>
      </c>
      <c r="C10" t="str">
        <f t="shared" si="1"/>
        <v>Hit</v>
      </c>
      <c r="D10">
        <f t="shared" si="2"/>
        <v>10</v>
      </c>
    </row>
    <row r="11" spans="1:12" x14ac:dyDescent="0.25">
      <c r="A11" s="1">
        <v>10</v>
      </c>
      <c r="B11" s="2">
        <v>1.2</v>
      </c>
      <c r="C11" t="str">
        <f t="shared" si="1"/>
        <v>Hit</v>
      </c>
      <c r="D11">
        <f t="shared" si="2"/>
        <v>10</v>
      </c>
    </row>
    <row r="12" spans="1:12" x14ac:dyDescent="0.25">
      <c r="A12" s="1">
        <v>11</v>
      </c>
      <c r="B12" s="2">
        <v>1.1000000000000001</v>
      </c>
      <c r="C12" t="str">
        <f t="shared" si="1"/>
        <v>Hit</v>
      </c>
      <c r="D12">
        <f t="shared" si="2"/>
        <v>10</v>
      </c>
    </row>
    <row r="13" spans="1:12" x14ac:dyDescent="0.25">
      <c r="A13" s="1">
        <v>12</v>
      </c>
      <c r="B13" s="2">
        <v>1</v>
      </c>
      <c r="C13" t="str">
        <f t="shared" si="1"/>
        <v>Hit</v>
      </c>
      <c r="D13">
        <f t="shared" si="2"/>
        <v>10</v>
      </c>
    </row>
    <row r="14" spans="1:12" x14ac:dyDescent="0.25">
      <c r="A14" s="1">
        <v>13</v>
      </c>
      <c r="B14" s="2">
        <v>0.8</v>
      </c>
      <c r="C14" t="str">
        <f t="shared" si="1"/>
        <v>Hit</v>
      </c>
      <c r="D14">
        <f t="shared" si="2"/>
        <v>10</v>
      </c>
    </row>
    <row r="15" spans="1:12" x14ac:dyDescent="0.25">
      <c r="A15" s="1">
        <v>14</v>
      </c>
      <c r="B15" s="2">
        <v>0.8</v>
      </c>
      <c r="C15" t="str">
        <f t="shared" si="1"/>
        <v>Hit</v>
      </c>
      <c r="D15">
        <f t="shared" si="2"/>
        <v>10</v>
      </c>
    </row>
    <row r="16" spans="1:12" x14ac:dyDescent="0.25">
      <c r="A16" s="1">
        <v>15</v>
      </c>
      <c r="B16" s="2">
        <v>0.74</v>
      </c>
      <c r="C16" t="str">
        <f t="shared" si="1"/>
        <v>Hit</v>
      </c>
      <c r="D16">
        <f t="shared" si="2"/>
        <v>10</v>
      </c>
    </row>
    <row r="17" spans="1:4" x14ac:dyDescent="0.25">
      <c r="A17" s="1">
        <v>16</v>
      </c>
      <c r="B17" s="2">
        <v>0.7</v>
      </c>
      <c r="C17" t="str">
        <f t="shared" si="1"/>
        <v>Hit</v>
      </c>
      <c r="D17">
        <f t="shared" si="2"/>
        <v>10</v>
      </c>
    </row>
    <row r="18" spans="1:4" x14ac:dyDescent="0.25">
      <c r="A18" s="1">
        <v>17</v>
      </c>
      <c r="B18" s="2">
        <v>0.59</v>
      </c>
      <c r="C18" t="str">
        <f t="shared" si="1"/>
        <v>Hit</v>
      </c>
      <c r="D18">
        <f t="shared" si="2"/>
        <v>10</v>
      </c>
    </row>
    <row r="19" spans="1:4" x14ac:dyDescent="0.25">
      <c r="A19" s="1">
        <v>18</v>
      </c>
      <c r="B19" s="2">
        <v>0.55000000000000004</v>
      </c>
      <c r="C19" t="str">
        <f t="shared" si="1"/>
        <v>Hit</v>
      </c>
      <c r="D19">
        <f t="shared" si="2"/>
        <v>10</v>
      </c>
    </row>
    <row r="20" spans="1:4" x14ac:dyDescent="0.25">
      <c r="A20" s="1">
        <v>19</v>
      </c>
      <c r="B20" s="2">
        <v>0.54</v>
      </c>
      <c r="C20" t="str">
        <f t="shared" si="1"/>
        <v>Hit</v>
      </c>
      <c r="D20">
        <f t="shared" si="2"/>
        <v>10</v>
      </c>
    </row>
    <row r="21" spans="1:4" x14ac:dyDescent="0.25">
      <c r="A21" s="1">
        <v>20</v>
      </c>
      <c r="B21" s="2">
        <v>0.54</v>
      </c>
      <c r="C21" t="str">
        <f t="shared" si="1"/>
        <v>Hit</v>
      </c>
      <c r="D21">
        <f t="shared" si="2"/>
        <v>10</v>
      </c>
    </row>
    <row r="22" spans="1:4" x14ac:dyDescent="0.25">
      <c r="A22" s="1">
        <v>21</v>
      </c>
      <c r="B22" s="2">
        <v>0.53</v>
      </c>
      <c r="C22" t="str">
        <f t="shared" si="1"/>
        <v>Hit</v>
      </c>
      <c r="D22">
        <f t="shared" si="2"/>
        <v>10</v>
      </c>
    </row>
    <row r="23" spans="1:4" x14ac:dyDescent="0.25">
      <c r="A23" s="1">
        <v>22</v>
      </c>
      <c r="B23" s="2">
        <v>0.51</v>
      </c>
      <c r="C23" t="str">
        <f t="shared" si="1"/>
        <v>Hit</v>
      </c>
      <c r="D23">
        <f t="shared" si="2"/>
        <v>10</v>
      </c>
    </row>
    <row r="24" spans="1:4" x14ac:dyDescent="0.25">
      <c r="A24" s="1">
        <v>23</v>
      </c>
      <c r="B24" s="2">
        <v>0.48</v>
      </c>
      <c r="C24" t="str">
        <f t="shared" si="1"/>
        <v>Heartseeker</v>
      </c>
      <c r="D24">
        <f t="shared" si="2"/>
        <v>1</v>
      </c>
    </row>
    <row r="25" spans="1:4" x14ac:dyDescent="0.25">
      <c r="A25" s="1">
        <v>24</v>
      </c>
      <c r="B25" s="2">
        <v>0.47</v>
      </c>
      <c r="C25" t="str">
        <f t="shared" si="1"/>
        <v>Heartseeker</v>
      </c>
      <c r="D25">
        <f t="shared" si="2"/>
        <v>1</v>
      </c>
    </row>
    <row r="26" spans="1:4" x14ac:dyDescent="0.25">
      <c r="A26" s="1">
        <v>25</v>
      </c>
      <c r="B26" s="2">
        <v>0.46</v>
      </c>
      <c r="C26" t="str">
        <f t="shared" si="1"/>
        <v>Heartseeker</v>
      </c>
      <c r="D26">
        <f t="shared" si="2"/>
        <v>1</v>
      </c>
    </row>
    <row r="27" spans="1:4" x14ac:dyDescent="0.25">
      <c r="A27" s="1">
        <v>26</v>
      </c>
      <c r="B27" s="2">
        <v>0.45</v>
      </c>
      <c r="C27" t="str">
        <f t="shared" si="1"/>
        <v>Heartseeker</v>
      </c>
      <c r="D27">
        <f t="shared" si="2"/>
        <v>1</v>
      </c>
    </row>
    <row r="28" spans="1:4" x14ac:dyDescent="0.25">
      <c r="A28" s="1">
        <v>27</v>
      </c>
      <c r="B28" s="2">
        <v>0.44</v>
      </c>
      <c r="C28" t="str">
        <f t="shared" si="1"/>
        <v>Heartseeker</v>
      </c>
      <c r="D28">
        <f t="shared" si="2"/>
        <v>1</v>
      </c>
    </row>
    <row r="29" spans="1:4" x14ac:dyDescent="0.25">
      <c r="A29" s="1">
        <v>28</v>
      </c>
      <c r="B29" s="2">
        <v>0.42</v>
      </c>
      <c r="C29" t="str">
        <f t="shared" si="1"/>
        <v>Heartseeker</v>
      </c>
      <c r="D29">
        <f t="shared" si="2"/>
        <v>1</v>
      </c>
    </row>
    <row r="30" spans="1:4" x14ac:dyDescent="0.25">
      <c r="A30" s="1">
        <v>29</v>
      </c>
      <c r="B30" s="2">
        <v>0.42</v>
      </c>
      <c r="C30" t="str">
        <f t="shared" si="1"/>
        <v>Heartseeker</v>
      </c>
      <c r="D30">
        <f t="shared" si="2"/>
        <v>1</v>
      </c>
    </row>
    <row r="31" spans="1:4" x14ac:dyDescent="0.25">
      <c r="A31" s="1">
        <v>30</v>
      </c>
      <c r="B31" s="2">
        <v>0.41</v>
      </c>
      <c r="C31" t="str">
        <f t="shared" si="1"/>
        <v>Heartseeker</v>
      </c>
      <c r="D31">
        <f t="shared" si="2"/>
        <v>1</v>
      </c>
    </row>
    <row r="32" spans="1:4" x14ac:dyDescent="0.25">
      <c r="A32" s="1">
        <v>31</v>
      </c>
      <c r="B32" s="2">
        <v>0.38</v>
      </c>
      <c r="C32" t="str">
        <f t="shared" si="1"/>
        <v>Heartseeker</v>
      </c>
      <c r="D32">
        <f t="shared" si="2"/>
        <v>1</v>
      </c>
    </row>
    <row r="33" spans="1:4" x14ac:dyDescent="0.25">
      <c r="A33" s="1">
        <v>32</v>
      </c>
      <c r="B33" s="2">
        <v>0.36</v>
      </c>
      <c r="C33" t="str">
        <f t="shared" si="1"/>
        <v>Heartseeker</v>
      </c>
      <c r="D33">
        <f t="shared" si="2"/>
        <v>1</v>
      </c>
    </row>
    <row r="34" spans="1:4" x14ac:dyDescent="0.25">
      <c r="A34" s="1">
        <v>33</v>
      </c>
      <c r="B34" s="2">
        <v>0.33</v>
      </c>
      <c r="C34" t="str">
        <f t="shared" si="1"/>
        <v>Heartseeker</v>
      </c>
      <c r="D34">
        <f t="shared" si="2"/>
        <v>1</v>
      </c>
    </row>
    <row r="35" spans="1:4" x14ac:dyDescent="0.25">
      <c r="A35" s="1">
        <v>34</v>
      </c>
      <c r="B35" s="2">
        <v>0.3</v>
      </c>
      <c r="C35" t="str">
        <f t="shared" si="1"/>
        <v>Heartseeker</v>
      </c>
      <c r="D35">
        <f t="shared" si="2"/>
        <v>1</v>
      </c>
    </row>
    <row r="36" spans="1:4" x14ac:dyDescent="0.25">
      <c r="A36" s="1">
        <v>35</v>
      </c>
      <c r="B36" s="2">
        <v>0.3</v>
      </c>
      <c r="C36" t="str">
        <f t="shared" si="1"/>
        <v>Heartseeker</v>
      </c>
      <c r="D36">
        <f t="shared" si="2"/>
        <v>1</v>
      </c>
    </row>
    <row r="37" spans="1:4" x14ac:dyDescent="0.25">
      <c r="A37" s="1">
        <v>36</v>
      </c>
      <c r="B37" s="2">
        <v>0.27</v>
      </c>
      <c r="C37" t="str">
        <f t="shared" si="1"/>
        <v>Heartseeker</v>
      </c>
      <c r="D37">
        <f t="shared" si="2"/>
        <v>1</v>
      </c>
    </row>
    <row r="38" spans="1:4" x14ac:dyDescent="0.25">
      <c r="A38" s="1">
        <v>37</v>
      </c>
      <c r="B38" s="2">
        <v>0.26</v>
      </c>
      <c r="C38" t="str">
        <f t="shared" si="1"/>
        <v>Heartseeker</v>
      </c>
      <c r="D38">
        <f t="shared" si="2"/>
        <v>1</v>
      </c>
    </row>
    <row r="39" spans="1:4" x14ac:dyDescent="0.25">
      <c r="A39" s="1">
        <v>38</v>
      </c>
      <c r="B39" s="2">
        <v>0.26</v>
      </c>
      <c r="C39" t="str">
        <f t="shared" si="1"/>
        <v>Heartseeker</v>
      </c>
      <c r="D39">
        <f t="shared" si="2"/>
        <v>1</v>
      </c>
    </row>
    <row r="40" spans="1:4" x14ac:dyDescent="0.25">
      <c r="A40" s="1">
        <v>39</v>
      </c>
      <c r="B40" s="2">
        <v>0.251</v>
      </c>
      <c r="C40" t="str">
        <f t="shared" si="1"/>
        <v>Heartseeker</v>
      </c>
      <c r="D40">
        <f t="shared" si="2"/>
        <v>1</v>
      </c>
    </row>
    <row r="41" spans="1:4" x14ac:dyDescent="0.25">
      <c r="A41" s="1">
        <v>40</v>
      </c>
      <c r="B41" s="2">
        <v>0.24199999999999999</v>
      </c>
      <c r="C41" t="str">
        <f t="shared" si="1"/>
        <v>Heartseeker</v>
      </c>
      <c r="D41">
        <f t="shared" si="2"/>
        <v>1</v>
      </c>
    </row>
    <row r="42" spans="1:4" x14ac:dyDescent="0.25">
      <c r="A42" s="1">
        <v>41</v>
      </c>
      <c r="B42" s="2">
        <v>0.23300000000000001</v>
      </c>
      <c r="C42" t="str">
        <f t="shared" si="1"/>
        <v>Heartseeker</v>
      </c>
      <c r="D42">
        <f t="shared" si="2"/>
        <v>1</v>
      </c>
    </row>
    <row r="43" spans="1:4" x14ac:dyDescent="0.25">
      <c r="A43" s="1">
        <v>42</v>
      </c>
      <c r="B43" s="2">
        <v>0.22500000000000001</v>
      </c>
      <c r="C43" t="str">
        <f t="shared" si="1"/>
        <v>Heartseeker</v>
      </c>
      <c r="D43">
        <f t="shared" si="2"/>
        <v>1</v>
      </c>
    </row>
    <row r="44" spans="1:4" x14ac:dyDescent="0.25">
      <c r="A44" s="1">
        <v>43</v>
      </c>
      <c r="B44" s="2">
        <v>0.218</v>
      </c>
      <c r="C44" t="str">
        <f t="shared" si="1"/>
        <v>Heartseeker</v>
      </c>
      <c r="D44">
        <f t="shared" si="2"/>
        <v>1</v>
      </c>
    </row>
    <row r="45" spans="1:4" x14ac:dyDescent="0.25">
      <c r="A45" s="1">
        <v>44</v>
      </c>
      <c r="B45" s="2">
        <v>0.21299999999999999</v>
      </c>
      <c r="C45" t="str">
        <f t="shared" si="1"/>
        <v>Heartseeker</v>
      </c>
      <c r="D45">
        <f t="shared" si="2"/>
        <v>1</v>
      </c>
    </row>
    <row r="46" spans="1:4" x14ac:dyDescent="0.25">
      <c r="A46" s="1">
        <v>45</v>
      </c>
      <c r="B46" s="2">
        <v>0.20799999999999999</v>
      </c>
      <c r="C46" t="str">
        <f t="shared" si="1"/>
        <v>Heartseeker</v>
      </c>
      <c r="D46">
        <f t="shared" si="2"/>
        <v>1</v>
      </c>
    </row>
    <row r="47" spans="1:4" x14ac:dyDescent="0.25">
      <c r="A47" s="1">
        <v>46</v>
      </c>
      <c r="B47" s="2">
        <v>0.20300000000000001</v>
      </c>
      <c r="C47" t="str">
        <f t="shared" si="1"/>
        <v>Heartseeker</v>
      </c>
      <c r="D47">
        <f t="shared" si="2"/>
        <v>1</v>
      </c>
    </row>
    <row r="48" spans="1:4" x14ac:dyDescent="0.25">
      <c r="A48" s="1">
        <v>47</v>
      </c>
      <c r="B48" s="2">
        <v>0.19800000000000001</v>
      </c>
      <c r="C48" t="str">
        <f t="shared" si="1"/>
        <v>Heartseeker</v>
      </c>
      <c r="D48">
        <f t="shared" si="2"/>
        <v>1</v>
      </c>
    </row>
    <row r="49" spans="1:4" x14ac:dyDescent="0.25">
      <c r="A49" s="1">
        <v>48</v>
      </c>
      <c r="B49" s="2">
        <v>0.19400000000000001</v>
      </c>
      <c r="C49" t="str">
        <f t="shared" si="1"/>
        <v>Heartseeker</v>
      </c>
      <c r="D49">
        <f t="shared" si="2"/>
        <v>1</v>
      </c>
    </row>
    <row r="50" spans="1:4" x14ac:dyDescent="0.25">
      <c r="A50" s="1">
        <v>49</v>
      </c>
      <c r="B50" s="2">
        <v>0.189</v>
      </c>
      <c r="C50" t="str">
        <f t="shared" si="1"/>
        <v>Heartseeker</v>
      </c>
      <c r="D50">
        <f t="shared" si="2"/>
        <v>1</v>
      </c>
    </row>
    <row r="51" spans="1:4" x14ac:dyDescent="0.25">
      <c r="A51" s="1">
        <v>50</v>
      </c>
      <c r="B51" s="2">
        <v>0.184</v>
      </c>
      <c r="C51" t="str">
        <f t="shared" si="1"/>
        <v>Heartseeker</v>
      </c>
      <c r="D51">
        <f t="shared" si="2"/>
        <v>1</v>
      </c>
    </row>
    <row r="52" spans="1:4" x14ac:dyDescent="0.25">
      <c r="A52" s="1">
        <v>51</v>
      </c>
      <c r="B52" s="2">
        <v>0.14699999999999999</v>
      </c>
      <c r="C52" t="str">
        <f t="shared" si="1"/>
        <v>Heartseeker</v>
      </c>
      <c r="D52">
        <f t="shared" si="2"/>
        <v>1</v>
      </c>
    </row>
    <row r="53" spans="1:4" x14ac:dyDescent="0.25">
      <c r="A53" s="1">
        <v>52</v>
      </c>
      <c r="B53" s="2">
        <v>0.14499999999999999</v>
      </c>
      <c r="C53" t="str">
        <f t="shared" si="1"/>
        <v>Heartseeker</v>
      </c>
      <c r="D53">
        <f t="shared" si="2"/>
        <v>1</v>
      </c>
    </row>
    <row r="54" spans="1:4" x14ac:dyDescent="0.25">
      <c r="A54" s="1">
        <v>53</v>
      </c>
      <c r="B54" s="2">
        <v>0.14499999999999999</v>
      </c>
      <c r="C54" t="str">
        <f t="shared" si="1"/>
        <v>Heartseeker</v>
      </c>
      <c r="D54">
        <f t="shared" si="2"/>
        <v>1</v>
      </c>
    </row>
    <row r="55" spans="1:4" x14ac:dyDescent="0.25">
      <c r="A55" s="1">
        <v>54</v>
      </c>
      <c r="B55" s="2">
        <v>0.14199999999999999</v>
      </c>
      <c r="C55" t="str">
        <f t="shared" si="1"/>
        <v>Heartseeker</v>
      </c>
      <c r="D55">
        <f t="shared" si="2"/>
        <v>1</v>
      </c>
    </row>
    <row r="56" spans="1:4" x14ac:dyDescent="0.25">
      <c r="A56" s="1">
        <v>55</v>
      </c>
      <c r="B56" s="2">
        <v>0.14199999999999999</v>
      </c>
      <c r="C56" t="str">
        <f t="shared" si="1"/>
        <v>Heartseeker</v>
      </c>
      <c r="D56">
        <f t="shared" si="2"/>
        <v>1</v>
      </c>
    </row>
    <row r="57" spans="1:4" x14ac:dyDescent="0.25">
      <c r="A57" s="1">
        <v>56</v>
      </c>
      <c r="B57" s="2">
        <v>0.125</v>
      </c>
      <c r="C57" t="str">
        <f t="shared" si="1"/>
        <v>Heartseeker</v>
      </c>
      <c r="D57">
        <f t="shared" si="2"/>
        <v>1</v>
      </c>
    </row>
    <row r="58" spans="1:4" x14ac:dyDescent="0.25">
      <c r="A58" s="1">
        <v>57</v>
      </c>
      <c r="B58" s="2">
        <v>0.125</v>
      </c>
      <c r="C58" t="str">
        <f t="shared" si="1"/>
        <v>Heartseeker</v>
      </c>
      <c r="D58">
        <f t="shared" si="2"/>
        <v>1</v>
      </c>
    </row>
    <row r="59" spans="1:4" x14ac:dyDescent="0.25">
      <c r="A59" s="1">
        <v>58</v>
      </c>
      <c r="B59" s="2">
        <v>0.12</v>
      </c>
      <c r="C59" t="str">
        <f t="shared" si="1"/>
        <v>Heartseeker</v>
      </c>
      <c r="D59">
        <f t="shared" si="2"/>
        <v>1</v>
      </c>
    </row>
    <row r="60" spans="1:4" x14ac:dyDescent="0.25">
      <c r="A60" s="1">
        <v>59</v>
      </c>
      <c r="B60" s="2">
        <v>0.12</v>
      </c>
      <c r="C60" t="str">
        <f t="shared" si="1"/>
        <v>Heartseeker</v>
      </c>
      <c r="D60">
        <f t="shared" si="2"/>
        <v>1</v>
      </c>
    </row>
    <row r="61" spans="1:4" x14ac:dyDescent="0.25">
      <c r="A61" s="1">
        <v>60</v>
      </c>
      <c r="B61" s="2">
        <v>0.115</v>
      </c>
      <c r="C61" t="str">
        <f t="shared" si="1"/>
        <v>Heartseeker</v>
      </c>
      <c r="D61">
        <f t="shared" si="2"/>
        <v>1</v>
      </c>
    </row>
    <row r="62" spans="1:4" x14ac:dyDescent="0.25">
      <c r="A62" s="1">
        <v>61</v>
      </c>
      <c r="B62" s="2">
        <v>0.11</v>
      </c>
      <c r="C62" t="str">
        <f t="shared" si="1"/>
        <v>Heartseeker</v>
      </c>
      <c r="D62">
        <f t="shared" si="2"/>
        <v>1</v>
      </c>
    </row>
    <row r="63" spans="1:4" x14ac:dyDescent="0.25">
      <c r="A63" s="1">
        <v>62</v>
      </c>
      <c r="B63" s="2">
        <v>0.105</v>
      </c>
      <c r="C63" t="str">
        <f t="shared" si="1"/>
        <v>Heartseeker</v>
      </c>
      <c r="D63">
        <f t="shared" si="2"/>
        <v>1</v>
      </c>
    </row>
    <row r="64" spans="1:4" x14ac:dyDescent="0.25">
      <c r="A64" s="1">
        <v>63</v>
      </c>
      <c r="B64" s="2">
        <v>0.1</v>
      </c>
      <c r="C64" t="str">
        <f t="shared" si="1"/>
        <v>Heartseeker</v>
      </c>
      <c r="D64">
        <f t="shared" si="2"/>
        <v>1</v>
      </c>
    </row>
    <row r="65" spans="1:4" x14ac:dyDescent="0.25">
      <c r="A65" s="1">
        <v>64</v>
      </c>
      <c r="B65" s="2">
        <v>9.6000000000000002E-2</v>
      </c>
      <c r="C65" t="str">
        <f t="shared" si="1"/>
        <v>Heartseeker</v>
      </c>
      <c r="D65">
        <f t="shared" si="2"/>
        <v>1</v>
      </c>
    </row>
    <row r="66" spans="1:4" x14ac:dyDescent="0.25">
      <c r="A66" s="1">
        <v>65</v>
      </c>
      <c r="B66" s="2">
        <v>9.0999999999999998E-2</v>
      </c>
      <c r="C66" t="str">
        <f t="shared" si="1"/>
        <v>Heartseeker</v>
      </c>
      <c r="D66">
        <f t="shared" si="2"/>
        <v>1</v>
      </c>
    </row>
    <row r="67" spans="1:4" x14ac:dyDescent="0.25">
      <c r="A67" s="1">
        <v>66</v>
      </c>
      <c r="B67" s="2">
        <v>8.5999999999999993E-2</v>
      </c>
      <c r="C67" t="str">
        <f t="shared" ref="C67:C130" si="3">IF(B67&gt;=0.5,"Hit",IF(B67&gt;=$I$2,"Heartseeker","no recoup"))</f>
        <v>Heartseeker</v>
      </c>
      <c r="D67">
        <f t="shared" ref="D67:D130" si="4">IF(C67="Hit",10,IF(C67="Heartseeker",1,-0.8))</f>
        <v>1</v>
      </c>
    </row>
    <row r="68" spans="1:4" x14ac:dyDescent="0.25">
      <c r="A68" s="1">
        <v>67</v>
      </c>
      <c r="B68" s="2">
        <v>7.1999999999999995E-2</v>
      </c>
      <c r="C68" t="str">
        <f t="shared" si="3"/>
        <v>Heartseeker</v>
      </c>
      <c r="D68">
        <f t="shared" si="4"/>
        <v>1</v>
      </c>
    </row>
    <row r="69" spans="1:4" x14ac:dyDescent="0.25">
      <c r="A69" s="1">
        <v>68</v>
      </c>
      <c r="B69" s="2">
        <v>6.5000000000000002E-2</v>
      </c>
      <c r="C69" t="str">
        <f t="shared" si="3"/>
        <v>Heartseeker</v>
      </c>
      <c r="D69">
        <f t="shared" si="4"/>
        <v>1</v>
      </c>
    </row>
    <row r="70" spans="1:4" x14ac:dyDescent="0.25">
      <c r="A70" s="1">
        <v>69</v>
      </c>
      <c r="B70" s="2">
        <v>0.06</v>
      </c>
      <c r="C70" t="str">
        <f t="shared" si="3"/>
        <v>Heartseeker</v>
      </c>
      <c r="D70">
        <f t="shared" si="4"/>
        <v>1</v>
      </c>
    </row>
    <row r="71" spans="1:4" x14ac:dyDescent="0.25">
      <c r="A71" s="1">
        <v>70</v>
      </c>
      <c r="B71" s="2">
        <v>5.5E-2</v>
      </c>
      <c r="C71" t="str">
        <f t="shared" si="3"/>
        <v>Heartseeker</v>
      </c>
      <c r="D71">
        <f t="shared" si="4"/>
        <v>1</v>
      </c>
    </row>
    <row r="72" spans="1:4" x14ac:dyDescent="0.25">
      <c r="A72" s="1">
        <v>71</v>
      </c>
      <c r="B72" s="2">
        <v>5.3999999999999999E-2</v>
      </c>
      <c r="C72" t="str">
        <f t="shared" si="3"/>
        <v>Heartseeker</v>
      </c>
      <c r="D72">
        <f t="shared" si="4"/>
        <v>1</v>
      </c>
    </row>
    <row r="73" spans="1:4" x14ac:dyDescent="0.25">
      <c r="A73" s="1">
        <v>72</v>
      </c>
      <c r="B73" s="2">
        <v>5.2999999999999999E-2</v>
      </c>
      <c r="C73" t="str">
        <f t="shared" si="3"/>
        <v>Heartseeker</v>
      </c>
      <c r="D73">
        <f t="shared" si="4"/>
        <v>1</v>
      </c>
    </row>
    <row r="74" spans="1:4" x14ac:dyDescent="0.25">
      <c r="A74" s="1">
        <v>73</v>
      </c>
      <c r="B74" s="2">
        <v>5.2999999999999999E-2</v>
      </c>
      <c r="C74" t="str">
        <f t="shared" si="3"/>
        <v>Heartseeker</v>
      </c>
      <c r="D74">
        <f t="shared" si="4"/>
        <v>1</v>
      </c>
    </row>
    <row r="75" spans="1:4" x14ac:dyDescent="0.25">
      <c r="A75" s="1">
        <v>74</v>
      </c>
      <c r="B75" s="2">
        <v>5.1999999999999998E-2</v>
      </c>
      <c r="C75" t="str">
        <f t="shared" si="3"/>
        <v>Heartseeker</v>
      </c>
      <c r="D75">
        <f t="shared" si="4"/>
        <v>1</v>
      </c>
    </row>
    <row r="76" spans="1:4" x14ac:dyDescent="0.25">
      <c r="A76" s="1">
        <v>75</v>
      </c>
      <c r="B76" s="2">
        <v>5.1999999999999998E-2</v>
      </c>
      <c r="C76" t="str">
        <f t="shared" si="3"/>
        <v>Heartseeker</v>
      </c>
      <c r="D76">
        <f t="shared" si="4"/>
        <v>1</v>
      </c>
    </row>
    <row r="77" spans="1:4" x14ac:dyDescent="0.25">
      <c r="A77" s="1">
        <v>76</v>
      </c>
      <c r="B77" s="2">
        <v>5.0999999999999997E-2</v>
      </c>
      <c r="C77" t="str">
        <f t="shared" si="3"/>
        <v>Heartseeker</v>
      </c>
      <c r="D77">
        <f t="shared" si="4"/>
        <v>1</v>
      </c>
    </row>
    <row r="78" spans="1:4" x14ac:dyDescent="0.25">
      <c r="A78" s="1">
        <v>77</v>
      </c>
      <c r="B78" s="2">
        <v>5.0999999999999997E-2</v>
      </c>
      <c r="C78" t="str">
        <f t="shared" si="3"/>
        <v>Heartseeker</v>
      </c>
      <c r="D78">
        <f t="shared" si="4"/>
        <v>1</v>
      </c>
    </row>
    <row r="79" spans="1:4" x14ac:dyDescent="0.25">
      <c r="A79" s="1">
        <v>78</v>
      </c>
      <c r="B79" s="2">
        <v>0.05</v>
      </c>
      <c r="C79" t="str">
        <f t="shared" si="3"/>
        <v>Heartseeker</v>
      </c>
      <c r="D79">
        <f t="shared" si="4"/>
        <v>1</v>
      </c>
    </row>
    <row r="80" spans="1:4" x14ac:dyDescent="0.25">
      <c r="A80" s="1">
        <v>79</v>
      </c>
      <c r="B80" s="2">
        <v>0.05</v>
      </c>
      <c r="C80" t="str">
        <f t="shared" si="3"/>
        <v>Heartseeker</v>
      </c>
      <c r="D80">
        <f t="shared" si="4"/>
        <v>1</v>
      </c>
    </row>
    <row r="81" spans="1:4" x14ac:dyDescent="0.25">
      <c r="A81" s="1">
        <v>80</v>
      </c>
      <c r="B81" s="2">
        <v>4.9000000000000002E-2</v>
      </c>
      <c r="C81" t="str">
        <f t="shared" si="3"/>
        <v>no recoup</v>
      </c>
      <c r="D81">
        <f t="shared" si="4"/>
        <v>-0.8</v>
      </c>
    </row>
    <row r="82" spans="1:4" x14ac:dyDescent="0.25">
      <c r="A82" s="1">
        <v>81</v>
      </c>
      <c r="B82" s="2">
        <v>4.9000000000000002E-2</v>
      </c>
      <c r="C82" t="str">
        <f t="shared" si="3"/>
        <v>no recoup</v>
      </c>
      <c r="D82">
        <f t="shared" si="4"/>
        <v>-0.8</v>
      </c>
    </row>
    <row r="83" spans="1:4" x14ac:dyDescent="0.25">
      <c r="A83" s="1">
        <v>82</v>
      </c>
      <c r="B83" s="2">
        <v>4.8000000000000001E-2</v>
      </c>
      <c r="C83" t="str">
        <f t="shared" si="3"/>
        <v>no recoup</v>
      </c>
      <c r="D83">
        <f t="shared" si="4"/>
        <v>-0.8</v>
      </c>
    </row>
    <row r="84" spans="1:4" x14ac:dyDescent="0.25">
      <c r="A84" s="1">
        <v>83</v>
      </c>
      <c r="B84" s="2">
        <v>4.8000000000000001E-2</v>
      </c>
      <c r="C84" t="str">
        <f t="shared" si="3"/>
        <v>no recoup</v>
      </c>
      <c r="D84">
        <f t="shared" si="4"/>
        <v>-0.8</v>
      </c>
    </row>
    <row r="85" spans="1:4" x14ac:dyDescent="0.25">
      <c r="A85" s="1">
        <v>84</v>
      </c>
      <c r="B85" s="2">
        <v>4.7E-2</v>
      </c>
      <c r="C85" t="str">
        <f t="shared" si="3"/>
        <v>no recoup</v>
      </c>
      <c r="D85">
        <f t="shared" si="4"/>
        <v>-0.8</v>
      </c>
    </row>
    <row r="86" spans="1:4" x14ac:dyDescent="0.25">
      <c r="A86" s="1">
        <v>85</v>
      </c>
      <c r="B86" s="2">
        <v>4.7E-2</v>
      </c>
      <c r="C86" t="str">
        <f t="shared" si="3"/>
        <v>no recoup</v>
      </c>
      <c r="D86">
        <f t="shared" si="4"/>
        <v>-0.8</v>
      </c>
    </row>
    <row r="87" spans="1:4" x14ac:dyDescent="0.25">
      <c r="A87" s="1">
        <v>86</v>
      </c>
      <c r="B87" s="2">
        <v>4.7E-2</v>
      </c>
      <c r="C87" t="str">
        <f t="shared" si="3"/>
        <v>no recoup</v>
      </c>
      <c r="D87">
        <f t="shared" si="4"/>
        <v>-0.8</v>
      </c>
    </row>
    <row r="88" spans="1:4" x14ac:dyDescent="0.25">
      <c r="A88" s="1">
        <v>87</v>
      </c>
      <c r="B88" s="2">
        <v>4.5999999999999999E-2</v>
      </c>
      <c r="C88" t="str">
        <f t="shared" si="3"/>
        <v>no recoup</v>
      </c>
      <c r="D88">
        <f t="shared" si="4"/>
        <v>-0.8</v>
      </c>
    </row>
    <row r="89" spans="1:4" x14ac:dyDescent="0.25">
      <c r="A89" s="1">
        <v>88</v>
      </c>
      <c r="B89" s="2">
        <v>4.5999999999999999E-2</v>
      </c>
      <c r="C89" t="str">
        <f t="shared" si="3"/>
        <v>no recoup</v>
      </c>
      <c r="D89">
        <f t="shared" si="4"/>
        <v>-0.8</v>
      </c>
    </row>
    <row r="90" spans="1:4" x14ac:dyDescent="0.25">
      <c r="A90" s="1">
        <v>89</v>
      </c>
      <c r="B90" s="2">
        <v>4.4999999999999998E-2</v>
      </c>
      <c r="C90" t="str">
        <f t="shared" si="3"/>
        <v>no recoup</v>
      </c>
      <c r="D90">
        <f t="shared" si="4"/>
        <v>-0.8</v>
      </c>
    </row>
    <row r="91" spans="1:4" x14ac:dyDescent="0.25">
      <c r="A91" s="1">
        <v>90</v>
      </c>
      <c r="B91" s="2">
        <v>4.4999999999999998E-2</v>
      </c>
      <c r="C91" t="str">
        <f t="shared" si="3"/>
        <v>no recoup</v>
      </c>
      <c r="D91">
        <f t="shared" si="4"/>
        <v>-0.8</v>
      </c>
    </row>
    <row r="92" spans="1:4" x14ac:dyDescent="0.25">
      <c r="A92" s="1">
        <v>91</v>
      </c>
      <c r="B92" s="2">
        <v>4.3999999999999997E-2</v>
      </c>
      <c r="C92" t="str">
        <f t="shared" si="3"/>
        <v>no recoup</v>
      </c>
      <c r="D92">
        <f t="shared" si="4"/>
        <v>-0.8</v>
      </c>
    </row>
    <row r="93" spans="1:4" x14ac:dyDescent="0.25">
      <c r="A93" s="1">
        <v>92</v>
      </c>
      <c r="B93" s="2">
        <v>4.3999999999999997E-2</v>
      </c>
      <c r="C93" t="str">
        <f t="shared" si="3"/>
        <v>no recoup</v>
      </c>
      <c r="D93">
        <f t="shared" si="4"/>
        <v>-0.8</v>
      </c>
    </row>
    <row r="94" spans="1:4" x14ac:dyDescent="0.25">
      <c r="A94" s="1">
        <v>93</v>
      </c>
      <c r="B94" s="2">
        <v>4.3999999999999997E-2</v>
      </c>
      <c r="C94" t="str">
        <f t="shared" si="3"/>
        <v>no recoup</v>
      </c>
      <c r="D94">
        <f t="shared" si="4"/>
        <v>-0.8</v>
      </c>
    </row>
    <row r="95" spans="1:4" x14ac:dyDescent="0.25">
      <c r="A95" s="1">
        <v>94</v>
      </c>
      <c r="B95" s="2">
        <v>4.2999999999999997E-2</v>
      </c>
      <c r="C95" t="str">
        <f t="shared" si="3"/>
        <v>no recoup</v>
      </c>
      <c r="D95">
        <f t="shared" si="4"/>
        <v>-0.8</v>
      </c>
    </row>
    <row r="96" spans="1:4" x14ac:dyDescent="0.25">
      <c r="A96" s="1">
        <v>95</v>
      </c>
      <c r="B96" s="2">
        <v>4.2999999999999997E-2</v>
      </c>
      <c r="C96" t="str">
        <f t="shared" si="3"/>
        <v>no recoup</v>
      </c>
      <c r="D96">
        <f t="shared" si="4"/>
        <v>-0.8</v>
      </c>
    </row>
    <row r="97" spans="1:4" x14ac:dyDescent="0.25">
      <c r="A97" s="1">
        <v>96</v>
      </c>
      <c r="B97" s="2">
        <v>4.2000000000000003E-2</v>
      </c>
      <c r="C97" t="str">
        <f t="shared" si="3"/>
        <v>no recoup</v>
      </c>
      <c r="D97">
        <f t="shared" si="4"/>
        <v>-0.8</v>
      </c>
    </row>
    <row r="98" spans="1:4" x14ac:dyDescent="0.25">
      <c r="A98" s="1">
        <v>97</v>
      </c>
      <c r="B98" s="2">
        <v>4.2000000000000003E-2</v>
      </c>
      <c r="C98" t="str">
        <f t="shared" si="3"/>
        <v>no recoup</v>
      </c>
      <c r="D98">
        <f t="shared" si="4"/>
        <v>-0.8</v>
      </c>
    </row>
    <row r="99" spans="1:4" x14ac:dyDescent="0.25">
      <c r="A99" s="1">
        <v>98</v>
      </c>
      <c r="B99" s="2">
        <v>4.2000000000000003E-2</v>
      </c>
      <c r="C99" t="str">
        <f t="shared" si="3"/>
        <v>no recoup</v>
      </c>
      <c r="D99">
        <f t="shared" si="4"/>
        <v>-0.8</v>
      </c>
    </row>
    <row r="100" spans="1:4" x14ac:dyDescent="0.25">
      <c r="A100" s="1">
        <v>99</v>
      </c>
      <c r="B100" s="2">
        <v>4.1000000000000002E-2</v>
      </c>
      <c r="C100" t="str">
        <f t="shared" si="3"/>
        <v>no recoup</v>
      </c>
      <c r="D100">
        <f t="shared" si="4"/>
        <v>-0.8</v>
      </c>
    </row>
    <row r="101" spans="1:4" x14ac:dyDescent="0.25">
      <c r="A101" s="1">
        <v>100</v>
      </c>
      <c r="B101" s="2">
        <v>4.1000000000000002E-2</v>
      </c>
      <c r="C101" t="str">
        <f t="shared" si="3"/>
        <v>no recoup</v>
      </c>
      <c r="D101">
        <f t="shared" si="4"/>
        <v>-0.8</v>
      </c>
    </row>
    <row r="102" spans="1:4" x14ac:dyDescent="0.25">
      <c r="A102" s="1">
        <v>101</v>
      </c>
      <c r="B102" s="2">
        <v>0.04</v>
      </c>
      <c r="C102" t="str">
        <f t="shared" si="3"/>
        <v>no recoup</v>
      </c>
      <c r="D102">
        <f t="shared" si="4"/>
        <v>-0.8</v>
      </c>
    </row>
    <row r="103" spans="1:4" x14ac:dyDescent="0.25">
      <c r="A103" s="1">
        <v>102</v>
      </c>
      <c r="B103" s="2">
        <v>0.04</v>
      </c>
      <c r="C103" t="str">
        <f t="shared" si="3"/>
        <v>no recoup</v>
      </c>
      <c r="D103">
        <f t="shared" si="4"/>
        <v>-0.8</v>
      </c>
    </row>
    <row r="104" spans="1:4" x14ac:dyDescent="0.25">
      <c r="A104" s="1">
        <v>103</v>
      </c>
      <c r="B104" s="2">
        <v>0.04</v>
      </c>
      <c r="C104" t="str">
        <f t="shared" si="3"/>
        <v>no recoup</v>
      </c>
      <c r="D104">
        <f t="shared" si="4"/>
        <v>-0.8</v>
      </c>
    </row>
    <row r="105" spans="1:4" x14ac:dyDescent="0.25">
      <c r="A105" s="1">
        <v>104</v>
      </c>
      <c r="B105" s="2">
        <v>3.9E-2</v>
      </c>
      <c r="C105" t="str">
        <f t="shared" si="3"/>
        <v>no recoup</v>
      </c>
      <c r="D105">
        <f t="shared" si="4"/>
        <v>-0.8</v>
      </c>
    </row>
    <row r="106" spans="1:4" x14ac:dyDescent="0.25">
      <c r="A106" s="1">
        <v>105</v>
      </c>
      <c r="B106" s="2">
        <v>3.9E-2</v>
      </c>
      <c r="C106" t="str">
        <f t="shared" si="3"/>
        <v>no recoup</v>
      </c>
      <c r="D106">
        <f t="shared" si="4"/>
        <v>-0.8</v>
      </c>
    </row>
    <row r="107" spans="1:4" x14ac:dyDescent="0.25">
      <c r="A107" s="1">
        <v>106</v>
      </c>
      <c r="B107" s="2">
        <v>3.7999999999999999E-2</v>
      </c>
      <c r="C107" t="str">
        <f t="shared" si="3"/>
        <v>no recoup</v>
      </c>
      <c r="D107">
        <f t="shared" si="4"/>
        <v>-0.8</v>
      </c>
    </row>
    <row r="108" spans="1:4" x14ac:dyDescent="0.25">
      <c r="A108" s="1">
        <v>107</v>
      </c>
      <c r="B108" s="2">
        <v>3.7999999999999999E-2</v>
      </c>
      <c r="C108" t="str">
        <f t="shared" si="3"/>
        <v>no recoup</v>
      </c>
      <c r="D108">
        <f t="shared" si="4"/>
        <v>-0.8</v>
      </c>
    </row>
    <row r="109" spans="1:4" x14ac:dyDescent="0.25">
      <c r="A109" s="1">
        <v>108</v>
      </c>
      <c r="B109" s="2">
        <v>3.7999999999999999E-2</v>
      </c>
      <c r="C109" t="str">
        <f t="shared" si="3"/>
        <v>no recoup</v>
      </c>
      <c r="D109">
        <f t="shared" si="4"/>
        <v>-0.8</v>
      </c>
    </row>
    <row r="110" spans="1:4" x14ac:dyDescent="0.25">
      <c r="A110" s="1">
        <v>109</v>
      </c>
      <c r="B110" s="2">
        <v>3.6999999999999998E-2</v>
      </c>
      <c r="C110" t="str">
        <f t="shared" si="3"/>
        <v>no recoup</v>
      </c>
      <c r="D110">
        <f t="shared" si="4"/>
        <v>-0.8</v>
      </c>
    </row>
    <row r="111" spans="1:4" x14ac:dyDescent="0.25">
      <c r="A111" s="1">
        <v>110</v>
      </c>
      <c r="B111" s="2">
        <v>3.6999999999999998E-2</v>
      </c>
      <c r="C111" t="str">
        <f t="shared" si="3"/>
        <v>no recoup</v>
      </c>
      <c r="D111">
        <f t="shared" si="4"/>
        <v>-0.8</v>
      </c>
    </row>
    <row r="112" spans="1:4" x14ac:dyDescent="0.25">
      <c r="A112" s="1">
        <v>111</v>
      </c>
      <c r="B112" s="2">
        <v>3.6999999999999998E-2</v>
      </c>
      <c r="C112" t="str">
        <f t="shared" si="3"/>
        <v>no recoup</v>
      </c>
      <c r="D112">
        <f t="shared" si="4"/>
        <v>-0.8</v>
      </c>
    </row>
    <row r="113" spans="1:4" x14ac:dyDescent="0.25">
      <c r="A113" s="1">
        <v>112</v>
      </c>
      <c r="B113" s="2">
        <v>3.5999999999999997E-2</v>
      </c>
      <c r="C113" t="str">
        <f t="shared" si="3"/>
        <v>no recoup</v>
      </c>
      <c r="D113">
        <f t="shared" si="4"/>
        <v>-0.8</v>
      </c>
    </row>
    <row r="114" spans="1:4" x14ac:dyDescent="0.25">
      <c r="A114" s="1">
        <v>113</v>
      </c>
      <c r="B114" s="2">
        <v>3.5999999999999997E-2</v>
      </c>
      <c r="C114" t="str">
        <f t="shared" si="3"/>
        <v>no recoup</v>
      </c>
      <c r="D114">
        <f t="shared" si="4"/>
        <v>-0.8</v>
      </c>
    </row>
    <row r="115" spans="1:4" x14ac:dyDescent="0.25">
      <c r="A115" s="1">
        <v>114</v>
      </c>
      <c r="B115" s="2">
        <v>3.5999999999999997E-2</v>
      </c>
      <c r="C115" t="str">
        <f t="shared" si="3"/>
        <v>no recoup</v>
      </c>
      <c r="D115">
        <f t="shared" si="4"/>
        <v>-0.8</v>
      </c>
    </row>
    <row r="116" spans="1:4" x14ac:dyDescent="0.25">
      <c r="A116" s="1">
        <v>115</v>
      </c>
      <c r="B116" s="2">
        <v>3.5000000000000003E-2</v>
      </c>
      <c r="C116" t="str">
        <f t="shared" si="3"/>
        <v>no recoup</v>
      </c>
      <c r="D116">
        <f t="shared" si="4"/>
        <v>-0.8</v>
      </c>
    </row>
    <row r="117" spans="1:4" x14ac:dyDescent="0.25">
      <c r="A117" s="1">
        <v>116</v>
      </c>
      <c r="B117" s="2">
        <v>3.5000000000000003E-2</v>
      </c>
      <c r="C117" t="str">
        <f t="shared" si="3"/>
        <v>no recoup</v>
      </c>
      <c r="D117">
        <f t="shared" si="4"/>
        <v>-0.8</v>
      </c>
    </row>
    <row r="118" spans="1:4" x14ac:dyDescent="0.25">
      <c r="A118" s="1">
        <v>117</v>
      </c>
      <c r="B118" s="2">
        <v>3.5000000000000003E-2</v>
      </c>
      <c r="C118" t="str">
        <f t="shared" si="3"/>
        <v>no recoup</v>
      </c>
      <c r="D118">
        <f t="shared" si="4"/>
        <v>-0.8</v>
      </c>
    </row>
    <row r="119" spans="1:4" x14ac:dyDescent="0.25">
      <c r="A119" s="1">
        <v>118</v>
      </c>
      <c r="B119" s="2">
        <v>3.4000000000000002E-2</v>
      </c>
      <c r="C119" t="str">
        <f t="shared" si="3"/>
        <v>no recoup</v>
      </c>
      <c r="D119">
        <f t="shared" si="4"/>
        <v>-0.8</v>
      </c>
    </row>
    <row r="120" spans="1:4" x14ac:dyDescent="0.25">
      <c r="A120" s="1">
        <v>119</v>
      </c>
      <c r="B120" s="2">
        <v>3.4000000000000002E-2</v>
      </c>
      <c r="C120" t="str">
        <f t="shared" si="3"/>
        <v>no recoup</v>
      </c>
      <c r="D120">
        <f t="shared" si="4"/>
        <v>-0.8</v>
      </c>
    </row>
    <row r="121" spans="1:4" x14ac:dyDescent="0.25">
      <c r="A121" s="1">
        <v>120</v>
      </c>
      <c r="B121" s="2">
        <v>3.4000000000000002E-2</v>
      </c>
      <c r="C121" t="str">
        <f t="shared" si="3"/>
        <v>no recoup</v>
      </c>
      <c r="D121">
        <f t="shared" si="4"/>
        <v>-0.8</v>
      </c>
    </row>
    <row r="122" spans="1:4" x14ac:dyDescent="0.25">
      <c r="A122" s="1">
        <v>121</v>
      </c>
      <c r="B122" s="2">
        <v>3.3000000000000002E-2</v>
      </c>
      <c r="C122" t="str">
        <f t="shared" si="3"/>
        <v>no recoup</v>
      </c>
      <c r="D122">
        <f t="shared" si="4"/>
        <v>-0.8</v>
      </c>
    </row>
    <row r="123" spans="1:4" x14ac:dyDescent="0.25">
      <c r="A123" s="1">
        <v>122</v>
      </c>
      <c r="B123" s="2">
        <v>3.3000000000000002E-2</v>
      </c>
      <c r="C123" t="str">
        <f t="shared" si="3"/>
        <v>no recoup</v>
      </c>
      <c r="D123">
        <f t="shared" si="4"/>
        <v>-0.8</v>
      </c>
    </row>
    <row r="124" spans="1:4" x14ac:dyDescent="0.25">
      <c r="A124" s="1">
        <v>123</v>
      </c>
      <c r="B124" s="2">
        <v>3.3000000000000002E-2</v>
      </c>
      <c r="C124" t="str">
        <f t="shared" si="3"/>
        <v>no recoup</v>
      </c>
      <c r="D124">
        <f t="shared" si="4"/>
        <v>-0.8</v>
      </c>
    </row>
    <row r="125" spans="1:4" x14ac:dyDescent="0.25">
      <c r="A125" s="1">
        <v>124</v>
      </c>
      <c r="B125" s="2">
        <v>3.3000000000000002E-2</v>
      </c>
      <c r="C125" t="str">
        <f t="shared" si="3"/>
        <v>no recoup</v>
      </c>
      <c r="D125">
        <f t="shared" si="4"/>
        <v>-0.8</v>
      </c>
    </row>
    <row r="126" spans="1:4" x14ac:dyDescent="0.25">
      <c r="A126" s="1">
        <v>125</v>
      </c>
      <c r="B126" s="2">
        <v>3.2000000000000001E-2</v>
      </c>
      <c r="C126" t="str">
        <f t="shared" si="3"/>
        <v>no recoup</v>
      </c>
      <c r="D126">
        <f t="shared" si="4"/>
        <v>-0.8</v>
      </c>
    </row>
    <row r="127" spans="1:4" x14ac:dyDescent="0.25">
      <c r="A127" s="1">
        <v>126</v>
      </c>
      <c r="B127" s="2">
        <v>3.2000000000000001E-2</v>
      </c>
      <c r="C127" t="str">
        <f t="shared" si="3"/>
        <v>no recoup</v>
      </c>
      <c r="D127">
        <f t="shared" si="4"/>
        <v>-0.8</v>
      </c>
    </row>
    <row r="128" spans="1:4" x14ac:dyDescent="0.25">
      <c r="A128" s="1">
        <v>127</v>
      </c>
      <c r="B128" s="2">
        <v>3.2000000000000001E-2</v>
      </c>
      <c r="C128" t="str">
        <f t="shared" si="3"/>
        <v>no recoup</v>
      </c>
      <c r="D128">
        <f t="shared" si="4"/>
        <v>-0.8</v>
      </c>
    </row>
    <row r="129" spans="1:4" x14ac:dyDescent="0.25">
      <c r="A129" s="1">
        <v>128</v>
      </c>
      <c r="B129" s="2">
        <v>3.1E-2</v>
      </c>
      <c r="C129" t="str">
        <f t="shared" si="3"/>
        <v>no recoup</v>
      </c>
      <c r="D129">
        <f t="shared" si="4"/>
        <v>-0.8</v>
      </c>
    </row>
    <row r="130" spans="1:4" x14ac:dyDescent="0.25">
      <c r="A130" s="1">
        <v>129</v>
      </c>
      <c r="B130" s="2">
        <v>3.1E-2</v>
      </c>
      <c r="C130" t="str">
        <f t="shared" si="3"/>
        <v>no recoup</v>
      </c>
      <c r="D130">
        <f t="shared" si="4"/>
        <v>-0.8</v>
      </c>
    </row>
    <row r="131" spans="1:4" x14ac:dyDescent="0.25">
      <c r="A131" s="1">
        <v>130</v>
      </c>
      <c r="B131" s="2">
        <v>3.1E-2</v>
      </c>
      <c r="C131" t="str">
        <f t="shared" ref="C131:C194" si="5">IF(B131&gt;=0.5,"Hit",IF(B131&gt;=$I$2,"Heartseeker","no recoup"))</f>
        <v>no recoup</v>
      </c>
      <c r="D131">
        <f t="shared" ref="D131:D194" si="6">IF(C131="Hit",10,IF(C131="Heartseeker",1,-0.8))</f>
        <v>-0.8</v>
      </c>
    </row>
    <row r="132" spans="1:4" x14ac:dyDescent="0.25">
      <c r="A132" s="1">
        <v>131</v>
      </c>
      <c r="B132" s="2">
        <v>3.1E-2</v>
      </c>
      <c r="C132" t="str">
        <f t="shared" si="5"/>
        <v>no recoup</v>
      </c>
      <c r="D132">
        <f t="shared" si="6"/>
        <v>-0.8</v>
      </c>
    </row>
    <row r="133" spans="1:4" x14ac:dyDescent="0.25">
      <c r="A133" s="1">
        <v>132</v>
      </c>
      <c r="B133" s="2">
        <v>0.03</v>
      </c>
      <c r="C133" t="str">
        <f t="shared" si="5"/>
        <v>no recoup</v>
      </c>
      <c r="D133">
        <f t="shared" si="6"/>
        <v>-0.8</v>
      </c>
    </row>
    <row r="134" spans="1:4" x14ac:dyDescent="0.25">
      <c r="A134" s="1">
        <v>133</v>
      </c>
      <c r="B134" s="2">
        <v>0.03</v>
      </c>
      <c r="C134" t="str">
        <f t="shared" si="5"/>
        <v>no recoup</v>
      </c>
      <c r="D134">
        <f t="shared" si="6"/>
        <v>-0.8</v>
      </c>
    </row>
    <row r="135" spans="1:4" x14ac:dyDescent="0.25">
      <c r="A135" s="1">
        <v>134</v>
      </c>
      <c r="B135" s="2">
        <v>0.03</v>
      </c>
      <c r="C135" t="str">
        <f t="shared" si="5"/>
        <v>no recoup</v>
      </c>
      <c r="D135">
        <f t="shared" si="6"/>
        <v>-0.8</v>
      </c>
    </row>
    <row r="136" spans="1:4" x14ac:dyDescent="0.25">
      <c r="A136" s="1">
        <v>135</v>
      </c>
      <c r="B136" s="2">
        <v>0.03</v>
      </c>
      <c r="C136" t="str">
        <f t="shared" si="5"/>
        <v>no recoup</v>
      </c>
      <c r="D136">
        <f t="shared" si="6"/>
        <v>-0.8</v>
      </c>
    </row>
    <row r="137" spans="1:4" x14ac:dyDescent="0.25">
      <c r="A137" s="1">
        <v>136</v>
      </c>
      <c r="B137" s="2">
        <v>2.9000000000000001E-2</v>
      </c>
      <c r="C137" t="str">
        <f t="shared" si="5"/>
        <v>no recoup</v>
      </c>
      <c r="D137">
        <f t="shared" si="6"/>
        <v>-0.8</v>
      </c>
    </row>
    <row r="138" spans="1:4" x14ac:dyDescent="0.25">
      <c r="A138" s="1">
        <v>137</v>
      </c>
      <c r="B138" s="2">
        <v>2.9000000000000001E-2</v>
      </c>
      <c r="C138" t="str">
        <f t="shared" si="5"/>
        <v>no recoup</v>
      </c>
      <c r="D138">
        <f t="shared" si="6"/>
        <v>-0.8</v>
      </c>
    </row>
    <row r="139" spans="1:4" x14ac:dyDescent="0.25">
      <c r="A139" s="1">
        <v>138</v>
      </c>
      <c r="B139" s="2">
        <v>2.9000000000000001E-2</v>
      </c>
      <c r="C139" t="str">
        <f t="shared" si="5"/>
        <v>no recoup</v>
      </c>
      <c r="D139">
        <f t="shared" si="6"/>
        <v>-0.8</v>
      </c>
    </row>
    <row r="140" spans="1:4" x14ac:dyDescent="0.25">
      <c r="A140" s="1">
        <v>139</v>
      </c>
      <c r="B140" s="2">
        <v>2.9000000000000001E-2</v>
      </c>
      <c r="C140" t="str">
        <f t="shared" si="5"/>
        <v>no recoup</v>
      </c>
      <c r="D140">
        <f t="shared" si="6"/>
        <v>-0.8</v>
      </c>
    </row>
    <row r="141" spans="1:4" x14ac:dyDescent="0.25">
      <c r="A141" s="1">
        <v>140</v>
      </c>
      <c r="B141" s="2">
        <v>2.8000000000000001E-2</v>
      </c>
      <c r="C141" t="str">
        <f t="shared" si="5"/>
        <v>no recoup</v>
      </c>
      <c r="D141">
        <f t="shared" si="6"/>
        <v>-0.8</v>
      </c>
    </row>
    <row r="142" spans="1:4" x14ac:dyDescent="0.25">
      <c r="A142" s="1">
        <v>141</v>
      </c>
      <c r="B142" s="2">
        <v>2.8000000000000001E-2</v>
      </c>
      <c r="C142" t="str">
        <f t="shared" si="5"/>
        <v>no recoup</v>
      </c>
      <c r="D142">
        <f t="shared" si="6"/>
        <v>-0.8</v>
      </c>
    </row>
    <row r="143" spans="1:4" x14ac:dyDescent="0.25">
      <c r="A143" s="1">
        <v>142</v>
      </c>
      <c r="B143" s="2">
        <v>2.8000000000000001E-2</v>
      </c>
      <c r="C143" t="str">
        <f t="shared" si="5"/>
        <v>no recoup</v>
      </c>
      <c r="D143">
        <f t="shared" si="6"/>
        <v>-0.8</v>
      </c>
    </row>
    <row r="144" spans="1:4" x14ac:dyDescent="0.25">
      <c r="A144" s="1">
        <v>143</v>
      </c>
      <c r="B144" s="2">
        <v>2.8000000000000001E-2</v>
      </c>
      <c r="C144" t="str">
        <f t="shared" si="5"/>
        <v>no recoup</v>
      </c>
      <c r="D144">
        <f t="shared" si="6"/>
        <v>-0.8</v>
      </c>
    </row>
    <row r="145" spans="1:4" x14ac:dyDescent="0.25">
      <c r="A145" s="1">
        <v>144</v>
      </c>
      <c r="B145" s="2">
        <v>2.7E-2</v>
      </c>
      <c r="C145" t="str">
        <f t="shared" si="5"/>
        <v>no recoup</v>
      </c>
      <c r="D145">
        <f t="shared" si="6"/>
        <v>-0.8</v>
      </c>
    </row>
    <row r="146" spans="1:4" x14ac:dyDescent="0.25">
      <c r="A146" s="1">
        <v>145</v>
      </c>
      <c r="B146" s="2">
        <v>2.7E-2</v>
      </c>
      <c r="C146" t="str">
        <f t="shared" si="5"/>
        <v>no recoup</v>
      </c>
      <c r="D146">
        <f t="shared" si="6"/>
        <v>-0.8</v>
      </c>
    </row>
    <row r="147" spans="1:4" x14ac:dyDescent="0.25">
      <c r="A147" s="1">
        <v>146</v>
      </c>
      <c r="B147" s="2">
        <v>2.7E-2</v>
      </c>
      <c r="C147" t="str">
        <f t="shared" si="5"/>
        <v>no recoup</v>
      </c>
      <c r="D147">
        <f t="shared" si="6"/>
        <v>-0.8</v>
      </c>
    </row>
    <row r="148" spans="1:4" x14ac:dyDescent="0.25">
      <c r="A148" s="1">
        <v>147</v>
      </c>
      <c r="B148" s="2">
        <v>2.7E-2</v>
      </c>
      <c r="C148" t="str">
        <f t="shared" si="5"/>
        <v>no recoup</v>
      </c>
      <c r="D148">
        <f t="shared" si="6"/>
        <v>-0.8</v>
      </c>
    </row>
    <row r="149" spans="1:4" x14ac:dyDescent="0.25">
      <c r="A149" s="1">
        <v>148</v>
      </c>
      <c r="B149" s="2">
        <v>2.7E-2</v>
      </c>
      <c r="C149" t="str">
        <f t="shared" si="5"/>
        <v>no recoup</v>
      </c>
      <c r="D149">
        <f t="shared" si="6"/>
        <v>-0.8</v>
      </c>
    </row>
    <row r="150" spans="1:4" x14ac:dyDescent="0.25">
      <c r="A150" s="1">
        <v>149</v>
      </c>
      <c r="B150" s="2">
        <v>2.5999999999999999E-2</v>
      </c>
      <c r="C150" t="str">
        <f t="shared" si="5"/>
        <v>no recoup</v>
      </c>
      <c r="D150">
        <f t="shared" si="6"/>
        <v>-0.8</v>
      </c>
    </row>
    <row r="151" spans="1:4" x14ac:dyDescent="0.25">
      <c r="A151" s="1">
        <v>150</v>
      </c>
      <c r="B151" s="2">
        <v>2.5999999999999999E-2</v>
      </c>
      <c r="C151" t="str">
        <f t="shared" si="5"/>
        <v>no recoup</v>
      </c>
      <c r="D151">
        <f t="shared" si="6"/>
        <v>-0.8</v>
      </c>
    </row>
    <row r="152" spans="1:4" x14ac:dyDescent="0.25">
      <c r="A152" s="1">
        <v>151</v>
      </c>
      <c r="B152" s="2">
        <v>2.5999999999999999E-2</v>
      </c>
      <c r="C152" t="str">
        <f t="shared" si="5"/>
        <v>no recoup</v>
      </c>
      <c r="D152">
        <f t="shared" si="6"/>
        <v>-0.8</v>
      </c>
    </row>
    <row r="153" spans="1:4" x14ac:dyDescent="0.25">
      <c r="A153" s="1">
        <v>152</v>
      </c>
      <c r="B153" s="2">
        <v>2.5999999999999999E-2</v>
      </c>
      <c r="C153" t="str">
        <f t="shared" si="5"/>
        <v>no recoup</v>
      </c>
      <c r="D153">
        <f t="shared" si="6"/>
        <v>-0.8</v>
      </c>
    </row>
    <row r="154" spans="1:4" x14ac:dyDescent="0.25">
      <c r="A154" s="1">
        <v>153</v>
      </c>
      <c r="B154" s="2">
        <v>2.5999999999999999E-2</v>
      </c>
      <c r="C154" t="str">
        <f t="shared" si="5"/>
        <v>no recoup</v>
      </c>
      <c r="D154">
        <f t="shared" si="6"/>
        <v>-0.8</v>
      </c>
    </row>
    <row r="155" spans="1:4" x14ac:dyDescent="0.25">
      <c r="A155" s="1">
        <v>154</v>
      </c>
      <c r="B155" s="2">
        <v>2.5999999999999999E-2</v>
      </c>
      <c r="C155" t="str">
        <f t="shared" si="5"/>
        <v>no recoup</v>
      </c>
      <c r="D155">
        <f t="shared" si="6"/>
        <v>-0.8</v>
      </c>
    </row>
    <row r="156" spans="1:4" x14ac:dyDescent="0.25">
      <c r="A156" s="1">
        <v>155</v>
      </c>
      <c r="B156" s="2">
        <v>2.5000000000000001E-2</v>
      </c>
      <c r="C156" t="str">
        <f t="shared" si="5"/>
        <v>no recoup</v>
      </c>
      <c r="D156">
        <f t="shared" si="6"/>
        <v>-0.8</v>
      </c>
    </row>
    <row r="157" spans="1:4" x14ac:dyDescent="0.25">
      <c r="A157" s="1">
        <v>156</v>
      </c>
      <c r="B157" s="2">
        <v>2.5000000000000001E-2</v>
      </c>
      <c r="C157" t="str">
        <f t="shared" si="5"/>
        <v>no recoup</v>
      </c>
      <c r="D157">
        <f t="shared" si="6"/>
        <v>-0.8</v>
      </c>
    </row>
    <row r="158" spans="1:4" x14ac:dyDescent="0.25">
      <c r="A158" s="1">
        <v>157</v>
      </c>
      <c r="B158" s="2">
        <v>2.5000000000000001E-2</v>
      </c>
      <c r="C158" t="str">
        <f t="shared" si="5"/>
        <v>no recoup</v>
      </c>
      <c r="D158">
        <f t="shared" si="6"/>
        <v>-0.8</v>
      </c>
    </row>
    <row r="159" spans="1:4" x14ac:dyDescent="0.25">
      <c r="A159" s="1">
        <v>158</v>
      </c>
      <c r="B159" s="2">
        <v>2.5000000000000001E-2</v>
      </c>
      <c r="C159" t="str">
        <f t="shared" si="5"/>
        <v>no recoup</v>
      </c>
      <c r="D159">
        <f t="shared" si="6"/>
        <v>-0.8</v>
      </c>
    </row>
    <row r="160" spans="1:4" x14ac:dyDescent="0.25">
      <c r="A160" s="1">
        <v>159</v>
      </c>
      <c r="B160" s="2">
        <v>2.5000000000000001E-2</v>
      </c>
      <c r="C160" t="str">
        <f t="shared" si="5"/>
        <v>no recoup</v>
      </c>
      <c r="D160">
        <f t="shared" si="6"/>
        <v>-0.8</v>
      </c>
    </row>
    <row r="161" spans="1:4" x14ac:dyDescent="0.25">
      <c r="A161" s="1">
        <v>160</v>
      </c>
      <c r="B161" s="2">
        <v>2.5000000000000001E-2</v>
      </c>
      <c r="C161" t="str">
        <f t="shared" si="5"/>
        <v>no recoup</v>
      </c>
      <c r="D161">
        <f t="shared" si="6"/>
        <v>-0.8</v>
      </c>
    </row>
    <row r="162" spans="1:4" x14ac:dyDescent="0.25">
      <c r="A162" s="1">
        <v>161</v>
      </c>
      <c r="B162" s="2">
        <v>2.4E-2</v>
      </c>
      <c r="C162" t="str">
        <f t="shared" si="5"/>
        <v>no recoup</v>
      </c>
      <c r="D162">
        <f t="shared" si="6"/>
        <v>-0.8</v>
      </c>
    </row>
    <row r="163" spans="1:4" x14ac:dyDescent="0.25">
      <c r="A163" s="1">
        <v>162</v>
      </c>
      <c r="B163" s="2">
        <v>2.4E-2</v>
      </c>
      <c r="C163" t="str">
        <f t="shared" si="5"/>
        <v>no recoup</v>
      </c>
      <c r="D163">
        <f t="shared" si="6"/>
        <v>-0.8</v>
      </c>
    </row>
    <row r="164" spans="1:4" x14ac:dyDescent="0.25">
      <c r="A164" s="1">
        <v>163</v>
      </c>
      <c r="B164" s="2">
        <v>2.4E-2</v>
      </c>
      <c r="C164" t="str">
        <f t="shared" si="5"/>
        <v>no recoup</v>
      </c>
      <c r="D164">
        <f t="shared" si="6"/>
        <v>-0.8</v>
      </c>
    </row>
    <row r="165" spans="1:4" x14ac:dyDescent="0.25">
      <c r="A165" s="1">
        <v>164</v>
      </c>
      <c r="B165" s="2">
        <v>2.4E-2</v>
      </c>
      <c r="C165" t="str">
        <f t="shared" si="5"/>
        <v>no recoup</v>
      </c>
      <c r="D165">
        <f t="shared" si="6"/>
        <v>-0.8</v>
      </c>
    </row>
    <row r="166" spans="1:4" x14ac:dyDescent="0.25">
      <c r="A166" s="1">
        <v>165</v>
      </c>
      <c r="B166" s="2">
        <v>2.4E-2</v>
      </c>
      <c r="C166" t="str">
        <f t="shared" si="5"/>
        <v>no recoup</v>
      </c>
      <c r="D166">
        <f t="shared" si="6"/>
        <v>-0.8</v>
      </c>
    </row>
    <row r="167" spans="1:4" x14ac:dyDescent="0.25">
      <c r="A167" s="1">
        <v>166</v>
      </c>
      <c r="B167" s="2">
        <v>2.4E-2</v>
      </c>
      <c r="C167" t="str">
        <f t="shared" si="5"/>
        <v>no recoup</v>
      </c>
      <c r="D167">
        <f t="shared" si="6"/>
        <v>-0.8</v>
      </c>
    </row>
    <row r="168" spans="1:4" x14ac:dyDescent="0.25">
      <c r="A168" s="1">
        <v>167</v>
      </c>
      <c r="B168" s="2">
        <v>2.4E-2</v>
      </c>
      <c r="C168" t="str">
        <f t="shared" si="5"/>
        <v>no recoup</v>
      </c>
      <c r="D168">
        <f t="shared" si="6"/>
        <v>-0.8</v>
      </c>
    </row>
    <row r="169" spans="1:4" x14ac:dyDescent="0.25">
      <c r="A169" s="1">
        <v>168</v>
      </c>
      <c r="B169" s="2">
        <v>2.4E-2</v>
      </c>
      <c r="C169" t="str">
        <f t="shared" si="5"/>
        <v>no recoup</v>
      </c>
      <c r="D169">
        <f t="shared" si="6"/>
        <v>-0.8</v>
      </c>
    </row>
    <row r="170" spans="1:4" x14ac:dyDescent="0.25">
      <c r="A170" s="1">
        <v>169</v>
      </c>
      <c r="B170" s="2">
        <v>2.3E-2</v>
      </c>
      <c r="C170" t="str">
        <f t="shared" si="5"/>
        <v>no recoup</v>
      </c>
      <c r="D170">
        <f t="shared" si="6"/>
        <v>-0.8</v>
      </c>
    </row>
    <row r="171" spans="1:4" x14ac:dyDescent="0.25">
      <c r="A171" s="1">
        <v>170</v>
      </c>
      <c r="B171" s="2">
        <v>2.3E-2</v>
      </c>
      <c r="C171" t="str">
        <f t="shared" si="5"/>
        <v>no recoup</v>
      </c>
      <c r="D171">
        <f t="shared" si="6"/>
        <v>-0.8</v>
      </c>
    </row>
    <row r="172" spans="1:4" x14ac:dyDescent="0.25">
      <c r="A172" s="1">
        <v>171</v>
      </c>
      <c r="B172" s="2">
        <v>2.3E-2</v>
      </c>
      <c r="C172" t="str">
        <f t="shared" si="5"/>
        <v>no recoup</v>
      </c>
      <c r="D172">
        <f t="shared" si="6"/>
        <v>-0.8</v>
      </c>
    </row>
    <row r="173" spans="1:4" x14ac:dyDescent="0.25">
      <c r="A173" s="1">
        <v>172</v>
      </c>
      <c r="B173" s="2">
        <v>2.3E-2</v>
      </c>
      <c r="C173" t="str">
        <f t="shared" si="5"/>
        <v>no recoup</v>
      </c>
      <c r="D173">
        <f t="shared" si="6"/>
        <v>-0.8</v>
      </c>
    </row>
    <row r="174" spans="1:4" x14ac:dyDescent="0.25">
      <c r="A174" s="1">
        <v>173</v>
      </c>
      <c r="B174" s="2">
        <v>2.3E-2</v>
      </c>
      <c r="C174" t="str">
        <f t="shared" si="5"/>
        <v>no recoup</v>
      </c>
      <c r="D174">
        <f t="shared" si="6"/>
        <v>-0.8</v>
      </c>
    </row>
    <row r="175" spans="1:4" x14ac:dyDescent="0.25">
      <c r="A175" s="1">
        <v>174</v>
      </c>
      <c r="B175" s="2">
        <v>2.3E-2</v>
      </c>
      <c r="C175" t="str">
        <f t="shared" si="5"/>
        <v>no recoup</v>
      </c>
      <c r="D175">
        <f t="shared" si="6"/>
        <v>-0.8</v>
      </c>
    </row>
    <row r="176" spans="1:4" x14ac:dyDescent="0.25">
      <c r="A176" s="1">
        <v>175</v>
      </c>
      <c r="B176" s="2">
        <v>2.3E-2</v>
      </c>
      <c r="C176" t="str">
        <f t="shared" si="5"/>
        <v>no recoup</v>
      </c>
      <c r="D176">
        <f t="shared" si="6"/>
        <v>-0.8</v>
      </c>
    </row>
    <row r="177" spans="1:4" x14ac:dyDescent="0.25">
      <c r="A177" s="1">
        <v>176</v>
      </c>
      <c r="B177" s="2">
        <v>2.3E-2</v>
      </c>
      <c r="C177" t="str">
        <f t="shared" si="5"/>
        <v>no recoup</v>
      </c>
      <c r="D177">
        <f t="shared" si="6"/>
        <v>-0.8</v>
      </c>
    </row>
    <row r="178" spans="1:4" x14ac:dyDescent="0.25">
      <c r="A178" s="1">
        <v>177</v>
      </c>
      <c r="B178" s="2">
        <v>2.3E-2</v>
      </c>
      <c r="C178" t="str">
        <f t="shared" si="5"/>
        <v>no recoup</v>
      </c>
      <c r="D178">
        <f t="shared" si="6"/>
        <v>-0.8</v>
      </c>
    </row>
    <row r="179" spans="1:4" x14ac:dyDescent="0.25">
      <c r="A179" s="1">
        <v>178</v>
      </c>
      <c r="B179" s="2">
        <v>2.3E-2</v>
      </c>
      <c r="C179" t="str">
        <f t="shared" si="5"/>
        <v>no recoup</v>
      </c>
      <c r="D179">
        <f t="shared" si="6"/>
        <v>-0.8</v>
      </c>
    </row>
    <row r="180" spans="1:4" x14ac:dyDescent="0.25">
      <c r="A180" s="1">
        <v>179</v>
      </c>
      <c r="B180" s="2">
        <v>2.1999999999999999E-2</v>
      </c>
      <c r="C180" t="str">
        <f t="shared" si="5"/>
        <v>no recoup</v>
      </c>
      <c r="D180">
        <f t="shared" si="6"/>
        <v>-0.8</v>
      </c>
    </row>
    <row r="181" spans="1:4" x14ac:dyDescent="0.25">
      <c r="A181" s="1">
        <v>180</v>
      </c>
      <c r="B181" s="2">
        <v>2.1999999999999999E-2</v>
      </c>
      <c r="C181" t="str">
        <f t="shared" si="5"/>
        <v>no recoup</v>
      </c>
      <c r="D181">
        <f t="shared" si="6"/>
        <v>-0.8</v>
      </c>
    </row>
    <row r="182" spans="1:4" x14ac:dyDescent="0.25">
      <c r="A182" s="1">
        <v>181</v>
      </c>
      <c r="B182" s="2">
        <v>2.1999999999999999E-2</v>
      </c>
      <c r="C182" t="str">
        <f t="shared" si="5"/>
        <v>no recoup</v>
      </c>
      <c r="D182">
        <f t="shared" si="6"/>
        <v>-0.8</v>
      </c>
    </row>
    <row r="183" spans="1:4" x14ac:dyDescent="0.25">
      <c r="A183" s="1">
        <v>182</v>
      </c>
      <c r="B183" s="2">
        <v>2.1999999999999999E-2</v>
      </c>
      <c r="C183" t="str">
        <f t="shared" si="5"/>
        <v>no recoup</v>
      </c>
      <c r="D183">
        <f t="shared" si="6"/>
        <v>-0.8</v>
      </c>
    </row>
    <row r="184" spans="1:4" x14ac:dyDescent="0.25">
      <c r="A184" s="1">
        <v>183</v>
      </c>
      <c r="B184" s="2">
        <v>2.1999999999999999E-2</v>
      </c>
      <c r="C184" t="str">
        <f t="shared" si="5"/>
        <v>no recoup</v>
      </c>
      <c r="D184">
        <f t="shared" si="6"/>
        <v>-0.8</v>
      </c>
    </row>
    <row r="185" spans="1:4" x14ac:dyDescent="0.25">
      <c r="A185" s="1">
        <v>184</v>
      </c>
      <c r="B185" s="2">
        <v>2.1999999999999999E-2</v>
      </c>
      <c r="C185" t="str">
        <f t="shared" si="5"/>
        <v>no recoup</v>
      </c>
      <c r="D185">
        <f t="shared" si="6"/>
        <v>-0.8</v>
      </c>
    </row>
    <row r="186" spans="1:4" x14ac:dyDescent="0.25">
      <c r="A186" s="1">
        <v>185</v>
      </c>
      <c r="B186" s="2">
        <v>2.1999999999999999E-2</v>
      </c>
      <c r="C186" t="str">
        <f t="shared" si="5"/>
        <v>no recoup</v>
      </c>
      <c r="D186">
        <f t="shared" si="6"/>
        <v>-0.8</v>
      </c>
    </row>
    <row r="187" spans="1:4" x14ac:dyDescent="0.25">
      <c r="A187" s="1">
        <v>186</v>
      </c>
      <c r="B187" s="2">
        <v>2.1999999999999999E-2</v>
      </c>
      <c r="C187" t="str">
        <f t="shared" si="5"/>
        <v>no recoup</v>
      </c>
      <c r="D187">
        <f t="shared" si="6"/>
        <v>-0.8</v>
      </c>
    </row>
    <row r="188" spans="1:4" x14ac:dyDescent="0.25">
      <c r="A188" s="1">
        <v>187</v>
      </c>
      <c r="B188" s="2">
        <v>2.1999999999999999E-2</v>
      </c>
      <c r="C188" t="str">
        <f t="shared" si="5"/>
        <v>no recoup</v>
      </c>
      <c r="D188">
        <f t="shared" si="6"/>
        <v>-0.8</v>
      </c>
    </row>
    <row r="189" spans="1:4" x14ac:dyDescent="0.25">
      <c r="A189" s="1">
        <v>188</v>
      </c>
      <c r="B189" s="2">
        <v>2.1999999999999999E-2</v>
      </c>
      <c r="C189" t="str">
        <f t="shared" si="5"/>
        <v>no recoup</v>
      </c>
      <c r="D189">
        <f t="shared" si="6"/>
        <v>-0.8</v>
      </c>
    </row>
    <row r="190" spans="1:4" x14ac:dyDescent="0.25">
      <c r="A190" s="1">
        <v>189</v>
      </c>
      <c r="B190" s="2">
        <v>2.1999999999999999E-2</v>
      </c>
      <c r="C190" t="str">
        <f t="shared" si="5"/>
        <v>no recoup</v>
      </c>
      <c r="D190">
        <f t="shared" si="6"/>
        <v>-0.8</v>
      </c>
    </row>
    <row r="191" spans="1:4" x14ac:dyDescent="0.25">
      <c r="A191" s="1">
        <v>190</v>
      </c>
      <c r="B191" s="2">
        <v>2.1999999999999999E-2</v>
      </c>
      <c r="C191" t="str">
        <f t="shared" si="5"/>
        <v>no recoup</v>
      </c>
      <c r="D191">
        <f t="shared" si="6"/>
        <v>-0.8</v>
      </c>
    </row>
    <row r="192" spans="1:4" x14ac:dyDescent="0.25">
      <c r="A192" s="1">
        <v>191</v>
      </c>
      <c r="B192" s="2">
        <v>2.1999999999999999E-2</v>
      </c>
      <c r="C192" t="str">
        <f t="shared" si="5"/>
        <v>no recoup</v>
      </c>
      <c r="D192">
        <f t="shared" si="6"/>
        <v>-0.8</v>
      </c>
    </row>
    <row r="193" spans="1:4" x14ac:dyDescent="0.25">
      <c r="A193" s="1">
        <v>192</v>
      </c>
      <c r="B193" s="2">
        <v>2.1999999999999999E-2</v>
      </c>
      <c r="C193" t="str">
        <f t="shared" si="5"/>
        <v>no recoup</v>
      </c>
      <c r="D193">
        <f t="shared" si="6"/>
        <v>-0.8</v>
      </c>
    </row>
    <row r="194" spans="1:4" x14ac:dyDescent="0.25">
      <c r="A194" s="1">
        <v>193</v>
      </c>
      <c r="B194" s="2">
        <v>2.1999999999999999E-2</v>
      </c>
      <c r="C194" t="str">
        <f t="shared" si="5"/>
        <v>no recoup</v>
      </c>
      <c r="D194">
        <f t="shared" si="6"/>
        <v>-0.8</v>
      </c>
    </row>
    <row r="195" spans="1:4" x14ac:dyDescent="0.25">
      <c r="A195" s="1">
        <v>194</v>
      </c>
      <c r="B195" s="2">
        <v>2.1999999999999999E-2</v>
      </c>
      <c r="C195" t="str">
        <f t="shared" ref="C195:C258" si="7">IF(B195&gt;=0.5,"Hit",IF(B195&gt;=$I$2,"Heartseeker","no recoup"))</f>
        <v>no recoup</v>
      </c>
      <c r="D195">
        <f t="shared" ref="D195:D258" si="8">IF(C195="Hit",10,IF(C195="Heartseeker",1,-0.8))</f>
        <v>-0.8</v>
      </c>
    </row>
    <row r="196" spans="1:4" x14ac:dyDescent="0.25">
      <c r="A196" s="1">
        <v>195</v>
      </c>
      <c r="B196" s="2">
        <v>2.1999999999999999E-2</v>
      </c>
      <c r="C196" t="str">
        <f t="shared" si="7"/>
        <v>no recoup</v>
      </c>
      <c r="D196">
        <f t="shared" si="8"/>
        <v>-0.8</v>
      </c>
    </row>
    <row r="197" spans="1:4" x14ac:dyDescent="0.25">
      <c r="A197" s="1">
        <v>196</v>
      </c>
      <c r="B197" s="2">
        <v>2.1999999999999999E-2</v>
      </c>
      <c r="C197" t="str">
        <f t="shared" si="7"/>
        <v>no recoup</v>
      </c>
      <c r="D197">
        <f t="shared" si="8"/>
        <v>-0.8</v>
      </c>
    </row>
    <row r="198" spans="1:4" x14ac:dyDescent="0.25">
      <c r="A198" s="1">
        <v>197</v>
      </c>
      <c r="B198" s="2">
        <v>2.1999999999999999E-2</v>
      </c>
      <c r="C198" t="str">
        <f t="shared" si="7"/>
        <v>no recoup</v>
      </c>
      <c r="D198">
        <f t="shared" si="8"/>
        <v>-0.8</v>
      </c>
    </row>
    <row r="199" spans="1:4" x14ac:dyDescent="0.25">
      <c r="A199" s="1">
        <v>198</v>
      </c>
      <c r="B199" s="2">
        <v>2.1999999999999999E-2</v>
      </c>
      <c r="C199" t="str">
        <f t="shared" si="7"/>
        <v>no recoup</v>
      </c>
      <c r="D199">
        <f t="shared" si="8"/>
        <v>-0.8</v>
      </c>
    </row>
    <row r="200" spans="1:4" x14ac:dyDescent="0.25">
      <c r="A200" s="1">
        <v>199</v>
      </c>
      <c r="B200" s="2">
        <v>2.1999999999999999E-2</v>
      </c>
      <c r="C200" t="str">
        <f t="shared" si="7"/>
        <v>no recoup</v>
      </c>
      <c r="D200">
        <f t="shared" si="8"/>
        <v>-0.8</v>
      </c>
    </row>
    <row r="201" spans="1:4" x14ac:dyDescent="0.25">
      <c r="A201" s="1">
        <v>200</v>
      </c>
      <c r="B201" s="2">
        <v>2.1999999999999999E-2</v>
      </c>
      <c r="C201" t="str">
        <f t="shared" si="7"/>
        <v>no recoup</v>
      </c>
      <c r="D201">
        <f t="shared" si="8"/>
        <v>-0.8</v>
      </c>
    </row>
    <row r="202" spans="1:4" x14ac:dyDescent="0.25">
      <c r="A202" s="1">
        <v>201</v>
      </c>
      <c r="B202" s="2">
        <v>2.1999999999999999E-2</v>
      </c>
      <c r="C202" t="str">
        <f t="shared" si="7"/>
        <v>no recoup</v>
      </c>
      <c r="D202">
        <f t="shared" si="8"/>
        <v>-0.8</v>
      </c>
    </row>
    <row r="203" spans="1:4" x14ac:dyDescent="0.25">
      <c r="A203" s="1">
        <v>202</v>
      </c>
      <c r="B203" s="2">
        <v>2.1999999999999999E-2</v>
      </c>
      <c r="C203" t="str">
        <f t="shared" si="7"/>
        <v>no recoup</v>
      </c>
      <c r="D203">
        <f t="shared" si="8"/>
        <v>-0.8</v>
      </c>
    </row>
    <row r="204" spans="1:4" x14ac:dyDescent="0.25">
      <c r="A204" s="1">
        <v>203</v>
      </c>
      <c r="B204" s="2">
        <v>2.1999999999999999E-2</v>
      </c>
      <c r="C204" t="str">
        <f t="shared" si="7"/>
        <v>no recoup</v>
      </c>
      <c r="D204">
        <f t="shared" si="8"/>
        <v>-0.8</v>
      </c>
    </row>
    <row r="205" spans="1:4" x14ac:dyDescent="0.25">
      <c r="A205" s="1">
        <v>204</v>
      </c>
      <c r="B205" s="2">
        <v>2.1999999999999999E-2</v>
      </c>
      <c r="C205" t="str">
        <f t="shared" si="7"/>
        <v>no recoup</v>
      </c>
      <c r="D205">
        <f t="shared" si="8"/>
        <v>-0.8</v>
      </c>
    </row>
    <row r="206" spans="1:4" x14ac:dyDescent="0.25">
      <c r="A206" s="1">
        <v>205</v>
      </c>
      <c r="B206" s="2">
        <v>2.1000000000000001E-2</v>
      </c>
      <c r="C206" t="str">
        <f t="shared" si="7"/>
        <v>no recoup</v>
      </c>
      <c r="D206">
        <f t="shared" si="8"/>
        <v>-0.8</v>
      </c>
    </row>
    <row r="207" spans="1:4" x14ac:dyDescent="0.25">
      <c r="A207" s="1">
        <v>206</v>
      </c>
      <c r="B207" s="2">
        <v>2.1000000000000001E-2</v>
      </c>
      <c r="C207" t="str">
        <f t="shared" si="7"/>
        <v>no recoup</v>
      </c>
      <c r="D207">
        <f t="shared" si="8"/>
        <v>-0.8</v>
      </c>
    </row>
    <row r="208" spans="1:4" x14ac:dyDescent="0.25">
      <c r="A208" s="1">
        <v>207</v>
      </c>
      <c r="B208" s="2">
        <v>2.1000000000000001E-2</v>
      </c>
      <c r="C208" t="str">
        <f t="shared" si="7"/>
        <v>no recoup</v>
      </c>
      <c r="D208">
        <f t="shared" si="8"/>
        <v>-0.8</v>
      </c>
    </row>
    <row r="209" spans="1:4" x14ac:dyDescent="0.25">
      <c r="A209" s="1">
        <v>208</v>
      </c>
      <c r="B209" s="2">
        <v>2.1000000000000001E-2</v>
      </c>
      <c r="C209" t="str">
        <f t="shared" si="7"/>
        <v>no recoup</v>
      </c>
      <c r="D209">
        <f t="shared" si="8"/>
        <v>-0.8</v>
      </c>
    </row>
    <row r="210" spans="1:4" x14ac:dyDescent="0.25">
      <c r="A210" s="1">
        <v>209</v>
      </c>
      <c r="B210" s="2">
        <v>2.1000000000000001E-2</v>
      </c>
      <c r="C210" t="str">
        <f t="shared" si="7"/>
        <v>no recoup</v>
      </c>
      <c r="D210">
        <f t="shared" si="8"/>
        <v>-0.8</v>
      </c>
    </row>
    <row r="211" spans="1:4" x14ac:dyDescent="0.25">
      <c r="A211" s="1">
        <v>210</v>
      </c>
      <c r="B211" s="2">
        <v>2.1000000000000001E-2</v>
      </c>
      <c r="C211" t="str">
        <f t="shared" si="7"/>
        <v>no recoup</v>
      </c>
      <c r="D211">
        <f t="shared" si="8"/>
        <v>-0.8</v>
      </c>
    </row>
    <row r="212" spans="1:4" x14ac:dyDescent="0.25">
      <c r="A212" s="1">
        <v>211</v>
      </c>
      <c r="B212" s="2">
        <v>2.1000000000000001E-2</v>
      </c>
      <c r="C212" t="str">
        <f t="shared" si="7"/>
        <v>no recoup</v>
      </c>
      <c r="D212">
        <f t="shared" si="8"/>
        <v>-0.8</v>
      </c>
    </row>
    <row r="213" spans="1:4" x14ac:dyDescent="0.25">
      <c r="A213" s="1">
        <v>212</v>
      </c>
      <c r="B213" s="2">
        <v>2.1000000000000001E-2</v>
      </c>
      <c r="C213" t="str">
        <f t="shared" si="7"/>
        <v>no recoup</v>
      </c>
      <c r="D213">
        <f t="shared" si="8"/>
        <v>-0.8</v>
      </c>
    </row>
    <row r="214" spans="1:4" x14ac:dyDescent="0.25">
      <c r="A214" s="1">
        <v>213</v>
      </c>
      <c r="B214" s="2">
        <v>2.1000000000000001E-2</v>
      </c>
      <c r="C214" t="str">
        <f t="shared" si="7"/>
        <v>no recoup</v>
      </c>
      <c r="D214">
        <f t="shared" si="8"/>
        <v>-0.8</v>
      </c>
    </row>
    <row r="215" spans="1:4" x14ac:dyDescent="0.25">
      <c r="A215" s="1">
        <v>214</v>
      </c>
      <c r="B215" s="2">
        <v>2.1000000000000001E-2</v>
      </c>
      <c r="C215" t="str">
        <f t="shared" si="7"/>
        <v>no recoup</v>
      </c>
      <c r="D215">
        <f t="shared" si="8"/>
        <v>-0.8</v>
      </c>
    </row>
    <row r="216" spans="1:4" x14ac:dyDescent="0.25">
      <c r="A216" s="1">
        <v>215</v>
      </c>
      <c r="B216" s="2">
        <v>0.02</v>
      </c>
      <c r="C216" t="str">
        <f t="shared" si="7"/>
        <v>no recoup</v>
      </c>
      <c r="D216">
        <f t="shared" si="8"/>
        <v>-0.8</v>
      </c>
    </row>
    <row r="217" spans="1:4" x14ac:dyDescent="0.25">
      <c r="A217" s="1">
        <v>216</v>
      </c>
      <c r="B217" s="2">
        <v>0.02</v>
      </c>
      <c r="C217" t="str">
        <f t="shared" si="7"/>
        <v>no recoup</v>
      </c>
      <c r="D217">
        <f t="shared" si="8"/>
        <v>-0.8</v>
      </c>
    </row>
    <row r="218" spans="1:4" x14ac:dyDescent="0.25">
      <c r="A218" s="1">
        <v>217</v>
      </c>
      <c r="B218" s="2">
        <v>0.02</v>
      </c>
      <c r="C218" t="str">
        <f t="shared" si="7"/>
        <v>no recoup</v>
      </c>
      <c r="D218">
        <f t="shared" si="8"/>
        <v>-0.8</v>
      </c>
    </row>
    <row r="219" spans="1:4" x14ac:dyDescent="0.25">
      <c r="A219" s="1">
        <v>218</v>
      </c>
      <c r="B219" s="2">
        <v>0.02</v>
      </c>
      <c r="C219" t="str">
        <f t="shared" si="7"/>
        <v>no recoup</v>
      </c>
      <c r="D219">
        <f t="shared" si="8"/>
        <v>-0.8</v>
      </c>
    </row>
    <row r="220" spans="1:4" x14ac:dyDescent="0.25">
      <c r="A220" s="1">
        <v>219</v>
      </c>
      <c r="B220" s="2">
        <v>0.02</v>
      </c>
      <c r="C220" t="str">
        <f t="shared" si="7"/>
        <v>no recoup</v>
      </c>
      <c r="D220">
        <f t="shared" si="8"/>
        <v>-0.8</v>
      </c>
    </row>
    <row r="221" spans="1:4" x14ac:dyDescent="0.25">
      <c r="A221" s="1">
        <v>220</v>
      </c>
      <c r="B221" s="2">
        <v>0.02</v>
      </c>
      <c r="C221" t="str">
        <f t="shared" si="7"/>
        <v>no recoup</v>
      </c>
      <c r="D221">
        <f t="shared" si="8"/>
        <v>-0.8</v>
      </c>
    </row>
    <row r="222" spans="1:4" x14ac:dyDescent="0.25">
      <c r="A222" s="1">
        <v>221</v>
      </c>
      <c r="B222" s="2">
        <v>0.02</v>
      </c>
      <c r="C222" t="str">
        <f t="shared" si="7"/>
        <v>no recoup</v>
      </c>
      <c r="D222">
        <f t="shared" si="8"/>
        <v>-0.8</v>
      </c>
    </row>
    <row r="223" spans="1:4" x14ac:dyDescent="0.25">
      <c r="A223" s="1">
        <v>222</v>
      </c>
      <c r="B223" s="2">
        <v>0.02</v>
      </c>
      <c r="C223" t="str">
        <f t="shared" si="7"/>
        <v>no recoup</v>
      </c>
      <c r="D223">
        <f t="shared" si="8"/>
        <v>-0.8</v>
      </c>
    </row>
    <row r="224" spans="1:4" x14ac:dyDescent="0.25">
      <c r="A224" s="1">
        <v>223</v>
      </c>
      <c r="B224" s="2">
        <v>0.02</v>
      </c>
      <c r="C224" t="str">
        <f t="shared" si="7"/>
        <v>no recoup</v>
      </c>
      <c r="D224">
        <f t="shared" si="8"/>
        <v>-0.8</v>
      </c>
    </row>
    <row r="225" spans="1:4" x14ac:dyDescent="0.25">
      <c r="A225" s="1">
        <v>224</v>
      </c>
      <c r="B225" s="2">
        <v>1.9E-2</v>
      </c>
      <c r="C225" t="str">
        <f t="shared" si="7"/>
        <v>no recoup</v>
      </c>
      <c r="D225">
        <f t="shared" si="8"/>
        <v>-0.8</v>
      </c>
    </row>
    <row r="226" spans="1:4" x14ac:dyDescent="0.25">
      <c r="A226" s="1">
        <v>225</v>
      </c>
      <c r="B226" s="2">
        <v>1.9E-2</v>
      </c>
      <c r="C226" t="str">
        <f t="shared" si="7"/>
        <v>no recoup</v>
      </c>
      <c r="D226">
        <f t="shared" si="8"/>
        <v>-0.8</v>
      </c>
    </row>
    <row r="227" spans="1:4" x14ac:dyDescent="0.25">
      <c r="A227" s="1">
        <v>226</v>
      </c>
      <c r="B227" s="2">
        <v>1.9E-2</v>
      </c>
      <c r="C227" t="str">
        <f t="shared" si="7"/>
        <v>no recoup</v>
      </c>
      <c r="D227">
        <f t="shared" si="8"/>
        <v>-0.8</v>
      </c>
    </row>
    <row r="228" spans="1:4" x14ac:dyDescent="0.25">
      <c r="A228" s="1">
        <v>227</v>
      </c>
      <c r="B228" s="2">
        <v>1.9E-2</v>
      </c>
      <c r="C228" t="str">
        <f t="shared" si="7"/>
        <v>no recoup</v>
      </c>
      <c r="D228">
        <f t="shared" si="8"/>
        <v>-0.8</v>
      </c>
    </row>
    <row r="229" spans="1:4" x14ac:dyDescent="0.25">
      <c r="A229" s="1">
        <v>228</v>
      </c>
      <c r="B229" s="2">
        <v>1.9E-2</v>
      </c>
      <c r="C229" t="str">
        <f t="shared" si="7"/>
        <v>no recoup</v>
      </c>
      <c r="D229">
        <f t="shared" si="8"/>
        <v>-0.8</v>
      </c>
    </row>
    <row r="230" spans="1:4" x14ac:dyDescent="0.25">
      <c r="A230" s="1">
        <v>229</v>
      </c>
      <c r="B230" s="2">
        <v>1.9E-2</v>
      </c>
      <c r="C230" t="str">
        <f t="shared" si="7"/>
        <v>no recoup</v>
      </c>
      <c r="D230">
        <f t="shared" si="8"/>
        <v>-0.8</v>
      </c>
    </row>
    <row r="231" spans="1:4" x14ac:dyDescent="0.25">
      <c r="A231" s="1">
        <v>230</v>
      </c>
      <c r="B231" s="2">
        <v>1.9E-2</v>
      </c>
      <c r="C231" t="str">
        <f t="shared" si="7"/>
        <v>no recoup</v>
      </c>
      <c r="D231">
        <f t="shared" si="8"/>
        <v>-0.8</v>
      </c>
    </row>
    <row r="232" spans="1:4" x14ac:dyDescent="0.25">
      <c r="A232" s="1">
        <v>231</v>
      </c>
      <c r="B232" s="2">
        <v>1.9E-2</v>
      </c>
      <c r="C232" t="str">
        <f t="shared" si="7"/>
        <v>no recoup</v>
      </c>
      <c r="D232">
        <f t="shared" si="8"/>
        <v>-0.8</v>
      </c>
    </row>
    <row r="233" spans="1:4" x14ac:dyDescent="0.25">
      <c r="A233" s="1">
        <v>232</v>
      </c>
      <c r="B233" s="2">
        <v>1.9E-2</v>
      </c>
      <c r="C233" t="str">
        <f t="shared" si="7"/>
        <v>no recoup</v>
      </c>
      <c r="D233">
        <f t="shared" si="8"/>
        <v>-0.8</v>
      </c>
    </row>
    <row r="234" spans="1:4" x14ac:dyDescent="0.25">
      <c r="A234" s="1">
        <v>233</v>
      </c>
      <c r="B234" s="2">
        <v>1.9E-2</v>
      </c>
      <c r="C234" t="str">
        <f t="shared" si="7"/>
        <v>no recoup</v>
      </c>
      <c r="D234">
        <f t="shared" si="8"/>
        <v>-0.8</v>
      </c>
    </row>
    <row r="235" spans="1:4" x14ac:dyDescent="0.25">
      <c r="A235" s="1">
        <v>234</v>
      </c>
      <c r="B235" s="2">
        <v>1.7999999999999999E-2</v>
      </c>
      <c r="C235" t="str">
        <f t="shared" si="7"/>
        <v>no recoup</v>
      </c>
      <c r="D235">
        <f t="shared" si="8"/>
        <v>-0.8</v>
      </c>
    </row>
    <row r="236" spans="1:4" x14ac:dyDescent="0.25">
      <c r="A236" s="1">
        <v>235</v>
      </c>
      <c r="B236" s="2">
        <v>1.7999999999999999E-2</v>
      </c>
      <c r="C236" t="str">
        <f t="shared" si="7"/>
        <v>no recoup</v>
      </c>
      <c r="D236">
        <f t="shared" si="8"/>
        <v>-0.8</v>
      </c>
    </row>
    <row r="237" spans="1:4" x14ac:dyDescent="0.25">
      <c r="A237" s="1">
        <v>236</v>
      </c>
      <c r="B237" s="2">
        <v>1.7999999999999999E-2</v>
      </c>
      <c r="C237" t="str">
        <f t="shared" si="7"/>
        <v>no recoup</v>
      </c>
      <c r="D237">
        <f t="shared" si="8"/>
        <v>-0.8</v>
      </c>
    </row>
    <row r="238" spans="1:4" x14ac:dyDescent="0.25">
      <c r="A238" s="1">
        <v>237</v>
      </c>
      <c r="B238" s="2">
        <v>1.7999999999999999E-2</v>
      </c>
      <c r="C238" t="str">
        <f t="shared" si="7"/>
        <v>no recoup</v>
      </c>
      <c r="D238">
        <f t="shared" si="8"/>
        <v>-0.8</v>
      </c>
    </row>
    <row r="239" spans="1:4" x14ac:dyDescent="0.25">
      <c r="A239" s="1">
        <v>238</v>
      </c>
      <c r="B239" s="2">
        <v>1.7999999999999999E-2</v>
      </c>
      <c r="C239" t="str">
        <f t="shared" si="7"/>
        <v>no recoup</v>
      </c>
      <c r="D239">
        <f t="shared" si="8"/>
        <v>-0.8</v>
      </c>
    </row>
    <row r="240" spans="1:4" x14ac:dyDescent="0.25">
      <c r="A240" s="1">
        <v>239</v>
      </c>
      <c r="B240" s="2">
        <v>1.7999999999999999E-2</v>
      </c>
      <c r="C240" t="str">
        <f t="shared" si="7"/>
        <v>no recoup</v>
      </c>
      <c r="D240">
        <f t="shared" si="8"/>
        <v>-0.8</v>
      </c>
    </row>
    <row r="241" spans="1:4" x14ac:dyDescent="0.25">
      <c r="A241" s="1">
        <v>240</v>
      </c>
      <c r="B241" s="2">
        <v>1.7999999999999999E-2</v>
      </c>
      <c r="C241" t="str">
        <f t="shared" si="7"/>
        <v>no recoup</v>
      </c>
      <c r="D241">
        <f t="shared" si="8"/>
        <v>-0.8</v>
      </c>
    </row>
    <row r="242" spans="1:4" x14ac:dyDescent="0.25">
      <c r="A242" s="1">
        <v>241</v>
      </c>
      <c r="B242" s="2">
        <v>1.7999999999999999E-2</v>
      </c>
      <c r="C242" t="str">
        <f t="shared" si="7"/>
        <v>no recoup</v>
      </c>
      <c r="D242">
        <f t="shared" si="8"/>
        <v>-0.8</v>
      </c>
    </row>
    <row r="243" spans="1:4" x14ac:dyDescent="0.25">
      <c r="A243" s="1">
        <v>242</v>
      </c>
      <c r="B243" s="2">
        <v>1.7999999999999999E-2</v>
      </c>
      <c r="C243" t="str">
        <f t="shared" si="7"/>
        <v>no recoup</v>
      </c>
      <c r="D243">
        <f t="shared" si="8"/>
        <v>-0.8</v>
      </c>
    </row>
    <row r="244" spans="1:4" x14ac:dyDescent="0.25">
      <c r="A244" s="1">
        <v>243</v>
      </c>
      <c r="B244" s="2">
        <v>1.7999999999999999E-2</v>
      </c>
      <c r="C244" t="str">
        <f t="shared" si="7"/>
        <v>no recoup</v>
      </c>
      <c r="D244">
        <f t="shared" si="8"/>
        <v>-0.8</v>
      </c>
    </row>
    <row r="245" spans="1:4" x14ac:dyDescent="0.25">
      <c r="A245" s="1">
        <v>244</v>
      </c>
      <c r="B245" s="2">
        <v>1.7000000000000001E-2</v>
      </c>
      <c r="C245" t="str">
        <f t="shared" si="7"/>
        <v>no recoup</v>
      </c>
      <c r="D245">
        <f t="shared" si="8"/>
        <v>-0.8</v>
      </c>
    </row>
    <row r="246" spans="1:4" x14ac:dyDescent="0.25">
      <c r="A246" s="1">
        <v>245</v>
      </c>
      <c r="B246" s="2">
        <v>1.7000000000000001E-2</v>
      </c>
      <c r="C246" t="str">
        <f t="shared" si="7"/>
        <v>no recoup</v>
      </c>
      <c r="D246">
        <f t="shared" si="8"/>
        <v>-0.8</v>
      </c>
    </row>
    <row r="247" spans="1:4" x14ac:dyDescent="0.25">
      <c r="A247" s="1">
        <v>246</v>
      </c>
      <c r="B247" s="2">
        <v>1.7000000000000001E-2</v>
      </c>
      <c r="C247" t="str">
        <f t="shared" si="7"/>
        <v>no recoup</v>
      </c>
      <c r="D247">
        <f t="shared" si="8"/>
        <v>-0.8</v>
      </c>
    </row>
    <row r="248" spans="1:4" x14ac:dyDescent="0.25">
      <c r="A248" s="1">
        <v>247</v>
      </c>
      <c r="B248" s="2">
        <v>1.7000000000000001E-2</v>
      </c>
      <c r="C248" t="str">
        <f t="shared" si="7"/>
        <v>no recoup</v>
      </c>
      <c r="D248">
        <f t="shared" si="8"/>
        <v>-0.8</v>
      </c>
    </row>
    <row r="249" spans="1:4" x14ac:dyDescent="0.25">
      <c r="A249" s="1">
        <v>248</v>
      </c>
      <c r="B249" s="2">
        <v>1.7000000000000001E-2</v>
      </c>
      <c r="C249" t="str">
        <f t="shared" si="7"/>
        <v>no recoup</v>
      </c>
      <c r="D249">
        <f t="shared" si="8"/>
        <v>-0.8</v>
      </c>
    </row>
    <row r="250" spans="1:4" x14ac:dyDescent="0.25">
      <c r="A250" s="1">
        <v>249</v>
      </c>
      <c r="B250" s="2">
        <v>1.7000000000000001E-2</v>
      </c>
      <c r="C250" t="str">
        <f t="shared" si="7"/>
        <v>no recoup</v>
      </c>
      <c r="D250">
        <f t="shared" si="8"/>
        <v>-0.8</v>
      </c>
    </row>
    <row r="251" spans="1:4" x14ac:dyDescent="0.25">
      <c r="A251" s="1">
        <v>250</v>
      </c>
      <c r="B251" s="2">
        <v>1.7000000000000001E-2</v>
      </c>
      <c r="C251" t="str">
        <f t="shared" si="7"/>
        <v>no recoup</v>
      </c>
      <c r="D251">
        <f t="shared" si="8"/>
        <v>-0.8</v>
      </c>
    </row>
    <row r="252" spans="1:4" x14ac:dyDescent="0.25">
      <c r="A252" s="1">
        <v>251</v>
      </c>
      <c r="B252" s="2">
        <v>1.7000000000000001E-2</v>
      </c>
      <c r="C252" t="str">
        <f t="shared" si="7"/>
        <v>no recoup</v>
      </c>
      <c r="D252">
        <f t="shared" si="8"/>
        <v>-0.8</v>
      </c>
    </row>
    <row r="253" spans="1:4" x14ac:dyDescent="0.25">
      <c r="A253" s="1">
        <v>252</v>
      </c>
      <c r="B253" s="2">
        <v>1.7000000000000001E-2</v>
      </c>
      <c r="C253" t="str">
        <f t="shared" si="7"/>
        <v>no recoup</v>
      </c>
      <c r="D253">
        <f t="shared" si="8"/>
        <v>-0.8</v>
      </c>
    </row>
    <row r="254" spans="1:4" x14ac:dyDescent="0.25">
      <c r="A254" s="1">
        <v>253</v>
      </c>
      <c r="B254" s="2">
        <v>1.7000000000000001E-2</v>
      </c>
      <c r="C254" t="str">
        <f t="shared" si="7"/>
        <v>no recoup</v>
      </c>
      <c r="D254">
        <f t="shared" si="8"/>
        <v>-0.8</v>
      </c>
    </row>
    <row r="255" spans="1:4" x14ac:dyDescent="0.25">
      <c r="A255" s="1">
        <v>254</v>
      </c>
      <c r="B255" s="2">
        <v>1.6E-2</v>
      </c>
      <c r="C255" t="str">
        <f t="shared" si="7"/>
        <v>no recoup</v>
      </c>
      <c r="D255">
        <f t="shared" si="8"/>
        <v>-0.8</v>
      </c>
    </row>
    <row r="256" spans="1:4" x14ac:dyDescent="0.25">
      <c r="A256" s="1">
        <v>255</v>
      </c>
      <c r="B256" s="2">
        <v>1.6E-2</v>
      </c>
      <c r="C256" t="str">
        <f t="shared" si="7"/>
        <v>no recoup</v>
      </c>
      <c r="D256">
        <f t="shared" si="8"/>
        <v>-0.8</v>
      </c>
    </row>
    <row r="257" spans="1:4" x14ac:dyDescent="0.25">
      <c r="A257" s="1">
        <v>256</v>
      </c>
      <c r="B257" s="2">
        <v>1.6E-2</v>
      </c>
      <c r="C257" t="str">
        <f t="shared" si="7"/>
        <v>no recoup</v>
      </c>
      <c r="D257">
        <f t="shared" si="8"/>
        <v>-0.8</v>
      </c>
    </row>
    <row r="258" spans="1:4" x14ac:dyDescent="0.25">
      <c r="A258" s="1">
        <v>257</v>
      </c>
      <c r="B258" s="2">
        <v>1.6E-2</v>
      </c>
      <c r="C258" t="str">
        <f t="shared" si="7"/>
        <v>no recoup</v>
      </c>
      <c r="D258">
        <f t="shared" si="8"/>
        <v>-0.8</v>
      </c>
    </row>
    <row r="259" spans="1:4" x14ac:dyDescent="0.25">
      <c r="A259" s="1">
        <v>258</v>
      </c>
      <c r="B259" s="2">
        <v>1.6E-2</v>
      </c>
      <c r="C259" t="str">
        <f t="shared" ref="C259:C322" si="9">IF(B259&gt;=0.5,"Hit",IF(B259&gt;=$I$2,"Heartseeker","no recoup"))</f>
        <v>no recoup</v>
      </c>
      <c r="D259">
        <f t="shared" ref="D259:D322" si="10">IF(C259="Hit",10,IF(C259="Heartseeker",1,-0.8))</f>
        <v>-0.8</v>
      </c>
    </row>
    <row r="260" spans="1:4" x14ac:dyDescent="0.25">
      <c r="A260" s="1">
        <v>259</v>
      </c>
      <c r="B260" s="2">
        <v>1.6E-2</v>
      </c>
      <c r="C260" t="str">
        <f t="shared" si="9"/>
        <v>no recoup</v>
      </c>
      <c r="D260">
        <f t="shared" si="10"/>
        <v>-0.8</v>
      </c>
    </row>
    <row r="261" spans="1:4" x14ac:dyDescent="0.25">
      <c r="A261" s="1">
        <v>260</v>
      </c>
      <c r="B261" s="2">
        <v>1.6E-2</v>
      </c>
      <c r="C261" t="str">
        <f t="shared" si="9"/>
        <v>no recoup</v>
      </c>
      <c r="D261">
        <f t="shared" si="10"/>
        <v>-0.8</v>
      </c>
    </row>
    <row r="262" spans="1:4" x14ac:dyDescent="0.25">
      <c r="A262" s="1">
        <v>261</v>
      </c>
      <c r="B262" s="2">
        <v>1.6E-2</v>
      </c>
      <c r="C262" t="str">
        <f t="shared" si="9"/>
        <v>no recoup</v>
      </c>
      <c r="D262">
        <f t="shared" si="10"/>
        <v>-0.8</v>
      </c>
    </row>
    <row r="263" spans="1:4" x14ac:dyDescent="0.25">
      <c r="A263" s="1">
        <v>262</v>
      </c>
      <c r="B263" s="2">
        <v>1.6E-2</v>
      </c>
      <c r="C263" t="str">
        <f t="shared" si="9"/>
        <v>no recoup</v>
      </c>
      <c r="D263">
        <f t="shared" si="10"/>
        <v>-0.8</v>
      </c>
    </row>
    <row r="264" spans="1:4" x14ac:dyDescent="0.25">
      <c r="A264" s="1">
        <v>263</v>
      </c>
      <c r="B264" s="2">
        <v>1.6E-2</v>
      </c>
      <c r="C264" t="str">
        <f t="shared" si="9"/>
        <v>no recoup</v>
      </c>
      <c r="D264">
        <f t="shared" si="10"/>
        <v>-0.8</v>
      </c>
    </row>
    <row r="265" spans="1:4" x14ac:dyDescent="0.25">
      <c r="A265" s="1">
        <v>264</v>
      </c>
      <c r="B265" s="2">
        <v>1.4999999999999999E-2</v>
      </c>
      <c r="C265" t="str">
        <f t="shared" si="9"/>
        <v>no recoup</v>
      </c>
      <c r="D265">
        <f t="shared" si="10"/>
        <v>-0.8</v>
      </c>
    </row>
    <row r="266" spans="1:4" x14ac:dyDescent="0.25">
      <c r="A266" s="1">
        <v>265</v>
      </c>
      <c r="B266" s="2">
        <v>1.4999999999999999E-2</v>
      </c>
      <c r="C266" t="str">
        <f t="shared" si="9"/>
        <v>no recoup</v>
      </c>
      <c r="D266">
        <f t="shared" si="10"/>
        <v>-0.8</v>
      </c>
    </row>
    <row r="267" spans="1:4" x14ac:dyDescent="0.25">
      <c r="A267" s="1">
        <v>266</v>
      </c>
      <c r="B267" s="2">
        <v>1.4999999999999999E-2</v>
      </c>
      <c r="C267" t="str">
        <f t="shared" si="9"/>
        <v>no recoup</v>
      </c>
      <c r="D267">
        <f t="shared" si="10"/>
        <v>-0.8</v>
      </c>
    </row>
    <row r="268" spans="1:4" x14ac:dyDescent="0.25">
      <c r="A268" s="1">
        <v>267</v>
      </c>
      <c r="B268" s="2">
        <v>1.4999999999999999E-2</v>
      </c>
      <c r="C268" t="str">
        <f t="shared" si="9"/>
        <v>no recoup</v>
      </c>
      <c r="D268">
        <f t="shared" si="10"/>
        <v>-0.8</v>
      </c>
    </row>
    <row r="269" spans="1:4" x14ac:dyDescent="0.25">
      <c r="A269" s="1">
        <v>268</v>
      </c>
      <c r="B269" s="2">
        <v>1.4999999999999999E-2</v>
      </c>
      <c r="C269" t="str">
        <f t="shared" si="9"/>
        <v>no recoup</v>
      </c>
      <c r="D269">
        <f t="shared" si="10"/>
        <v>-0.8</v>
      </c>
    </row>
    <row r="270" spans="1:4" x14ac:dyDescent="0.25">
      <c r="A270" s="1">
        <v>269</v>
      </c>
      <c r="B270" s="2">
        <v>1.4999999999999999E-2</v>
      </c>
      <c r="C270" t="str">
        <f t="shared" si="9"/>
        <v>no recoup</v>
      </c>
      <c r="D270">
        <f t="shared" si="10"/>
        <v>-0.8</v>
      </c>
    </row>
    <row r="271" spans="1:4" x14ac:dyDescent="0.25">
      <c r="A271" s="1">
        <v>270</v>
      </c>
      <c r="B271" s="2">
        <v>1.4999999999999999E-2</v>
      </c>
      <c r="C271" t="str">
        <f t="shared" si="9"/>
        <v>no recoup</v>
      </c>
      <c r="D271">
        <f t="shared" si="10"/>
        <v>-0.8</v>
      </c>
    </row>
    <row r="272" spans="1:4" x14ac:dyDescent="0.25">
      <c r="A272" s="1">
        <v>271</v>
      </c>
      <c r="B272" s="2">
        <v>1.4999999999999999E-2</v>
      </c>
      <c r="C272" t="str">
        <f t="shared" si="9"/>
        <v>no recoup</v>
      </c>
      <c r="D272">
        <f t="shared" si="10"/>
        <v>-0.8</v>
      </c>
    </row>
    <row r="273" spans="1:4" x14ac:dyDescent="0.25">
      <c r="A273" s="1">
        <v>272</v>
      </c>
      <c r="B273" s="2">
        <v>1.47E-2</v>
      </c>
      <c r="C273" t="str">
        <f t="shared" si="9"/>
        <v>no recoup</v>
      </c>
      <c r="D273">
        <f t="shared" si="10"/>
        <v>-0.8</v>
      </c>
    </row>
    <row r="274" spans="1:4" x14ac:dyDescent="0.25">
      <c r="A274" s="1">
        <v>273</v>
      </c>
      <c r="B274" s="2">
        <v>1.46E-2</v>
      </c>
      <c r="C274" t="str">
        <f t="shared" si="9"/>
        <v>no recoup</v>
      </c>
      <c r="D274">
        <f t="shared" si="10"/>
        <v>-0.8</v>
      </c>
    </row>
    <row r="275" spans="1:4" x14ac:dyDescent="0.25">
      <c r="A275" s="1">
        <v>274</v>
      </c>
      <c r="B275" s="2">
        <v>1.4500000000000001E-2</v>
      </c>
      <c r="C275" t="str">
        <f t="shared" si="9"/>
        <v>no recoup</v>
      </c>
      <c r="D275">
        <f t="shared" si="10"/>
        <v>-0.8</v>
      </c>
    </row>
    <row r="276" spans="1:4" x14ac:dyDescent="0.25">
      <c r="A276" s="1">
        <v>275</v>
      </c>
      <c r="B276" s="2">
        <v>1.44E-2</v>
      </c>
      <c r="C276" t="str">
        <f t="shared" si="9"/>
        <v>no recoup</v>
      </c>
      <c r="D276">
        <f t="shared" si="10"/>
        <v>-0.8</v>
      </c>
    </row>
    <row r="277" spans="1:4" x14ac:dyDescent="0.25">
      <c r="A277" s="1">
        <v>276</v>
      </c>
      <c r="B277" s="2">
        <v>1.43E-2</v>
      </c>
      <c r="C277" t="str">
        <f t="shared" si="9"/>
        <v>no recoup</v>
      </c>
      <c r="D277">
        <f t="shared" si="10"/>
        <v>-0.8</v>
      </c>
    </row>
    <row r="278" spans="1:4" x14ac:dyDescent="0.25">
      <c r="A278" s="1">
        <v>277</v>
      </c>
      <c r="B278" s="2">
        <v>1.4200000000000001E-2</v>
      </c>
      <c r="C278" t="str">
        <f t="shared" si="9"/>
        <v>no recoup</v>
      </c>
      <c r="D278">
        <f t="shared" si="10"/>
        <v>-0.8</v>
      </c>
    </row>
    <row r="279" spans="1:4" x14ac:dyDescent="0.25">
      <c r="A279" s="1">
        <v>278</v>
      </c>
      <c r="B279" s="2">
        <v>1.41E-2</v>
      </c>
      <c r="C279" t="str">
        <f t="shared" si="9"/>
        <v>no recoup</v>
      </c>
      <c r="D279">
        <f t="shared" si="10"/>
        <v>-0.8</v>
      </c>
    </row>
    <row r="280" spans="1:4" x14ac:dyDescent="0.25">
      <c r="A280" s="1">
        <v>279</v>
      </c>
      <c r="B280" s="2">
        <v>1.4E-2</v>
      </c>
      <c r="C280" t="str">
        <f t="shared" si="9"/>
        <v>no recoup</v>
      </c>
      <c r="D280">
        <f t="shared" si="10"/>
        <v>-0.8</v>
      </c>
    </row>
    <row r="281" spans="1:4" x14ac:dyDescent="0.25">
      <c r="A281" s="1">
        <v>280</v>
      </c>
      <c r="B281" s="2">
        <v>1.3899999999999999E-2</v>
      </c>
      <c r="C281" t="str">
        <f t="shared" si="9"/>
        <v>no recoup</v>
      </c>
      <c r="D281">
        <f t="shared" si="10"/>
        <v>-0.8</v>
      </c>
    </row>
    <row r="282" spans="1:4" x14ac:dyDescent="0.25">
      <c r="A282" s="1">
        <v>281</v>
      </c>
      <c r="B282" s="2">
        <v>1.38E-2</v>
      </c>
      <c r="C282" t="str">
        <f t="shared" si="9"/>
        <v>no recoup</v>
      </c>
      <c r="D282">
        <f t="shared" si="10"/>
        <v>-0.8</v>
      </c>
    </row>
    <row r="283" spans="1:4" x14ac:dyDescent="0.25">
      <c r="A283" s="1">
        <v>282</v>
      </c>
      <c r="B283" s="2">
        <v>1.37E-2</v>
      </c>
      <c r="C283" t="str">
        <f t="shared" si="9"/>
        <v>no recoup</v>
      </c>
      <c r="D283">
        <f t="shared" si="10"/>
        <v>-0.8</v>
      </c>
    </row>
    <row r="284" spans="1:4" x14ac:dyDescent="0.25">
      <c r="A284" s="1">
        <v>283</v>
      </c>
      <c r="B284" s="2">
        <v>1.3599999999999999E-2</v>
      </c>
      <c r="C284" t="str">
        <f t="shared" si="9"/>
        <v>no recoup</v>
      </c>
      <c r="D284">
        <f t="shared" si="10"/>
        <v>-0.8</v>
      </c>
    </row>
    <row r="285" spans="1:4" x14ac:dyDescent="0.25">
      <c r="A285" s="1">
        <v>284</v>
      </c>
      <c r="B285" s="2">
        <v>1.35E-2</v>
      </c>
      <c r="C285" t="str">
        <f t="shared" si="9"/>
        <v>no recoup</v>
      </c>
      <c r="D285">
        <f t="shared" si="10"/>
        <v>-0.8</v>
      </c>
    </row>
    <row r="286" spans="1:4" x14ac:dyDescent="0.25">
      <c r="A286" s="1">
        <v>285</v>
      </c>
      <c r="B286" s="2">
        <v>1.34E-2</v>
      </c>
      <c r="C286" t="str">
        <f t="shared" si="9"/>
        <v>no recoup</v>
      </c>
      <c r="D286">
        <f t="shared" si="10"/>
        <v>-0.8</v>
      </c>
    </row>
    <row r="287" spans="1:4" x14ac:dyDescent="0.25">
      <c r="A287" s="1">
        <v>286</v>
      </c>
      <c r="B287" s="2">
        <v>1.2999999999999999E-2</v>
      </c>
      <c r="C287" t="str">
        <f t="shared" si="9"/>
        <v>no recoup</v>
      </c>
      <c r="D287">
        <f t="shared" si="10"/>
        <v>-0.8</v>
      </c>
    </row>
    <row r="288" spans="1:4" x14ac:dyDescent="0.25">
      <c r="A288" s="1">
        <v>287</v>
      </c>
      <c r="B288" s="2">
        <v>1.2E-2</v>
      </c>
      <c r="C288" t="str">
        <f t="shared" si="9"/>
        <v>no recoup</v>
      </c>
      <c r="D288">
        <f t="shared" si="10"/>
        <v>-0.8</v>
      </c>
    </row>
    <row r="289" spans="1:4" x14ac:dyDescent="0.25">
      <c r="A289" s="1">
        <v>288</v>
      </c>
      <c r="B289" s="2">
        <v>1.0999999999999999E-2</v>
      </c>
      <c r="C289" t="str">
        <f t="shared" si="9"/>
        <v>no recoup</v>
      </c>
      <c r="D289">
        <f t="shared" si="10"/>
        <v>-0.8</v>
      </c>
    </row>
    <row r="290" spans="1:4" x14ac:dyDescent="0.25">
      <c r="A290" s="1">
        <v>289</v>
      </c>
      <c r="B290" s="2">
        <v>1.04E-2</v>
      </c>
      <c r="C290" t="str">
        <f t="shared" si="9"/>
        <v>no recoup</v>
      </c>
      <c r="D290">
        <f t="shared" si="10"/>
        <v>-0.8</v>
      </c>
    </row>
    <row r="291" spans="1:4" x14ac:dyDescent="0.25">
      <c r="A291" s="1">
        <v>290</v>
      </c>
      <c r="B291" s="2">
        <v>9.7999999999999997E-3</v>
      </c>
      <c r="C291" t="str">
        <f t="shared" si="9"/>
        <v>no recoup</v>
      </c>
      <c r="D291">
        <f t="shared" si="10"/>
        <v>-0.8</v>
      </c>
    </row>
    <row r="292" spans="1:4" x14ac:dyDescent="0.25">
      <c r="A292" s="1">
        <v>291</v>
      </c>
      <c r="B292" s="2">
        <v>9.5999999999999992E-3</v>
      </c>
      <c r="C292" t="str">
        <f t="shared" si="9"/>
        <v>no recoup</v>
      </c>
      <c r="D292">
        <f t="shared" si="10"/>
        <v>-0.8</v>
      </c>
    </row>
    <row r="293" spans="1:4" x14ac:dyDescent="0.25">
      <c r="A293" s="1">
        <v>292</v>
      </c>
      <c r="B293" s="2">
        <v>9.4000000000000004E-3</v>
      </c>
      <c r="C293" t="str">
        <f t="shared" si="9"/>
        <v>no recoup</v>
      </c>
      <c r="D293">
        <f t="shared" si="10"/>
        <v>-0.8</v>
      </c>
    </row>
    <row r="294" spans="1:4" x14ac:dyDescent="0.25">
      <c r="A294" s="1">
        <v>293</v>
      </c>
      <c r="B294" s="2">
        <v>9.1999999999999998E-3</v>
      </c>
      <c r="C294" t="str">
        <f t="shared" si="9"/>
        <v>no recoup</v>
      </c>
      <c r="D294">
        <f t="shared" si="10"/>
        <v>-0.8</v>
      </c>
    </row>
    <row r="295" spans="1:4" x14ac:dyDescent="0.25">
      <c r="A295" s="1">
        <v>294</v>
      </c>
      <c r="B295" s="2">
        <v>8.9999999999999993E-3</v>
      </c>
      <c r="C295" t="str">
        <f t="shared" si="9"/>
        <v>no recoup</v>
      </c>
      <c r="D295">
        <f t="shared" si="10"/>
        <v>-0.8</v>
      </c>
    </row>
    <row r="296" spans="1:4" x14ac:dyDescent="0.25">
      <c r="A296" s="1">
        <v>295</v>
      </c>
      <c r="B296" s="2">
        <v>8.8000000000000005E-3</v>
      </c>
      <c r="C296" t="str">
        <f t="shared" si="9"/>
        <v>no recoup</v>
      </c>
      <c r="D296">
        <f t="shared" si="10"/>
        <v>-0.8</v>
      </c>
    </row>
    <row r="297" spans="1:4" x14ac:dyDescent="0.25">
      <c r="A297" s="1">
        <v>296</v>
      </c>
      <c r="B297" s="2">
        <v>8.6E-3</v>
      </c>
      <c r="C297" t="str">
        <f t="shared" si="9"/>
        <v>no recoup</v>
      </c>
      <c r="D297">
        <f t="shared" si="10"/>
        <v>-0.8</v>
      </c>
    </row>
    <row r="298" spans="1:4" x14ac:dyDescent="0.25">
      <c r="A298" s="1">
        <v>297</v>
      </c>
      <c r="B298" s="2">
        <v>8.3999999999999995E-3</v>
      </c>
      <c r="C298" t="str">
        <f t="shared" si="9"/>
        <v>no recoup</v>
      </c>
      <c r="D298">
        <f t="shared" si="10"/>
        <v>-0.8</v>
      </c>
    </row>
    <row r="299" spans="1:4" x14ac:dyDescent="0.25">
      <c r="A299" s="1">
        <v>298</v>
      </c>
      <c r="B299" s="2">
        <v>8.2000000000000007E-3</v>
      </c>
      <c r="C299" t="str">
        <f t="shared" si="9"/>
        <v>no recoup</v>
      </c>
      <c r="D299">
        <f t="shared" si="10"/>
        <v>-0.8</v>
      </c>
    </row>
    <row r="300" spans="1:4" x14ac:dyDescent="0.25">
      <c r="A300" s="1">
        <v>299</v>
      </c>
      <c r="B300" s="2">
        <v>8.0000000000000002E-3</v>
      </c>
      <c r="C300" t="str">
        <f t="shared" si="9"/>
        <v>no recoup</v>
      </c>
      <c r="D300">
        <f t="shared" si="10"/>
        <v>-0.8</v>
      </c>
    </row>
    <row r="301" spans="1:4" x14ac:dyDescent="0.25">
      <c r="A301" s="1">
        <v>300</v>
      </c>
      <c r="B301" s="2">
        <v>7.7999999999999996E-3</v>
      </c>
      <c r="C301" t="str">
        <f t="shared" si="9"/>
        <v>no recoup</v>
      </c>
      <c r="D301">
        <f t="shared" si="10"/>
        <v>-0.8</v>
      </c>
    </row>
    <row r="302" spans="1:4" x14ac:dyDescent="0.25">
      <c r="A302" s="1">
        <v>301</v>
      </c>
      <c r="B302" s="2">
        <v>7.6E-3</v>
      </c>
      <c r="C302" t="str">
        <f t="shared" si="9"/>
        <v>no recoup</v>
      </c>
      <c r="D302">
        <f t="shared" si="10"/>
        <v>-0.8</v>
      </c>
    </row>
    <row r="303" spans="1:4" x14ac:dyDescent="0.25">
      <c r="A303" s="1">
        <v>302</v>
      </c>
      <c r="B303" s="2">
        <v>7.4000000000000003E-3</v>
      </c>
      <c r="C303" t="str">
        <f t="shared" si="9"/>
        <v>no recoup</v>
      </c>
      <c r="D303">
        <f t="shared" si="10"/>
        <v>-0.8</v>
      </c>
    </row>
    <row r="304" spans="1:4" x14ac:dyDescent="0.25">
      <c r="A304" s="1">
        <v>303</v>
      </c>
      <c r="B304" s="2">
        <v>7.1999999999999998E-3</v>
      </c>
      <c r="C304" t="str">
        <f t="shared" si="9"/>
        <v>no recoup</v>
      </c>
      <c r="D304">
        <f t="shared" si="10"/>
        <v>-0.8</v>
      </c>
    </row>
    <row r="305" spans="1:4" x14ac:dyDescent="0.25">
      <c r="A305" s="1">
        <v>304</v>
      </c>
      <c r="B305" s="2">
        <v>7.0000000000000001E-3</v>
      </c>
      <c r="C305" t="str">
        <f t="shared" si="9"/>
        <v>no recoup</v>
      </c>
      <c r="D305">
        <f t="shared" si="10"/>
        <v>-0.8</v>
      </c>
    </row>
    <row r="306" spans="1:4" x14ac:dyDescent="0.25">
      <c r="A306" s="1">
        <v>305</v>
      </c>
      <c r="B306" s="2">
        <v>6.7999999999999996E-3</v>
      </c>
      <c r="C306" t="str">
        <f t="shared" si="9"/>
        <v>no recoup</v>
      </c>
      <c r="D306">
        <f t="shared" si="10"/>
        <v>-0.8</v>
      </c>
    </row>
    <row r="307" spans="1:4" x14ac:dyDescent="0.25">
      <c r="A307" s="1">
        <v>306</v>
      </c>
      <c r="B307" s="2">
        <v>6.6E-3</v>
      </c>
      <c r="C307" t="str">
        <f t="shared" si="9"/>
        <v>no recoup</v>
      </c>
      <c r="D307">
        <f t="shared" si="10"/>
        <v>-0.8</v>
      </c>
    </row>
    <row r="308" spans="1:4" x14ac:dyDescent="0.25">
      <c r="A308" s="1">
        <v>307</v>
      </c>
      <c r="B308" s="2">
        <v>6.4000000000000003E-3</v>
      </c>
      <c r="C308" t="str">
        <f t="shared" si="9"/>
        <v>no recoup</v>
      </c>
      <c r="D308">
        <f t="shared" si="10"/>
        <v>-0.8</v>
      </c>
    </row>
    <row r="309" spans="1:4" x14ac:dyDescent="0.25">
      <c r="A309" s="1">
        <v>308</v>
      </c>
      <c r="B309" s="2">
        <v>6.1999999999999998E-3</v>
      </c>
      <c r="C309" t="str">
        <f t="shared" si="9"/>
        <v>no recoup</v>
      </c>
      <c r="D309">
        <f t="shared" si="10"/>
        <v>-0.8</v>
      </c>
    </row>
    <row r="310" spans="1:4" x14ac:dyDescent="0.25">
      <c r="A310" s="1">
        <v>309</v>
      </c>
      <c r="B310" s="2">
        <v>6.0000000000000001E-3</v>
      </c>
      <c r="C310" t="str">
        <f t="shared" si="9"/>
        <v>no recoup</v>
      </c>
      <c r="D310">
        <f t="shared" si="10"/>
        <v>-0.8</v>
      </c>
    </row>
    <row r="311" spans="1:4" x14ac:dyDescent="0.25">
      <c r="A311" s="1">
        <v>310</v>
      </c>
      <c r="B311" s="2">
        <v>5.7999999999999996E-3</v>
      </c>
      <c r="C311" t="str">
        <f t="shared" si="9"/>
        <v>no recoup</v>
      </c>
      <c r="D311">
        <f t="shared" si="10"/>
        <v>-0.8</v>
      </c>
    </row>
    <row r="312" spans="1:4" x14ac:dyDescent="0.25">
      <c r="A312" s="1">
        <v>311</v>
      </c>
      <c r="B312" s="2">
        <v>5.5999999999999999E-3</v>
      </c>
      <c r="C312" t="str">
        <f t="shared" si="9"/>
        <v>no recoup</v>
      </c>
      <c r="D312">
        <f t="shared" si="10"/>
        <v>-0.8</v>
      </c>
    </row>
    <row r="313" spans="1:4" x14ac:dyDescent="0.25">
      <c r="A313" s="1">
        <v>312</v>
      </c>
      <c r="B313" s="2">
        <v>5.4000000000000003E-3</v>
      </c>
      <c r="C313" t="str">
        <f t="shared" si="9"/>
        <v>no recoup</v>
      </c>
      <c r="D313">
        <f t="shared" si="10"/>
        <v>-0.8</v>
      </c>
    </row>
    <row r="314" spans="1:4" x14ac:dyDescent="0.25">
      <c r="A314" s="1">
        <v>313</v>
      </c>
      <c r="B314" s="2">
        <v>5.1999999999999998E-3</v>
      </c>
      <c r="C314" t="str">
        <f t="shared" si="9"/>
        <v>no recoup</v>
      </c>
      <c r="D314">
        <f t="shared" si="10"/>
        <v>-0.8</v>
      </c>
    </row>
    <row r="315" spans="1:4" x14ac:dyDescent="0.25">
      <c r="A315" s="1">
        <v>314</v>
      </c>
      <c r="B315" s="2">
        <v>5.0000000000000001E-3</v>
      </c>
      <c r="C315" t="str">
        <f t="shared" si="9"/>
        <v>no recoup</v>
      </c>
      <c r="D315">
        <f t="shared" si="10"/>
        <v>-0.8</v>
      </c>
    </row>
    <row r="316" spans="1:4" x14ac:dyDescent="0.25">
      <c r="A316" s="1">
        <v>315</v>
      </c>
      <c r="B316" s="2">
        <v>4.7999999999999996E-3</v>
      </c>
      <c r="C316" t="str">
        <f t="shared" si="9"/>
        <v>no recoup</v>
      </c>
      <c r="D316">
        <f t="shared" si="10"/>
        <v>-0.8</v>
      </c>
    </row>
    <row r="317" spans="1:4" x14ac:dyDescent="0.25">
      <c r="A317" s="1">
        <v>316</v>
      </c>
      <c r="B317" s="2">
        <v>4.5999999999999999E-3</v>
      </c>
      <c r="C317" t="str">
        <f t="shared" si="9"/>
        <v>no recoup</v>
      </c>
      <c r="D317">
        <f t="shared" si="10"/>
        <v>-0.8</v>
      </c>
    </row>
    <row r="318" spans="1:4" x14ac:dyDescent="0.25">
      <c r="A318" s="1">
        <v>317</v>
      </c>
      <c r="B318" s="2">
        <v>4.4000000000000003E-3</v>
      </c>
      <c r="C318" t="str">
        <f t="shared" si="9"/>
        <v>no recoup</v>
      </c>
      <c r="D318">
        <f t="shared" si="10"/>
        <v>-0.8</v>
      </c>
    </row>
    <row r="319" spans="1:4" x14ac:dyDescent="0.25">
      <c r="A319" s="1">
        <v>318</v>
      </c>
      <c r="B319" s="2">
        <v>4.1999999999999997E-3</v>
      </c>
      <c r="C319" t="str">
        <f t="shared" si="9"/>
        <v>no recoup</v>
      </c>
      <c r="D319">
        <f t="shared" si="10"/>
        <v>-0.8</v>
      </c>
    </row>
    <row r="320" spans="1:4" x14ac:dyDescent="0.25">
      <c r="A320" s="1">
        <v>319</v>
      </c>
      <c r="B320" s="2">
        <v>4.0000000000000001E-3</v>
      </c>
      <c r="C320" t="str">
        <f t="shared" si="9"/>
        <v>no recoup</v>
      </c>
      <c r="D320">
        <f t="shared" si="10"/>
        <v>-0.8</v>
      </c>
    </row>
    <row r="321" spans="1:4" x14ac:dyDescent="0.25">
      <c r="A321" s="1">
        <v>320</v>
      </c>
      <c r="B321" s="2">
        <v>3.8E-3</v>
      </c>
      <c r="C321" t="str">
        <f t="shared" si="9"/>
        <v>no recoup</v>
      </c>
      <c r="D321">
        <f t="shared" si="10"/>
        <v>-0.8</v>
      </c>
    </row>
    <row r="322" spans="1:4" x14ac:dyDescent="0.25">
      <c r="A322" s="1">
        <v>321</v>
      </c>
      <c r="B322" s="2">
        <v>3.5999999999999999E-3</v>
      </c>
      <c r="C322" t="str">
        <f t="shared" si="9"/>
        <v>no recoup</v>
      </c>
      <c r="D322">
        <f t="shared" si="10"/>
        <v>-0.8</v>
      </c>
    </row>
    <row r="323" spans="1:4" x14ac:dyDescent="0.25">
      <c r="A323" s="1">
        <v>322</v>
      </c>
      <c r="B323" s="2">
        <v>3.3999999999999998E-3</v>
      </c>
      <c r="C323" t="str">
        <f t="shared" ref="C323:C356" si="11">IF(B323&gt;=0.5,"Hit",IF(B323&gt;=$I$2,"Heartseeker","no recoup"))</f>
        <v>no recoup</v>
      </c>
      <c r="D323">
        <f t="shared" ref="D323:D356" si="12">IF(C323="Hit",10,IF(C323="Heartseeker",1,-0.8))</f>
        <v>-0.8</v>
      </c>
    </row>
    <row r="324" spans="1:4" x14ac:dyDescent="0.25">
      <c r="A324" s="1">
        <v>323</v>
      </c>
      <c r="B324" s="2">
        <v>3.2000000000000002E-3</v>
      </c>
      <c r="C324" t="str">
        <f t="shared" si="11"/>
        <v>no recoup</v>
      </c>
      <c r="D324">
        <f t="shared" si="12"/>
        <v>-0.8</v>
      </c>
    </row>
    <row r="325" spans="1:4" x14ac:dyDescent="0.25">
      <c r="A325" s="1">
        <v>324</v>
      </c>
      <c r="B325" s="2">
        <v>3.0000000000000001E-3</v>
      </c>
      <c r="C325" t="str">
        <f t="shared" si="11"/>
        <v>no recoup</v>
      </c>
      <c r="D325">
        <f t="shared" si="12"/>
        <v>-0.8</v>
      </c>
    </row>
    <row r="326" spans="1:4" x14ac:dyDescent="0.25">
      <c r="A326" s="1">
        <v>325</v>
      </c>
      <c r="B326" s="2">
        <v>2.8E-3</v>
      </c>
      <c r="C326" t="str">
        <f t="shared" si="11"/>
        <v>no recoup</v>
      </c>
      <c r="D326">
        <f t="shared" si="12"/>
        <v>-0.8</v>
      </c>
    </row>
    <row r="327" spans="1:4" x14ac:dyDescent="0.25">
      <c r="A327" s="1">
        <v>326</v>
      </c>
      <c r="B327" s="2">
        <v>2.5999999999999999E-3</v>
      </c>
      <c r="C327" t="str">
        <f t="shared" si="11"/>
        <v>no recoup</v>
      </c>
      <c r="D327">
        <f t="shared" si="12"/>
        <v>-0.8</v>
      </c>
    </row>
    <row r="328" spans="1:4" x14ac:dyDescent="0.25">
      <c r="A328" s="1">
        <v>327</v>
      </c>
      <c r="B328" s="2">
        <v>2.3999999999999998E-3</v>
      </c>
      <c r="C328" t="str">
        <f t="shared" si="11"/>
        <v>no recoup</v>
      </c>
      <c r="D328">
        <f t="shared" si="12"/>
        <v>-0.8</v>
      </c>
    </row>
    <row r="329" spans="1:4" x14ac:dyDescent="0.25">
      <c r="A329" s="1">
        <v>328</v>
      </c>
      <c r="B329" s="2">
        <v>2.2000000000000001E-3</v>
      </c>
      <c r="C329" t="str">
        <f t="shared" si="11"/>
        <v>no recoup</v>
      </c>
      <c r="D329">
        <f t="shared" si="12"/>
        <v>-0.8</v>
      </c>
    </row>
    <row r="330" spans="1:4" x14ac:dyDescent="0.25">
      <c r="A330" s="1">
        <v>329</v>
      </c>
      <c r="B330" s="2">
        <v>2E-3</v>
      </c>
      <c r="C330" t="str">
        <f t="shared" si="11"/>
        <v>no recoup</v>
      </c>
      <c r="D330">
        <f t="shared" si="12"/>
        <v>-0.8</v>
      </c>
    </row>
    <row r="331" spans="1:4" x14ac:dyDescent="0.25">
      <c r="A331" s="1">
        <v>330</v>
      </c>
      <c r="B331" s="2">
        <v>2E-3</v>
      </c>
      <c r="C331" t="str">
        <f t="shared" si="11"/>
        <v>no recoup</v>
      </c>
      <c r="D331">
        <f t="shared" si="12"/>
        <v>-0.8</v>
      </c>
    </row>
    <row r="332" spans="1:4" x14ac:dyDescent="0.25">
      <c r="A332" s="1">
        <v>331</v>
      </c>
      <c r="B332" s="2">
        <v>2E-3</v>
      </c>
      <c r="C332" t="str">
        <f t="shared" si="11"/>
        <v>no recoup</v>
      </c>
      <c r="D332">
        <f t="shared" si="12"/>
        <v>-0.8</v>
      </c>
    </row>
    <row r="333" spans="1:4" x14ac:dyDescent="0.25">
      <c r="A333" s="1">
        <v>332</v>
      </c>
      <c r="B333" s="2">
        <v>2E-3</v>
      </c>
      <c r="C333" t="str">
        <f t="shared" si="11"/>
        <v>no recoup</v>
      </c>
      <c r="D333">
        <f t="shared" si="12"/>
        <v>-0.8</v>
      </c>
    </row>
    <row r="334" spans="1:4" x14ac:dyDescent="0.25">
      <c r="A334" s="1">
        <v>333</v>
      </c>
      <c r="B334" s="2">
        <v>2E-3</v>
      </c>
      <c r="C334" t="str">
        <f t="shared" si="11"/>
        <v>no recoup</v>
      </c>
      <c r="D334">
        <f t="shared" si="12"/>
        <v>-0.8</v>
      </c>
    </row>
    <row r="335" spans="1:4" x14ac:dyDescent="0.25">
      <c r="A335" s="1">
        <v>334</v>
      </c>
      <c r="B335" s="2">
        <v>2E-3</v>
      </c>
      <c r="C335" t="str">
        <f t="shared" si="11"/>
        <v>no recoup</v>
      </c>
      <c r="D335">
        <f t="shared" si="12"/>
        <v>-0.8</v>
      </c>
    </row>
    <row r="336" spans="1:4" x14ac:dyDescent="0.25">
      <c r="A336" s="1">
        <v>335</v>
      </c>
      <c r="B336" s="2">
        <v>2E-3</v>
      </c>
      <c r="C336" t="str">
        <f t="shared" si="11"/>
        <v>no recoup</v>
      </c>
      <c r="D336">
        <f t="shared" si="12"/>
        <v>-0.8</v>
      </c>
    </row>
    <row r="337" spans="1:4" x14ac:dyDescent="0.25">
      <c r="A337" s="1">
        <v>336</v>
      </c>
      <c r="B337" s="2">
        <v>2E-3</v>
      </c>
      <c r="C337" t="str">
        <f t="shared" si="11"/>
        <v>no recoup</v>
      </c>
      <c r="D337">
        <f t="shared" si="12"/>
        <v>-0.8</v>
      </c>
    </row>
    <row r="338" spans="1:4" x14ac:dyDescent="0.25">
      <c r="A338" s="1">
        <v>337</v>
      </c>
      <c r="B338" s="2">
        <v>2E-3</v>
      </c>
      <c r="C338" t="str">
        <f t="shared" si="11"/>
        <v>no recoup</v>
      </c>
      <c r="D338">
        <f t="shared" si="12"/>
        <v>-0.8</v>
      </c>
    </row>
    <row r="339" spans="1:4" x14ac:dyDescent="0.25">
      <c r="A339" s="1">
        <v>338</v>
      </c>
      <c r="B339" s="2">
        <v>2E-3</v>
      </c>
      <c r="C339" t="str">
        <f t="shared" si="11"/>
        <v>no recoup</v>
      </c>
      <c r="D339">
        <f t="shared" si="12"/>
        <v>-0.8</v>
      </c>
    </row>
    <row r="340" spans="1:4" x14ac:dyDescent="0.25">
      <c r="A340" s="1">
        <v>339</v>
      </c>
      <c r="B340" s="2">
        <v>1.6999999999999999E-3</v>
      </c>
      <c r="C340" t="str">
        <f t="shared" si="11"/>
        <v>no recoup</v>
      </c>
      <c r="D340">
        <f t="shared" si="12"/>
        <v>-0.8</v>
      </c>
    </row>
    <row r="341" spans="1:4" x14ac:dyDescent="0.25">
      <c r="A341" s="1">
        <v>340</v>
      </c>
      <c r="B341" s="2">
        <v>1.6999999999999999E-3</v>
      </c>
      <c r="C341" t="str">
        <f t="shared" si="11"/>
        <v>no recoup</v>
      </c>
      <c r="D341">
        <f t="shared" si="12"/>
        <v>-0.8</v>
      </c>
    </row>
    <row r="342" spans="1:4" x14ac:dyDescent="0.25">
      <c r="A342" s="1">
        <v>341</v>
      </c>
      <c r="B342" s="2">
        <v>1.6999999999999999E-3</v>
      </c>
      <c r="C342" t="str">
        <f t="shared" si="11"/>
        <v>no recoup</v>
      </c>
      <c r="D342">
        <f t="shared" si="12"/>
        <v>-0.8</v>
      </c>
    </row>
    <row r="343" spans="1:4" x14ac:dyDescent="0.25">
      <c r="A343" s="1">
        <v>342</v>
      </c>
      <c r="B343" s="2">
        <v>1.6999999999999999E-3</v>
      </c>
      <c r="C343" t="str">
        <f t="shared" si="11"/>
        <v>no recoup</v>
      </c>
      <c r="D343">
        <f t="shared" si="12"/>
        <v>-0.8</v>
      </c>
    </row>
    <row r="344" spans="1:4" x14ac:dyDescent="0.25">
      <c r="A344" s="1">
        <v>343</v>
      </c>
      <c r="B344" s="2">
        <v>1.6999999999999999E-3</v>
      </c>
      <c r="C344" t="str">
        <f t="shared" si="11"/>
        <v>no recoup</v>
      </c>
      <c r="D344">
        <f t="shared" si="12"/>
        <v>-0.8</v>
      </c>
    </row>
    <row r="345" spans="1:4" x14ac:dyDescent="0.25">
      <c r="A345" s="1">
        <v>344</v>
      </c>
      <c r="B345" s="2">
        <v>1.6999999999999999E-3</v>
      </c>
      <c r="C345" t="str">
        <f t="shared" si="11"/>
        <v>no recoup</v>
      </c>
      <c r="D345">
        <f t="shared" si="12"/>
        <v>-0.8</v>
      </c>
    </row>
    <row r="346" spans="1:4" x14ac:dyDescent="0.25">
      <c r="A346" s="1">
        <v>345</v>
      </c>
      <c r="B346" s="2">
        <v>1.6999999999999999E-3</v>
      </c>
      <c r="C346" t="str">
        <f t="shared" si="11"/>
        <v>no recoup</v>
      </c>
      <c r="D346">
        <f t="shared" si="12"/>
        <v>-0.8</v>
      </c>
    </row>
    <row r="347" spans="1:4" x14ac:dyDescent="0.25">
      <c r="A347" s="1">
        <v>346</v>
      </c>
      <c r="B347" s="2">
        <v>1.4E-3</v>
      </c>
      <c r="C347" t="str">
        <f t="shared" si="11"/>
        <v>no recoup</v>
      </c>
      <c r="D347">
        <f t="shared" si="12"/>
        <v>-0.8</v>
      </c>
    </row>
    <row r="348" spans="1:4" x14ac:dyDescent="0.25">
      <c r="A348" s="1">
        <v>347</v>
      </c>
      <c r="B348" s="2">
        <v>1.4E-3</v>
      </c>
      <c r="C348" t="str">
        <f t="shared" si="11"/>
        <v>no recoup</v>
      </c>
      <c r="D348">
        <f t="shared" si="12"/>
        <v>-0.8</v>
      </c>
    </row>
    <row r="349" spans="1:4" x14ac:dyDescent="0.25">
      <c r="A349" s="1">
        <v>348</v>
      </c>
      <c r="B349" s="2">
        <v>1.4E-3</v>
      </c>
      <c r="C349" t="str">
        <f t="shared" si="11"/>
        <v>no recoup</v>
      </c>
      <c r="D349">
        <f t="shared" si="12"/>
        <v>-0.8</v>
      </c>
    </row>
    <row r="350" spans="1:4" x14ac:dyDescent="0.25">
      <c r="A350" s="1">
        <v>349</v>
      </c>
      <c r="B350" s="2">
        <v>1.4E-3</v>
      </c>
      <c r="C350" t="str">
        <f t="shared" si="11"/>
        <v>no recoup</v>
      </c>
      <c r="D350">
        <f t="shared" si="12"/>
        <v>-0.8</v>
      </c>
    </row>
    <row r="351" spans="1:4" x14ac:dyDescent="0.25">
      <c r="A351" s="1">
        <v>350</v>
      </c>
      <c r="B351" s="2">
        <v>1E-3</v>
      </c>
      <c r="C351" t="str">
        <f t="shared" si="11"/>
        <v>no recoup</v>
      </c>
      <c r="D351">
        <f t="shared" si="12"/>
        <v>-0.8</v>
      </c>
    </row>
    <row r="352" spans="1:4" x14ac:dyDescent="0.25">
      <c r="A352" s="1">
        <v>351</v>
      </c>
      <c r="B352" s="2">
        <v>1E-3</v>
      </c>
      <c r="C352" t="str">
        <f t="shared" si="11"/>
        <v>no recoup</v>
      </c>
      <c r="D352">
        <f t="shared" si="12"/>
        <v>-0.8</v>
      </c>
    </row>
    <row r="353" spans="1:4" x14ac:dyDescent="0.25">
      <c r="A353" s="1">
        <v>352</v>
      </c>
      <c r="B353" s="2">
        <v>1E-3</v>
      </c>
      <c r="C353" t="str">
        <f t="shared" si="11"/>
        <v>no recoup</v>
      </c>
      <c r="D353">
        <f t="shared" si="12"/>
        <v>-0.8</v>
      </c>
    </row>
    <row r="354" spans="1:4" x14ac:dyDescent="0.25">
      <c r="A354" s="1">
        <v>353</v>
      </c>
      <c r="B354" s="2">
        <v>1E-3</v>
      </c>
      <c r="C354" t="str">
        <f t="shared" si="11"/>
        <v>no recoup</v>
      </c>
      <c r="D354">
        <f t="shared" si="12"/>
        <v>-0.8</v>
      </c>
    </row>
    <row r="355" spans="1:4" x14ac:dyDescent="0.25">
      <c r="A355" s="1">
        <v>354</v>
      </c>
      <c r="B355" s="2">
        <v>1E-3</v>
      </c>
      <c r="C355" t="str">
        <f t="shared" si="11"/>
        <v>no recoup</v>
      </c>
      <c r="D355">
        <f t="shared" si="12"/>
        <v>-0.8</v>
      </c>
    </row>
    <row r="356" spans="1:4" x14ac:dyDescent="0.25">
      <c r="A356" s="1">
        <v>355</v>
      </c>
      <c r="B356" s="2">
        <v>1E-3</v>
      </c>
      <c r="C356" t="str">
        <f t="shared" si="11"/>
        <v>no recoup</v>
      </c>
      <c r="D356">
        <f t="shared" si="12"/>
        <v>-0.8</v>
      </c>
    </row>
    <row r="357" spans="1:4" x14ac:dyDescent="0.25">
      <c r="A357" s="1"/>
      <c r="B357" s="1"/>
      <c r="D357">
        <f>SUM(D2:D356)</f>
        <v>56.199999999998141</v>
      </c>
    </row>
    <row r="358" spans="1:4" x14ac:dyDescent="0.25">
      <c r="A358" s="1"/>
      <c r="B358" s="1"/>
    </row>
    <row r="359" spans="1:4" x14ac:dyDescent="0.25">
      <c r="A359" s="1"/>
      <c r="B359" s="1"/>
    </row>
    <row r="360" spans="1:4" x14ac:dyDescent="0.25">
      <c r="A360" s="1"/>
      <c r="B360" s="1"/>
    </row>
    <row r="361" spans="1:4" x14ac:dyDescent="0.25">
      <c r="A361" s="1"/>
      <c r="B361" s="1"/>
    </row>
    <row r="362" spans="1:4" x14ac:dyDescent="0.25">
      <c r="A362" s="1"/>
      <c r="B362" s="1"/>
    </row>
    <row r="363" spans="1:4" x14ac:dyDescent="0.25">
      <c r="A363" s="1"/>
      <c r="B363" s="1"/>
    </row>
    <row r="364" spans="1:4" x14ac:dyDescent="0.25">
      <c r="A364" s="1"/>
      <c r="B364" s="1"/>
    </row>
    <row r="365" spans="1:4" x14ac:dyDescent="0.25">
      <c r="A365" s="1"/>
      <c r="B365" s="1"/>
    </row>
    <row r="366" spans="1:4" x14ac:dyDescent="0.25">
      <c r="A366" s="1"/>
      <c r="B366" s="1"/>
    </row>
    <row r="367" spans="1:4" x14ac:dyDescent="0.25">
      <c r="A367" s="1"/>
      <c r="B367" s="1"/>
    </row>
    <row r="368" spans="1:4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355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GC</dc:creator>
  <cp:lastModifiedBy>Jose Antonio Conde</cp:lastModifiedBy>
  <dcterms:created xsi:type="dcterms:W3CDTF">2017-01-30T08:19:04Z</dcterms:created>
  <dcterms:modified xsi:type="dcterms:W3CDTF">2019-11-08T21:54:34Z</dcterms:modified>
</cp:coreProperties>
</file>