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e_000\OneDrive - IESE Business School - University of Navarra\MiM\Business analytics R\Montecarlo\"/>
    </mc:Choice>
  </mc:AlternateContent>
  <xr:revisionPtr revIDLastSave="1" documentId="8_{DFEDEBCD-5089-4BEA-9305-5AAB3AE52722}" xr6:coauthVersionLast="45" xr6:coauthVersionMax="45" xr10:uidLastSave="{78A9B82D-9BB1-473D-B9D6-C8D6926BD51C}"/>
  <bookViews>
    <workbookView xWindow="-120" yWindow="-120" windowWidth="20730" windowHeight="11160" xr2:uid="{3D2D733A-C1B7-4C54-B76F-B31BDF9D9408}"/>
  </bookViews>
  <sheets>
    <sheet name="Datos" sheetId="2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6" i="2" l="1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</calcChain>
</file>

<file path=xl/sharedStrings.xml><?xml version="1.0" encoding="utf-8"?>
<sst xmlns="http://schemas.openxmlformats.org/spreadsheetml/2006/main" count="69" uniqueCount="63">
  <si>
    <t>5696</t>
  </si>
  <si>
    <t>E16</t>
  </si>
  <si>
    <t>F16</t>
  </si>
  <si>
    <t>G16</t>
  </si>
  <si>
    <t>Margin</t>
  </si>
  <si>
    <t>Profit</t>
  </si>
  <si>
    <t>profit_100</t>
  </si>
  <si>
    <t>Trig_200</t>
  </si>
  <si>
    <t>Trig_300</t>
  </si>
  <si>
    <t>Trig_400</t>
  </si>
  <si>
    <t>PROFIT</t>
  </si>
  <si>
    <t>Profit_1000</t>
  </si>
  <si>
    <t>Profit_1100</t>
  </si>
  <si>
    <t>Profit_1200</t>
  </si>
  <si>
    <t>Profit_1300</t>
  </si>
  <si>
    <t>Profit_1400</t>
  </si>
  <si>
    <t>Profit_1500</t>
  </si>
  <si>
    <t>Profit_1600</t>
  </si>
  <si>
    <t>Profit_1700</t>
  </si>
  <si>
    <t>Profit_1800</t>
  </si>
  <si>
    <t>Profit_1900</t>
  </si>
  <si>
    <t>Profit_2000</t>
  </si>
  <si>
    <t>Profit_300</t>
  </si>
  <si>
    <t>Profit_400</t>
  </si>
  <si>
    <t>Profit_500</t>
  </si>
  <si>
    <t>Profit_500 (F6)</t>
  </si>
  <si>
    <t>Profit_600</t>
  </si>
  <si>
    <t>Profit_800</t>
  </si>
  <si>
    <t>Profit_900</t>
  </si>
  <si>
    <t>Revenue_1000</t>
  </si>
  <si>
    <t>Revenue_1100</t>
  </si>
  <si>
    <t>Revenue_1200</t>
  </si>
  <si>
    <t>Revenue_1300</t>
  </si>
  <si>
    <t>Revenue_1400</t>
  </si>
  <si>
    <t>Revenue_1500</t>
  </si>
  <si>
    <t>Revenue_1600</t>
  </si>
  <si>
    <t>Revenue_1700</t>
  </si>
  <si>
    <t>Revenue_1800</t>
  </si>
  <si>
    <t>Revenue_1900</t>
  </si>
  <si>
    <t>Revenue_2000</t>
  </si>
  <si>
    <t>Revenue_300</t>
  </si>
  <si>
    <t>Revenue_400</t>
  </si>
  <si>
    <t>Revenue_500</t>
  </si>
  <si>
    <t>Revenue_600</t>
  </si>
  <si>
    <t>Revenue_700</t>
  </si>
  <si>
    <t>Revenue_800</t>
  </si>
  <si>
    <t>Revenue_900</t>
  </si>
  <si>
    <t>Estadísticas</t>
  </si>
  <si>
    <t>Pruebas</t>
  </si>
  <si>
    <t>Caso base</t>
  </si>
  <si>
    <t>Media</t>
  </si>
  <si>
    <t>Mediana</t>
  </si>
  <si>
    <t>Modo</t>
  </si>
  <si>
    <t>Desviación estándar</t>
  </si>
  <si>
    <t>Varianza</t>
  </si>
  <si>
    <t>Sesgo</t>
  </si>
  <si>
    <t>Curtosis</t>
  </si>
  <si>
    <t>Coeficiente de variación</t>
  </si>
  <si>
    <t>Mínimo</t>
  </si>
  <si>
    <t>Máximo</t>
  </si>
  <si>
    <t>Ancho de rango</t>
  </si>
  <si>
    <t>Error estándar medio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</si>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</sst>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####E+00"/>
    <numFmt numFmtId="166" formatCode="g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1071-6C26-406F-B6AE-C0CA567C73E2}">
  <dimension ref="A1:AV16"/>
  <sheetViews>
    <sheetView tabSelected="1" topLeftCell="AC1" workbookViewId="0">
      <selection activeCell="AE16" sqref="AE16"/>
    </sheetView>
  </sheetViews>
  <sheetFormatPr defaultRowHeight="15" x14ac:dyDescent="0.25"/>
  <cols>
    <col min="1" max="1" width="22.85546875" bestFit="1" customWidth="1"/>
    <col min="2" max="5" width="10.140625" bestFit="1" customWidth="1"/>
    <col min="6" max="6" width="11.7109375" bestFit="1" customWidth="1"/>
    <col min="7" max="7" width="10.28515625" bestFit="1" customWidth="1"/>
    <col min="8" max="11" width="10.140625" bestFit="1" customWidth="1"/>
    <col min="12" max="12" width="11.7109375" bestFit="1" customWidth="1"/>
    <col min="13" max="14" width="12.7109375" bestFit="1" customWidth="1"/>
    <col min="15" max="23" width="13.85546875" bestFit="1" customWidth="1"/>
    <col min="24" max="24" width="10" bestFit="1" customWidth="1"/>
    <col min="25" max="25" width="10.140625" bestFit="1" customWidth="1"/>
    <col min="26" max="26" width="11.7109375" bestFit="1" customWidth="1"/>
    <col min="27" max="27" width="14" bestFit="1" customWidth="1"/>
    <col min="28" max="30" width="12.7109375" bestFit="1" customWidth="1"/>
    <col min="31" max="41" width="14" bestFit="1" customWidth="1"/>
    <col min="42" max="48" width="12.85546875" bestFit="1" customWidth="1"/>
  </cols>
  <sheetData>
    <row r="1" spans="1:48" x14ac:dyDescent="0.25">
      <c r="A1" s="8" t="s">
        <v>47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</row>
    <row r="2" spans="1:48" x14ac:dyDescent="0.25">
      <c r="A2" s="1" t="s">
        <v>48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  <c r="G2" s="2">
        <v>100000</v>
      </c>
      <c r="H2" s="2">
        <v>100000</v>
      </c>
      <c r="I2" s="2">
        <v>100000</v>
      </c>
      <c r="J2" s="2">
        <v>100000</v>
      </c>
      <c r="K2" s="2">
        <v>100000</v>
      </c>
      <c r="L2" s="2">
        <v>100000</v>
      </c>
      <c r="M2" s="2">
        <v>100000</v>
      </c>
      <c r="N2" s="2">
        <v>100000</v>
      </c>
      <c r="O2" s="2">
        <v>100000</v>
      </c>
      <c r="P2" s="2">
        <v>100000</v>
      </c>
      <c r="Q2" s="2">
        <v>100000</v>
      </c>
      <c r="R2" s="2">
        <v>100000</v>
      </c>
      <c r="S2" s="2">
        <v>100000</v>
      </c>
      <c r="T2" s="2">
        <v>100000</v>
      </c>
      <c r="U2" s="2">
        <v>100000</v>
      </c>
      <c r="V2" s="2">
        <v>100000</v>
      </c>
      <c r="W2" s="2">
        <v>100000</v>
      </c>
      <c r="X2" s="2">
        <v>100000</v>
      </c>
      <c r="Y2" s="2">
        <v>100000</v>
      </c>
      <c r="Z2" s="2">
        <v>100000</v>
      </c>
      <c r="AA2" s="2">
        <v>100000</v>
      </c>
      <c r="AB2" s="2">
        <v>100000</v>
      </c>
      <c r="AC2" s="2">
        <v>100000</v>
      </c>
      <c r="AD2" s="2">
        <v>100000</v>
      </c>
      <c r="AE2" s="2">
        <v>100000</v>
      </c>
      <c r="AF2" s="2">
        <v>100000</v>
      </c>
      <c r="AG2" s="2">
        <v>100000</v>
      </c>
      <c r="AH2" s="2">
        <v>100000</v>
      </c>
      <c r="AI2" s="2">
        <v>100000</v>
      </c>
      <c r="AJ2" s="2">
        <v>100000</v>
      </c>
      <c r="AK2" s="2">
        <v>100000</v>
      </c>
      <c r="AL2" s="2">
        <v>100000</v>
      </c>
      <c r="AM2" s="2">
        <v>100000</v>
      </c>
      <c r="AN2" s="2">
        <v>100000</v>
      </c>
      <c r="AO2" s="2">
        <v>100000</v>
      </c>
      <c r="AP2" s="2">
        <v>100000</v>
      </c>
      <c r="AQ2" s="2">
        <v>100000</v>
      </c>
      <c r="AR2" s="2">
        <v>100000</v>
      </c>
      <c r="AS2" s="2">
        <v>100000</v>
      </c>
      <c r="AT2" s="2">
        <v>100000</v>
      </c>
      <c r="AU2" s="2">
        <v>100000</v>
      </c>
      <c r="AV2" s="2">
        <v>100000</v>
      </c>
    </row>
    <row r="3" spans="1:48" x14ac:dyDescent="0.25">
      <c r="A3" s="1" t="s">
        <v>49</v>
      </c>
      <c r="B3" s="3">
        <v>5696</v>
      </c>
      <c r="C3" s="3">
        <v>5500</v>
      </c>
      <c r="D3" s="3">
        <v>5644</v>
      </c>
      <c r="E3" s="3">
        <v>5788</v>
      </c>
      <c r="F3" s="3">
        <v>5552</v>
      </c>
      <c r="G3" s="3">
        <v>0</v>
      </c>
      <c r="H3" s="3">
        <v>-100</v>
      </c>
      <c r="I3" s="3">
        <v>-200</v>
      </c>
      <c r="J3" s="3">
        <v>-300</v>
      </c>
      <c r="K3" s="3">
        <v>-400</v>
      </c>
      <c r="L3" s="3">
        <v>-3000</v>
      </c>
      <c r="M3" s="3">
        <v>-15000</v>
      </c>
      <c r="N3" s="3">
        <v>-15900</v>
      </c>
      <c r="O3" s="3">
        <v>-16800</v>
      </c>
      <c r="P3" s="3">
        <v>-17700</v>
      </c>
      <c r="Q3" s="3">
        <v>-18600</v>
      </c>
      <c r="R3" s="3">
        <v>-19500</v>
      </c>
      <c r="S3" s="3">
        <v>-20400</v>
      </c>
      <c r="T3" s="3">
        <v>-21300</v>
      </c>
      <c r="U3" s="3">
        <v>-22200</v>
      </c>
      <c r="V3" s="3">
        <v>-23100</v>
      </c>
      <c r="W3" s="3">
        <v>-24000</v>
      </c>
      <c r="X3" s="3">
        <v>-8700</v>
      </c>
      <c r="Y3" s="3">
        <v>-9600</v>
      </c>
      <c r="Z3" s="3">
        <v>-10500</v>
      </c>
      <c r="AA3" s="3">
        <v>-12300</v>
      </c>
      <c r="AB3" s="3">
        <v>-11400</v>
      </c>
      <c r="AC3" s="3">
        <v>-13200</v>
      </c>
      <c r="AD3" s="3">
        <v>-14100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</row>
    <row r="4" spans="1:48" x14ac:dyDescent="0.25">
      <c r="A4" s="1" t="s">
        <v>50</v>
      </c>
      <c r="B4" s="3">
        <v>6035.4628000000002</v>
      </c>
      <c r="C4" s="3">
        <v>6111.0854000000008</v>
      </c>
      <c r="D4" s="3">
        <v>6255.0854000000008</v>
      </c>
      <c r="E4" s="3">
        <v>6399.0854000000008</v>
      </c>
      <c r="F4" s="3">
        <v>4162.7504136219341</v>
      </c>
      <c r="G4" s="3">
        <v>99.938778662859335</v>
      </c>
      <c r="H4" s="3">
        <v>1499.22</v>
      </c>
      <c r="I4" s="3">
        <v>1396.22</v>
      </c>
      <c r="J4" s="3">
        <v>1300.4000000000001</v>
      </c>
      <c r="K4" s="3">
        <v>1201.3000000000002</v>
      </c>
      <c r="L4" s="3">
        <v>744.86104196971701</v>
      </c>
      <c r="M4" s="3">
        <v>6751.8429234025762</v>
      </c>
      <c r="N4" s="3">
        <v>6948.0090793059653</v>
      </c>
      <c r="O4" s="3">
        <v>6788.6880238204221</v>
      </c>
      <c r="P4" s="3">
        <v>6621.5422630480762</v>
      </c>
      <c r="Q4" s="3">
        <v>6401.2775602374404</v>
      </c>
      <c r="R4" s="3">
        <v>5997.886580750449</v>
      </c>
      <c r="S4" s="3">
        <v>5487.8141414491565</v>
      </c>
      <c r="T4" s="3">
        <v>4899.7044706352808</v>
      </c>
      <c r="U4" s="3">
        <v>4300.6541333461755</v>
      </c>
      <c r="V4" s="3">
        <v>3541.4547775435285</v>
      </c>
      <c r="W4" s="3">
        <v>2641.613173623834</v>
      </c>
      <c r="X4" s="3">
        <v>300</v>
      </c>
      <c r="Y4" s="3">
        <v>2024.6825491178774</v>
      </c>
      <c r="Z4" s="3">
        <v>3290.5143143899945</v>
      </c>
      <c r="AA4" s="3">
        <v>5192.9262191614307</v>
      </c>
      <c r="AB4" s="3">
        <v>4371.4164301475439</v>
      </c>
      <c r="AC4" s="3">
        <v>5919.3699064752191</v>
      </c>
      <c r="AD4" s="3">
        <v>6420.1492344116232</v>
      </c>
      <c r="AE4" s="3">
        <v>21751.842923402677</v>
      </c>
      <c r="AF4" s="3">
        <v>22848.009079306048</v>
      </c>
      <c r="AG4" s="3">
        <v>23588.688023820647</v>
      </c>
      <c r="AH4" s="3">
        <v>24321.542263048468</v>
      </c>
      <c r="AI4" s="3">
        <v>25001.277560237682</v>
      </c>
      <c r="AJ4" s="3">
        <v>25497.886580750292</v>
      </c>
      <c r="AK4" s="3">
        <v>25887.8141414495</v>
      </c>
      <c r="AL4" s="3">
        <v>26199.704470635155</v>
      </c>
      <c r="AM4" s="3">
        <v>26500.654133346416</v>
      </c>
      <c r="AN4" s="3">
        <v>26641.454777543775</v>
      </c>
      <c r="AO4" s="3">
        <v>26641.613173623835</v>
      </c>
      <c r="AP4" s="3">
        <v>9000</v>
      </c>
      <c r="AQ4" s="3">
        <v>11624.682549118004</v>
      </c>
      <c r="AR4" s="3">
        <v>13790.514314390011</v>
      </c>
      <c r="AS4" s="3">
        <v>15771.416430147545</v>
      </c>
      <c r="AT4" s="3">
        <v>17492.926219161418</v>
      </c>
      <c r="AU4" s="3">
        <v>19119.369906475302</v>
      </c>
      <c r="AV4" s="3">
        <v>20520.149234411652</v>
      </c>
    </row>
    <row r="5" spans="1:48" x14ac:dyDescent="0.25">
      <c r="A5" s="1" t="s">
        <v>51</v>
      </c>
      <c r="B5" s="3">
        <v>5696</v>
      </c>
      <c r="C5" s="3">
        <v>5840</v>
      </c>
      <c r="D5" s="3">
        <v>5984</v>
      </c>
      <c r="E5" s="3">
        <v>6128</v>
      </c>
      <c r="F5" s="3">
        <v>5552</v>
      </c>
      <c r="G5" s="3">
        <v>100.26321115253836</v>
      </c>
      <c r="H5" s="3">
        <v>1900</v>
      </c>
      <c r="I5" s="3">
        <v>1800</v>
      </c>
      <c r="J5" s="3">
        <v>1700</v>
      </c>
      <c r="K5" s="3">
        <v>1600</v>
      </c>
      <c r="L5" s="3">
        <v>1016.2471068637838</v>
      </c>
      <c r="M5" s="3">
        <v>8951.6106582952725</v>
      </c>
      <c r="N5" s="3">
        <v>8274.750678322629</v>
      </c>
      <c r="O5" s="3">
        <v>7098.1173410537231</v>
      </c>
      <c r="P5" s="3">
        <v>6276.3345122227147</v>
      </c>
      <c r="Q5" s="3">
        <v>5501.4063545043591</v>
      </c>
      <c r="R5" s="3">
        <v>4581.3253373286316</v>
      </c>
      <c r="S5" s="3">
        <v>3639.3883623366182</v>
      </c>
      <c r="T5" s="3">
        <v>2603.548132583288</v>
      </c>
      <c r="U5" s="3">
        <v>1883.6872794123756</v>
      </c>
      <c r="V5" s="3">
        <v>1026.6139448278664</v>
      </c>
      <c r="W5" s="3">
        <v>-22.856354724081029</v>
      </c>
      <c r="X5" s="3">
        <v>300</v>
      </c>
      <c r="Y5" s="3">
        <v>2400</v>
      </c>
      <c r="Z5" s="3">
        <v>4500</v>
      </c>
      <c r="AA5" s="3">
        <v>8700</v>
      </c>
      <c r="AB5" s="3">
        <v>6600</v>
      </c>
      <c r="AC5" s="3">
        <v>10780.956159523203</v>
      </c>
      <c r="AD5" s="3">
        <v>9889.5318523000569</v>
      </c>
      <c r="AE5" s="3">
        <v>23951.610658295271</v>
      </c>
      <c r="AF5" s="3">
        <v>24174.750678322627</v>
      </c>
      <c r="AG5" s="3">
        <v>23898.117341053723</v>
      </c>
      <c r="AH5" s="3">
        <v>23976.334512222715</v>
      </c>
      <c r="AI5" s="3">
        <v>24101.406354504361</v>
      </c>
      <c r="AJ5" s="3">
        <v>24081.325337328632</v>
      </c>
      <c r="AK5" s="3">
        <v>24039.38836233662</v>
      </c>
      <c r="AL5" s="3">
        <v>23903.548132583288</v>
      </c>
      <c r="AM5" s="3">
        <v>24083.687279412377</v>
      </c>
      <c r="AN5" s="3">
        <v>24126.613944827866</v>
      </c>
      <c r="AO5" s="3">
        <v>23977.143645275919</v>
      </c>
      <c r="AP5" s="3">
        <v>9000</v>
      </c>
      <c r="AQ5" s="3">
        <v>12000</v>
      </c>
      <c r="AR5" s="3">
        <v>15000</v>
      </c>
      <c r="AS5" s="3">
        <v>18000</v>
      </c>
      <c r="AT5" s="3">
        <v>21000</v>
      </c>
      <c r="AU5" s="3">
        <v>23980.956159523201</v>
      </c>
      <c r="AV5" s="3">
        <v>23989.531852300057</v>
      </c>
    </row>
    <row r="6" spans="1:48" x14ac:dyDescent="0.25">
      <c r="A6" s="1" t="s">
        <v>52</v>
      </c>
      <c r="B6" s="3">
        <v>5696</v>
      </c>
      <c r="C6" s="3">
        <v>5840</v>
      </c>
      <c r="D6" s="3">
        <v>5984</v>
      </c>
      <c r="E6" s="3">
        <v>6128</v>
      </c>
      <c r="F6" s="3">
        <v>5552</v>
      </c>
      <c r="G6" s="3" t="s">
        <v>62</v>
      </c>
      <c r="H6" s="3">
        <v>1900</v>
      </c>
      <c r="I6" s="3">
        <v>1800</v>
      </c>
      <c r="J6" s="3">
        <v>1700</v>
      </c>
      <c r="K6" s="3">
        <v>1600</v>
      </c>
      <c r="L6" s="3">
        <v>-3000</v>
      </c>
      <c r="M6" s="3">
        <v>15000</v>
      </c>
      <c r="N6" s="3">
        <v>17100</v>
      </c>
      <c r="O6" s="3">
        <v>19200</v>
      </c>
      <c r="P6" s="3">
        <v>21300</v>
      </c>
      <c r="Q6" s="3">
        <v>23400</v>
      </c>
      <c r="R6" s="3">
        <v>25500</v>
      </c>
      <c r="S6" s="3">
        <v>27600</v>
      </c>
      <c r="T6" s="3">
        <v>29700</v>
      </c>
      <c r="U6" s="3">
        <v>31800</v>
      </c>
      <c r="V6" s="3">
        <v>33900</v>
      </c>
      <c r="W6" s="3" t="s">
        <v>62</v>
      </c>
      <c r="X6" s="3">
        <v>300</v>
      </c>
      <c r="Y6" s="3">
        <v>2400</v>
      </c>
      <c r="Z6" s="3">
        <v>4500</v>
      </c>
      <c r="AA6" s="3">
        <v>8700</v>
      </c>
      <c r="AB6" s="3">
        <v>6600</v>
      </c>
      <c r="AC6" s="3">
        <v>10800</v>
      </c>
      <c r="AD6" s="3">
        <v>12900</v>
      </c>
      <c r="AE6" s="3">
        <v>30000</v>
      </c>
      <c r="AF6" s="3">
        <v>33000</v>
      </c>
      <c r="AG6" s="3">
        <v>36000</v>
      </c>
      <c r="AH6" s="3">
        <v>39000</v>
      </c>
      <c r="AI6" s="3">
        <v>42000</v>
      </c>
      <c r="AJ6" s="3">
        <v>45000</v>
      </c>
      <c r="AK6" s="3">
        <v>48000</v>
      </c>
      <c r="AL6" s="3">
        <v>51000</v>
      </c>
      <c r="AM6" s="3">
        <v>54000</v>
      </c>
      <c r="AN6" s="3">
        <v>57000</v>
      </c>
      <c r="AO6" s="3" t="s">
        <v>62</v>
      </c>
      <c r="AP6" s="3">
        <v>9000</v>
      </c>
      <c r="AQ6" s="3">
        <v>12000</v>
      </c>
      <c r="AR6" s="3">
        <v>15000</v>
      </c>
      <c r="AS6" s="3">
        <v>18000</v>
      </c>
      <c r="AT6" s="3">
        <v>21000</v>
      </c>
      <c r="AU6" s="3">
        <v>24000</v>
      </c>
      <c r="AV6" s="3">
        <v>27000</v>
      </c>
    </row>
    <row r="7" spans="1:48" x14ac:dyDescent="0.25">
      <c r="A7" s="1" t="s">
        <v>53</v>
      </c>
      <c r="B7" s="3">
        <v>402.32955907699636</v>
      </c>
      <c r="C7" s="3">
        <v>476.3042499963131</v>
      </c>
      <c r="D7" s="3">
        <v>476.3042499963131</v>
      </c>
      <c r="E7" s="3">
        <v>476.3042499963131</v>
      </c>
      <c r="F7" s="3">
        <v>2012.0337544988724</v>
      </c>
      <c r="G7" s="3">
        <v>115.29021874932485</v>
      </c>
      <c r="H7" s="3">
        <v>800.58840924445644</v>
      </c>
      <c r="I7" s="3">
        <v>802.82510977199411</v>
      </c>
      <c r="J7" s="3">
        <v>799.70384222254711</v>
      </c>
      <c r="K7" s="3">
        <v>799.02734274177271</v>
      </c>
      <c r="L7" s="3">
        <v>2369.8662445167024</v>
      </c>
      <c r="M7" s="3">
        <v>8205.9356345521137</v>
      </c>
      <c r="N7" s="3">
        <v>9302.5137468829525</v>
      </c>
      <c r="O7" s="3">
        <v>10292.229852126935</v>
      </c>
      <c r="P7" s="3">
        <v>11158.143745770516</v>
      </c>
      <c r="Q7" s="3">
        <v>12008.582449369638</v>
      </c>
      <c r="R7" s="3">
        <v>12758.469230066148</v>
      </c>
      <c r="S7" s="3">
        <v>13436.614796469441</v>
      </c>
      <c r="T7" s="3">
        <v>14007.114356770959</v>
      </c>
      <c r="U7" s="3">
        <v>14441.012838446502</v>
      </c>
      <c r="V7" s="3">
        <v>14668.352948663274</v>
      </c>
      <c r="W7" s="3">
        <v>14804.051418335253</v>
      </c>
      <c r="X7" s="3">
        <v>0</v>
      </c>
      <c r="Y7" s="3">
        <v>780.38210283693581</v>
      </c>
      <c r="Z7" s="3">
        <v>1984.322117813145</v>
      </c>
      <c r="AA7" s="3">
        <v>4573.1654717532865</v>
      </c>
      <c r="AB7" s="3">
        <v>3262.5604287585984</v>
      </c>
      <c r="AC7" s="3">
        <v>5833.2613132669585</v>
      </c>
      <c r="AD7" s="3">
        <v>7068.3781835550644</v>
      </c>
      <c r="AE7" s="3">
        <v>8205.9356345521574</v>
      </c>
      <c r="AF7" s="3">
        <v>9302.5137468829762</v>
      </c>
      <c r="AG7" s="3">
        <v>10292.229852126997</v>
      </c>
      <c r="AH7" s="3">
        <v>11158.143745770631</v>
      </c>
      <c r="AI7" s="3">
        <v>12008.582449369704</v>
      </c>
      <c r="AJ7" s="3">
        <v>12758.469230066117</v>
      </c>
      <c r="AK7" s="3">
        <v>13436.614796469517</v>
      </c>
      <c r="AL7" s="3">
        <v>14007.114356770922</v>
      </c>
      <c r="AM7" s="3">
        <v>14441.012838446537</v>
      </c>
      <c r="AN7" s="3">
        <v>14668.352948663285</v>
      </c>
      <c r="AO7" s="3">
        <v>14804.051418335253</v>
      </c>
      <c r="AP7" s="3">
        <v>0</v>
      </c>
      <c r="AQ7" s="3">
        <v>780.38210283698152</v>
      </c>
      <c r="AR7" s="3">
        <v>1984.3221178131512</v>
      </c>
      <c r="AS7" s="3">
        <v>3262.5604287585988</v>
      </c>
      <c r="AT7" s="3">
        <v>4573.165471753282</v>
      </c>
      <c r="AU7" s="3">
        <v>5833.2613132669931</v>
      </c>
      <c r="AV7" s="3">
        <v>7068.3781835550753</v>
      </c>
    </row>
    <row r="8" spans="1:48" x14ac:dyDescent="0.25">
      <c r="A8" s="1" t="s">
        <v>54</v>
      </c>
      <c r="B8" s="3">
        <v>161869.0741070903</v>
      </c>
      <c r="C8" s="3">
        <v>226865.73856455032</v>
      </c>
      <c r="D8" s="3">
        <v>226865.73856455032</v>
      </c>
      <c r="E8" s="3">
        <v>226865.73856455032</v>
      </c>
      <c r="F8" s="3">
        <v>4048279.8292428292</v>
      </c>
      <c r="G8" s="3">
        <v>13291.834539267176</v>
      </c>
      <c r="H8" s="3">
        <v>640941.80101656925</v>
      </c>
      <c r="I8" s="3">
        <v>644528.15688041435</v>
      </c>
      <c r="J8" s="3">
        <v>639526.23526550457</v>
      </c>
      <c r="K8" s="3">
        <v>638444.69444897841</v>
      </c>
      <c r="L8" s="3">
        <v>5616266.0168996993</v>
      </c>
      <c r="M8" s="3">
        <v>67337379.638412192</v>
      </c>
      <c r="N8" s="3">
        <v>86536762.010946304</v>
      </c>
      <c r="O8" s="3">
        <v>105929995.32901283</v>
      </c>
      <c r="P8" s="3">
        <v>124504171.85127769</v>
      </c>
      <c r="Q8" s="3">
        <v>144206052.4433085</v>
      </c>
      <c r="R8" s="3">
        <v>162778537.09454471</v>
      </c>
      <c r="S8" s="3">
        <v>180542617.18870151</v>
      </c>
      <c r="T8" s="3">
        <v>196199252.60365909</v>
      </c>
      <c r="U8" s="3">
        <v>208542851.80017671</v>
      </c>
      <c r="V8" s="3">
        <v>215160578.22655857</v>
      </c>
      <c r="W8" s="3">
        <v>219159938.396714</v>
      </c>
      <c r="X8" s="3">
        <v>0</v>
      </c>
      <c r="Y8" s="3">
        <v>608996.22642819793</v>
      </c>
      <c r="Z8" s="3">
        <v>3937534.2672424447</v>
      </c>
      <c r="AA8" s="3">
        <v>20913842.432036459</v>
      </c>
      <c r="AB8" s="3">
        <v>10644300.551301489</v>
      </c>
      <c r="AC8" s="3">
        <v>34026937.548856966</v>
      </c>
      <c r="AD8" s="3">
        <v>49961970.145757191</v>
      </c>
      <c r="AE8" s="3">
        <v>67337379.638412923</v>
      </c>
      <c r="AF8" s="3">
        <v>86536762.010946736</v>
      </c>
      <c r="AG8" s="3">
        <v>105929995.32901409</v>
      </c>
      <c r="AH8" s="3">
        <v>124504171.85128023</v>
      </c>
      <c r="AI8" s="3">
        <v>144206052.44331005</v>
      </c>
      <c r="AJ8" s="3">
        <v>162778537.0945439</v>
      </c>
      <c r="AK8" s="3">
        <v>180542617.18870357</v>
      </c>
      <c r="AL8" s="3">
        <v>196199252.60365811</v>
      </c>
      <c r="AM8" s="3">
        <v>208542851.80017772</v>
      </c>
      <c r="AN8" s="3">
        <v>215160578.22655889</v>
      </c>
      <c r="AO8" s="3">
        <v>219159938.396714</v>
      </c>
      <c r="AP8" s="3">
        <v>0</v>
      </c>
      <c r="AQ8" s="3">
        <v>608996.22642826918</v>
      </c>
      <c r="AR8" s="3">
        <v>3937534.2672424694</v>
      </c>
      <c r="AS8" s="3">
        <v>10644300.551301492</v>
      </c>
      <c r="AT8" s="3">
        <v>20913842.432036415</v>
      </c>
      <c r="AU8" s="3">
        <v>34026937.548857369</v>
      </c>
      <c r="AV8" s="3">
        <v>49961970.145757347</v>
      </c>
    </row>
    <row r="9" spans="1:48" x14ac:dyDescent="0.25">
      <c r="A9" s="1" t="s">
        <v>55</v>
      </c>
      <c r="B9" s="4">
        <v>0.72767316319127684</v>
      </c>
      <c r="C9" s="4">
        <v>0.36117524205240775</v>
      </c>
      <c r="D9" s="4">
        <v>0.36117524205240775</v>
      </c>
      <c r="E9" s="4">
        <v>0.36117524205240775</v>
      </c>
      <c r="F9" s="3">
        <v>-1.1291574638540824</v>
      </c>
      <c r="G9" s="5">
        <v>5.2959319473566875E-4</v>
      </c>
      <c r="H9" s="3">
        <v>-1.4969340072416391</v>
      </c>
      <c r="I9" s="3">
        <v>-1.4852899605352798</v>
      </c>
      <c r="J9" s="3">
        <v>-1.5015408562524832</v>
      </c>
      <c r="K9" s="3">
        <v>-1.5050648578091435</v>
      </c>
      <c r="L9" s="4">
        <v>-0.22141158148618983</v>
      </c>
      <c r="M9" s="4">
        <v>-0.31292051741604748</v>
      </c>
      <c r="N9" s="4">
        <v>-0.19791393814609962</v>
      </c>
      <c r="O9" s="4">
        <v>-5.9615114823420412E-2</v>
      </c>
      <c r="P9" s="4">
        <v>5.2344913660840632E-2</v>
      </c>
      <c r="Q9" s="4">
        <v>0.15708206966204616</v>
      </c>
      <c r="R9" s="4">
        <v>0.26787800903643411</v>
      </c>
      <c r="S9" s="4">
        <v>0.36886471541470783</v>
      </c>
      <c r="T9" s="4">
        <v>0.46008065825121042</v>
      </c>
      <c r="U9" s="4">
        <v>0.52498720447320468</v>
      </c>
      <c r="V9" s="4">
        <v>0.57378680414118466</v>
      </c>
      <c r="W9" s="4">
        <v>0.60324935319405082</v>
      </c>
      <c r="X9" s="6" t="s">
        <v>62</v>
      </c>
      <c r="Y9" s="3">
        <v>-1.9918611765117942</v>
      </c>
      <c r="Z9" s="3">
        <v>-1.219358043224626</v>
      </c>
      <c r="AA9" s="4">
        <v>-0.73715873940212728</v>
      </c>
      <c r="AB9" s="4">
        <v>-0.95841350288766924</v>
      </c>
      <c r="AC9" s="4">
        <v>-0.59351989239061209</v>
      </c>
      <c r="AD9" s="4">
        <v>-0.44729667518047084</v>
      </c>
      <c r="AE9" s="4">
        <v>-0.31292051741606014</v>
      </c>
      <c r="AF9" s="4">
        <v>-0.19791393814611155</v>
      </c>
      <c r="AG9" s="4">
        <v>-5.9615114824156962E-2</v>
      </c>
      <c r="AH9" s="4">
        <v>5.2344913660776017E-2</v>
      </c>
      <c r="AI9" s="4">
        <v>0.15708206966201183</v>
      </c>
      <c r="AJ9" s="4">
        <v>0.26787800903647807</v>
      </c>
      <c r="AK9" s="4">
        <v>0.36886471541465438</v>
      </c>
      <c r="AL9" s="4">
        <v>0.46008065825123079</v>
      </c>
      <c r="AM9" s="4">
        <v>0.52498720447316638</v>
      </c>
      <c r="AN9" s="4">
        <v>0.57378680414113947</v>
      </c>
      <c r="AO9" s="4">
        <v>0.60324935319405071</v>
      </c>
      <c r="AP9" s="6" t="s">
        <v>62</v>
      </c>
      <c r="AQ9" s="3">
        <v>-1.9918611765118359</v>
      </c>
      <c r="AR9" s="3">
        <v>-1.219358043224632</v>
      </c>
      <c r="AS9" s="4">
        <v>-0.95841350288766969</v>
      </c>
      <c r="AT9" s="4">
        <v>-0.73715873940212451</v>
      </c>
      <c r="AU9" s="4">
        <v>-0.59351989239062519</v>
      </c>
      <c r="AV9" s="4">
        <v>-0.44729667518047561</v>
      </c>
    </row>
    <row r="10" spans="1:48" x14ac:dyDescent="0.25">
      <c r="A10" s="1" t="s">
        <v>56</v>
      </c>
      <c r="B10" s="3">
        <v>1.9427504683128036</v>
      </c>
      <c r="C10" s="3">
        <v>1.8532922514552377</v>
      </c>
      <c r="D10" s="3">
        <v>1.8532922514552377</v>
      </c>
      <c r="E10" s="3">
        <v>1.8532922514552377</v>
      </c>
      <c r="F10" s="3">
        <v>2.8349108593060435</v>
      </c>
      <c r="G10" s="3">
        <v>2.9326384845955538</v>
      </c>
      <c r="H10" s="3">
        <v>3.2408138304953158</v>
      </c>
      <c r="I10" s="3">
        <v>3.2060883280083736</v>
      </c>
      <c r="J10" s="3">
        <v>3.2546274895447858</v>
      </c>
      <c r="K10" s="3">
        <v>3.2652228787799653</v>
      </c>
      <c r="L10" s="3">
        <v>2.1381410673611732</v>
      </c>
      <c r="M10" s="3">
        <v>1.4036253089249733</v>
      </c>
      <c r="N10" s="3">
        <v>1.3808945195946258</v>
      </c>
      <c r="O10" s="3">
        <v>1.3925187502062872</v>
      </c>
      <c r="P10" s="3">
        <v>1.4527058354590729</v>
      </c>
      <c r="Q10" s="3">
        <v>1.5334450704650082</v>
      </c>
      <c r="R10" s="3">
        <v>1.646175318718712</v>
      </c>
      <c r="S10" s="3">
        <v>1.771515933025261</v>
      </c>
      <c r="T10" s="3">
        <v>1.9101409630082531</v>
      </c>
      <c r="U10" s="3">
        <v>2.0385508269369041</v>
      </c>
      <c r="V10" s="3">
        <v>2.1594040858012882</v>
      </c>
      <c r="W10" s="3">
        <v>2.2176969091013921</v>
      </c>
      <c r="X10" s="6" t="s">
        <v>62</v>
      </c>
      <c r="Y10" s="3">
        <v>5.6182400990246695</v>
      </c>
      <c r="Z10" s="3">
        <v>2.7828783353043547</v>
      </c>
      <c r="AA10" s="3">
        <v>1.7602014210691546</v>
      </c>
      <c r="AB10" s="3">
        <v>2.1380177686276456</v>
      </c>
      <c r="AC10" s="3">
        <v>1.5888233300466199</v>
      </c>
      <c r="AD10" s="3">
        <v>1.4648463192438943</v>
      </c>
      <c r="AE10" s="3">
        <v>1.4036253089249855</v>
      </c>
      <c r="AF10" s="3">
        <v>1.3808945195946363</v>
      </c>
      <c r="AG10" s="3">
        <v>1.3925187502063097</v>
      </c>
      <c r="AH10" s="3">
        <v>1.452705835459104</v>
      </c>
      <c r="AI10" s="3">
        <v>1.53344507046502</v>
      </c>
      <c r="AJ10" s="3">
        <v>1.6461753187187038</v>
      </c>
      <c r="AK10" s="3">
        <v>1.7715159330252621</v>
      </c>
      <c r="AL10" s="3">
        <v>1.9101409630087514</v>
      </c>
      <c r="AM10" s="3">
        <v>2.0385508269368833</v>
      </c>
      <c r="AN10" s="3">
        <v>2.1594040858012633</v>
      </c>
      <c r="AO10" s="3">
        <v>2.2176969091013921</v>
      </c>
      <c r="AP10" s="6" t="s">
        <v>62</v>
      </c>
      <c r="AQ10" s="3">
        <v>5.6182400990247103</v>
      </c>
      <c r="AR10" s="3">
        <v>2.7828783353043671</v>
      </c>
      <c r="AS10" s="3">
        <v>2.1380177686276456</v>
      </c>
      <c r="AT10" s="3">
        <v>1.7602014210691515</v>
      </c>
      <c r="AU10" s="3">
        <v>1.588823330046641</v>
      </c>
      <c r="AV10" s="3">
        <v>1.4648463192438996</v>
      </c>
    </row>
    <row r="11" spans="1:48" x14ac:dyDescent="0.25">
      <c r="A11" s="1" t="s">
        <v>57</v>
      </c>
      <c r="B11" s="4">
        <v>6.6660929312164149E-2</v>
      </c>
      <c r="C11" s="4">
        <v>7.7941023373084103E-2</v>
      </c>
      <c r="D11" s="4">
        <v>7.6146722152876295E-2</v>
      </c>
      <c r="E11" s="4">
        <v>7.4433176027985659E-2</v>
      </c>
      <c r="F11" s="4">
        <v>0.48334239494993841</v>
      </c>
      <c r="G11" s="3">
        <v>1.1536084420068127</v>
      </c>
      <c r="H11" s="4">
        <v>0.53400328787266471</v>
      </c>
      <c r="I11" s="4">
        <v>0.57499900429158302</v>
      </c>
      <c r="J11" s="4">
        <v>0.61496758091552373</v>
      </c>
      <c r="K11" s="4">
        <v>0.66513555543309133</v>
      </c>
      <c r="L11" s="3">
        <v>3.1816219549485467</v>
      </c>
      <c r="M11" s="3">
        <v>1.2153623429403999</v>
      </c>
      <c r="N11" s="3">
        <v>1.3388747252201603</v>
      </c>
      <c r="O11" s="3">
        <v>1.5160852606590765</v>
      </c>
      <c r="P11" s="3">
        <v>1.6851276186877524</v>
      </c>
      <c r="Q11" s="3">
        <v>1.8759665295507368</v>
      </c>
      <c r="R11" s="3">
        <v>2.1271608021087025</v>
      </c>
      <c r="S11" s="3">
        <v>2.4484456743867167</v>
      </c>
      <c r="T11" s="3">
        <v>2.8587671849838809</v>
      </c>
      <c r="U11" s="3">
        <v>3.3578642668506102</v>
      </c>
      <c r="V11" s="3">
        <v>4.1419003968865402</v>
      </c>
      <c r="W11" s="3">
        <v>5.6041708022021517</v>
      </c>
      <c r="X11" s="7">
        <v>0</v>
      </c>
      <c r="Y11" s="4">
        <v>0.38543430088679143</v>
      </c>
      <c r="Z11" s="4">
        <v>0.60304315016511478</v>
      </c>
      <c r="AA11" s="4">
        <v>0.88065288793796404</v>
      </c>
      <c r="AB11" s="4">
        <v>0.74633942587997282</v>
      </c>
      <c r="AC11" s="4">
        <v>0.98545308122844866</v>
      </c>
      <c r="AD11" s="3">
        <v>1.1009678942771255</v>
      </c>
      <c r="AE11" s="4">
        <v>0.37725243159619548</v>
      </c>
      <c r="AF11" s="4">
        <v>0.40714767376858541</v>
      </c>
      <c r="AG11" s="4">
        <v>0.43632057203578084</v>
      </c>
      <c r="AH11" s="4">
        <v>0.45877615922091886</v>
      </c>
      <c r="AI11" s="4">
        <v>0.48031875252920236</v>
      </c>
      <c r="AJ11" s="4">
        <v>0.50037359722582508</v>
      </c>
      <c r="AK11" s="4">
        <v>0.51903241900040853</v>
      </c>
      <c r="AL11" s="4">
        <v>0.53462871584945593</v>
      </c>
      <c r="AM11" s="4">
        <v>0.54493042948230697</v>
      </c>
      <c r="AN11" s="4">
        <v>0.55058378272298092</v>
      </c>
      <c r="AO11" s="4">
        <v>0.55567398722656192</v>
      </c>
      <c r="AP11" s="7">
        <v>0</v>
      </c>
      <c r="AQ11" s="4">
        <v>6.7131476454485306E-2</v>
      </c>
      <c r="AR11" s="4">
        <v>0.14389036351911597</v>
      </c>
      <c r="AS11" s="4">
        <v>0.20686540382778271</v>
      </c>
      <c r="AT11" s="4">
        <v>0.26142941520806984</v>
      </c>
      <c r="AU11" s="4">
        <v>0.30509694314201213</v>
      </c>
      <c r="AV11" s="4">
        <v>0.3444603693087</v>
      </c>
    </row>
    <row r="12" spans="1:48" x14ac:dyDescent="0.25">
      <c r="A12" s="1" t="s">
        <v>58</v>
      </c>
      <c r="B12" s="3">
        <v>5696</v>
      </c>
      <c r="C12" s="3">
        <v>5500</v>
      </c>
      <c r="D12" s="3">
        <v>5644</v>
      </c>
      <c r="E12" s="3">
        <v>5788</v>
      </c>
      <c r="F12" s="3">
        <v>-991.80196911459916</v>
      </c>
      <c r="G12" s="3">
        <v>-394.36487192160621</v>
      </c>
      <c r="H12" s="3">
        <v>-100</v>
      </c>
      <c r="I12" s="3">
        <v>-200</v>
      </c>
      <c r="J12" s="3">
        <v>-300</v>
      </c>
      <c r="K12" s="3">
        <v>-400</v>
      </c>
      <c r="L12" s="3">
        <v>-3000</v>
      </c>
      <c r="M12" s="3">
        <v>-5999.9850746244119</v>
      </c>
      <c r="N12" s="3">
        <v>-6899.9765977263341</v>
      </c>
      <c r="O12" s="3">
        <v>-7799.9612476676521</v>
      </c>
      <c r="P12" s="3">
        <v>-8699.8587649314923</v>
      </c>
      <c r="Q12" s="3">
        <v>-9599.6719937770031</v>
      </c>
      <c r="R12" s="3">
        <v>-10499.877283349575</v>
      </c>
      <c r="S12" s="3">
        <v>-11399.794498085881</v>
      </c>
      <c r="T12" s="3">
        <v>-12299.919952824674</v>
      </c>
      <c r="U12" s="3">
        <v>-13199.914051964839</v>
      </c>
      <c r="V12" s="3">
        <v>-14099.713679775463</v>
      </c>
      <c r="W12" s="3">
        <v>-14999.77800250043</v>
      </c>
      <c r="X12" s="3">
        <v>300</v>
      </c>
      <c r="Y12" s="3">
        <v>-599.87576901906868</v>
      </c>
      <c r="Z12" s="3">
        <v>-1499.9715294688795</v>
      </c>
      <c r="AA12" s="3">
        <v>-3299.9714791774604</v>
      </c>
      <c r="AB12" s="3">
        <v>-2399.9374598264403</v>
      </c>
      <c r="AC12" s="3">
        <v>-4199.9418575316395</v>
      </c>
      <c r="AD12" s="3">
        <v>-5099.8269416391049</v>
      </c>
      <c r="AE12" s="3">
        <v>9000.0149253755881</v>
      </c>
      <c r="AF12" s="3">
        <v>9000.0234022736659</v>
      </c>
      <c r="AG12" s="3">
        <v>9000.0387523323479</v>
      </c>
      <c r="AH12" s="3">
        <v>9000.1412350685077</v>
      </c>
      <c r="AI12" s="3">
        <v>9000.3280062229969</v>
      </c>
      <c r="AJ12" s="3">
        <v>9000.122716650425</v>
      </c>
      <c r="AK12" s="3">
        <v>9000.2055019141189</v>
      </c>
      <c r="AL12" s="3">
        <v>9000.0800471753264</v>
      </c>
      <c r="AM12" s="3">
        <v>9000.085948035161</v>
      </c>
      <c r="AN12" s="3">
        <v>9000.2863202245371</v>
      </c>
      <c r="AO12" s="3">
        <v>9000.2219974995696</v>
      </c>
      <c r="AP12" s="3">
        <v>9000</v>
      </c>
      <c r="AQ12" s="3">
        <v>9000.1242309809313</v>
      </c>
      <c r="AR12" s="3">
        <v>9000.0284705311205</v>
      </c>
      <c r="AS12" s="3">
        <v>9000.0625401735597</v>
      </c>
      <c r="AT12" s="3">
        <v>9000.0285208225396</v>
      </c>
      <c r="AU12" s="3">
        <v>9000.0581424683605</v>
      </c>
      <c r="AV12" s="3">
        <v>9000.1730583608951</v>
      </c>
    </row>
    <row r="13" spans="1:48" x14ac:dyDescent="0.25">
      <c r="A13" s="1" t="s">
        <v>59</v>
      </c>
      <c r="B13" s="3">
        <v>6716</v>
      </c>
      <c r="C13" s="3">
        <v>6860</v>
      </c>
      <c r="D13" s="3">
        <v>7004</v>
      </c>
      <c r="E13" s="3">
        <v>7148</v>
      </c>
      <c r="F13" s="3">
        <v>5892</v>
      </c>
      <c r="G13" s="3">
        <v>623.8909538387237</v>
      </c>
      <c r="H13" s="3">
        <v>1900</v>
      </c>
      <c r="I13" s="3">
        <v>1800</v>
      </c>
      <c r="J13" s="3">
        <v>1700</v>
      </c>
      <c r="K13" s="3">
        <v>1600</v>
      </c>
      <c r="L13" s="3">
        <v>5985.6931458544423</v>
      </c>
      <c r="M13" s="3">
        <v>15000</v>
      </c>
      <c r="N13" s="3">
        <v>17100</v>
      </c>
      <c r="O13" s="3">
        <v>19200</v>
      </c>
      <c r="P13" s="3">
        <v>21300</v>
      </c>
      <c r="Q13" s="3">
        <v>23400</v>
      </c>
      <c r="R13" s="3">
        <v>25500</v>
      </c>
      <c r="S13" s="3">
        <v>27600</v>
      </c>
      <c r="T13" s="3">
        <v>29700</v>
      </c>
      <c r="U13" s="3">
        <v>31800</v>
      </c>
      <c r="V13" s="3">
        <v>33900</v>
      </c>
      <c r="W13" s="3">
        <v>35999.732002615798</v>
      </c>
      <c r="X13" s="3">
        <v>300</v>
      </c>
      <c r="Y13" s="3">
        <v>2400</v>
      </c>
      <c r="Z13" s="3">
        <v>4500</v>
      </c>
      <c r="AA13" s="3">
        <v>8700</v>
      </c>
      <c r="AB13" s="3">
        <v>6600</v>
      </c>
      <c r="AC13" s="3">
        <v>10800</v>
      </c>
      <c r="AD13" s="3">
        <v>12900</v>
      </c>
      <c r="AE13" s="3">
        <v>30000</v>
      </c>
      <c r="AF13" s="3">
        <v>33000</v>
      </c>
      <c r="AG13" s="3">
        <v>36000</v>
      </c>
      <c r="AH13" s="3">
        <v>39000</v>
      </c>
      <c r="AI13" s="3">
        <v>42000</v>
      </c>
      <c r="AJ13" s="3">
        <v>45000</v>
      </c>
      <c r="AK13" s="3">
        <v>48000</v>
      </c>
      <c r="AL13" s="3">
        <v>51000</v>
      </c>
      <c r="AM13" s="3">
        <v>54000</v>
      </c>
      <c r="AN13" s="3">
        <v>57000</v>
      </c>
      <c r="AO13" s="3">
        <v>59999.732002615798</v>
      </c>
      <c r="AP13" s="3">
        <v>9000</v>
      </c>
      <c r="AQ13" s="3">
        <v>12000</v>
      </c>
      <c r="AR13" s="3">
        <v>15000</v>
      </c>
      <c r="AS13" s="3">
        <v>18000</v>
      </c>
      <c r="AT13" s="3">
        <v>21000</v>
      </c>
      <c r="AU13" s="3">
        <v>24000</v>
      </c>
      <c r="AV13" s="3">
        <v>27000</v>
      </c>
    </row>
    <row r="14" spans="1:48" x14ac:dyDescent="0.25">
      <c r="A14" s="1" t="s">
        <v>60</v>
      </c>
      <c r="B14" s="3">
        <v>1020</v>
      </c>
      <c r="C14" s="3">
        <v>1360</v>
      </c>
      <c r="D14" s="3">
        <v>1360</v>
      </c>
      <c r="E14" s="3">
        <v>1360</v>
      </c>
      <c r="F14" s="3">
        <v>6883.8019691145992</v>
      </c>
      <c r="G14" s="3">
        <v>1018.2558257603299</v>
      </c>
      <c r="H14" s="3">
        <v>2000</v>
      </c>
      <c r="I14" s="3">
        <v>2000</v>
      </c>
      <c r="J14" s="3">
        <v>2000</v>
      </c>
      <c r="K14" s="3">
        <v>2000</v>
      </c>
      <c r="L14" s="3">
        <v>8985.6931458544423</v>
      </c>
      <c r="M14" s="3">
        <v>20999.985074624412</v>
      </c>
      <c r="N14" s="3">
        <v>23999.976597726334</v>
      </c>
      <c r="O14" s="3">
        <v>26999.961247667652</v>
      </c>
      <c r="P14" s="3">
        <v>29999.858764931494</v>
      </c>
      <c r="Q14" s="3">
        <v>32999.671993777003</v>
      </c>
      <c r="R14" s="3">
        <v>35999.877283349575</v>
      </c>
      <c r="S14" s="3">
        <v>38999.794498085881</v>
      </c>
      <c r="T14" s="3">
        <v>41999.919952824675</v>
      </c>
      <c r="U14" s="3">
        <v>44999.914051964835</v>
      </c>
      <c r="V14" s="3">
        <v>47999.713679775465</v>
      </c>
      <c r="W14" s="3">
        <v>50999.51000511623</v>
      </c>
      <c r="X14" s="3">
        <v>0</v>
      </c>
      <c r="Y14" s="3">
        <v>2999.8757690190687</v>
      </c>
      <c r="Z14" s="3">
        <v>5999.9715294688795</v>
      </c>
      <c r="AA14" s="3">
        <v>11999.97147917746</v>
      </c>
      <c r="AB14" s="3">
        <v>8999.9374598264403</v>
      </c>
      <c r="AC14" s="3">
        <v>14999.941857531639</v>
      </c>
      <c r="AD14" s="3">
        <v>17999.826941639105</v>
      </c>
      <c r="AE14" s="3">
        <v>20999.985074624412</v>
      </c>
      <c r="AF14" s="3">
        <v>23999.976597726334</v>
      </c>
      <c r="AG14" s="3">
        <v>26999.961247667652</v>
      </c>
      <c r="AH14" s="3">
        <v>29999.858764931494</v>
      </c>
      <c r="AI14" s="3">
        <v>32999.671993777003</v>
      </c>
      <c r="AJ14" s="3">
        <v>35999.877283349575</v>
      </c>
      <c r="AK14" s="3">
        <v>38999.794498085881</v>
      </c>
      <c r="AL14" s="3">
        <v>41999.919952824675</v>
      </c>
      <c r="AM14" s="3">
        <v>44999.914051964835</v>
      </c>
      <c r="AN14" s="3">
        <v>47999.713679775465</v>
      </c>
      <c r="AO14" s="3">
        <v>50999.51000511623</v>
      </c>
      <c r="AP14" s="3">
        <v>0</v>
      </c>
      <c r="AQ14" s="3">
        <v>2999.8757690190687</v>
      </c>
      <c r="AR14" s="3">
        <v>5999.9715294688795</v>
      </c>
      <c r="AS14" s="3">
        <v>8999.9374598264403</v>
      </c>
      <c r="AT14" s="3">
        <v>11999.97147917746</v>
      </c>
      <c r="AU14" s="3">
        <v>14999.941857531639</v>
      </c>
      <c r="AV14" s="3">
        <v>17999.826941639105</v>
      </c>
    </row>
    <row r="15" spans="1:48" x14ac:dyDescent="0.25">
      <c r="A15" s="1" t="s">
        <v>61</v>
      </c>
      <c r="B15" s="3">
        <v>1.2722777766945799</v>
      </c>
      <c r="C15" s="3">
        <v>1.5062062892065959</v>
      </c>
      <c r="D15" s="3">
        <v>1.5062062892065959</v>
      </c>
      <c r="E15" s="3">
        <v>1.5062062892065959</v>
      </c>
      <c r="F15" s="3">
        <v>6.362609393356494</v>
      </c>
      <c r="G15" s="3">
        <v>0.36457968318691564</v>
      </c>
      <c r="H15" s="3">
        <v>2.5316828415434847</v>
      </c>
      <c r="I15" s="3">
        <v>2.5387559096542041</v>
      </c>
      <c r="J15" s="3">
        <v>2.5288855950111793</v>
      </c>
      <c r="K15" s="3">
        <v>2.5267463158160108</v>
      </c>
      <c r="L15" s="3">
        <v>7.4941750826223021</v>
      </c>
      <c r="M15" s="3">
        <v>25.949446937923785</v>
      </c>
      <c r="N15" s="3">
        <v>29.417131405177209</v>
      </c>
      <c r="O15" s="3">
        <v>32.546888534699107</v>
      </c>
      <c r="P15" s="3">
        <v>35.285148696197624</v>
      </c>
      <c r="Q15" s="3">
        <v>37.974472009931688</v>
      </c>
      <c r="R15" s="3">
        <v>40.345822224183841</v>
      </c>
      <c r="S15" s="3">
        <v>42.490306799163207</v>
      </c>
      <c r="T15" s="3">
        <v>44.29438481384058</v>
      </c>
      <c r="U15" s="3">
        <v>45.666492289224131</v>
      </c>
      <c r="V15" s="3">
        <v>46.385404841022847</v>
      </c>
      <c r="W15" s="3">
        <v>46.814521080185585</v>
      </c>
      <c r="X15" s="3">
        <v>0</v>
      </c>
      <c r="Y15" s="3">
        <v>2.467784890196465</v>
      </c>
      <c r="Z15" s="3">
        <v>6.2749775037385156</v>
      </c>
      <c r="AA15" s="3">
        <v>14.461619007578806</v>
      </c>
      <c r="AB15" s="3">
        <v>10.317121958812685</v>
      </c>
      <c r="AC15" s="3">
        <v>18.446391936868565</v>
      </c>
      <c r="AD15" s="3">
        <v>22.352174423477727</v>
      </c>
      <c r="AE15" s="3">
        <v>25.949446937923923</v>
      </c>
      <c r="AF15" s="3">
        <v>29.417131405177283</v>
      </c>
      <c r="AG15" s="3">
        <v>32.546888534699306</v>
      </c>
      <c r="AH15" s="3">
        <v>35.285148696197986</v>
      </c>
      <c r="AI15" s="3">
        <v>37.974472009931894</v>
      </c>
      <c r="AJ15" s="3">
        <v>40.345822224183749</v>
      </c>
      <c r="AK15" s="3">
        <v>42.490306799163449</v>
      </c>
      <c r="AL15" s="3">
        <v>44.294384813840466</v>
      </c>
      <c r="AM15" s="3">
        <v>45.666492289224244</v>
      </c>
      <c r="AN15" s="3">
        <v>46.385404841022883</v>
      </c>
      <c r="AO15" s="3">
        <v>46.814521080185585</v>
      </c>
      <c r="AP15" s="3">
        <v>0</v>
      </c>
      <c r="AQ15" s="3">
        <v>2.4677848901966097</v>
      </c>
      <c r="AR15" s="3">
        <v>6.2749775037385351</v>
      </c>
      <c r="AS15" s="3">
        <v>10.317121958812686</v>
      </c>
      <c r="AT15" s="3">
        <v>14.461619007578792</v>
      </c>
      <c r="AU15" s="3">
        <v>18.446391936868675</v>
      </c>
      <c r="AV15" s="3">
        <v>22.352174423477763</v>
      </c>
    </row>
    <row r="16" spans="1:48" x14ac:dyDescent="0.25">
      <c r="AE16">
        <f>AE4/30</f>
        <v>725.06143078008927</v>
      </c>
      <c r="AF16">
        <f t="shared" ref="AF16:AV16" si="0">AF4/30</f>
        <v>761.60030264353497</v>
      </c>
      <c r="AG16">
        <f t="shared" si="0"/>
        <v>786.28960079402157</v>
      </c>
      <c r="AH16">
        <f t="shared" si="0"/>
        <v>810.7180754349489</v>
      </c>
      <c r="AI16">
        <f t="shared" si="0"/>
        <v>833.37591867458946</v>
      </c>
      <c r="AJ16">
        <f t="shared" si="0"/>
        <v>849.92955269167635</v>
      </c>
      <c r="AK16">
        <f t="shared" si="0"/>
        <v>862.92713804831669</v>
      </c>
      <c r="AL16">
        <f t="shared" si="0"/>
        <v>873.32348235450513</v>
      </c>
      <c r="AM16">
        <f t="shared" si="0"/>
        <v>883.35513777821382</v>
      </c>
      <c r="AN16">
        <f t="shared" si="0"/>
        <v>888.04849258479248</v>
      </c>
      <c r="AO16">
        <f t="shared" si="0"/>
        <v>888.05377245412785</v>
      </c>
      <c r="AP16">
        <f t="shared" si="0"/>
        <v>300</v>
      </c>
      <c r="AQ16">
        <f t="shared" si="0"/>
        <v>387.48941830393346</v>
      </c>
      <c r="AR16">
        <f t="shared" si="0"/>
        <v>459.68381047966705</v>
      </c>
      <c r="AS16">
        <f t="shared" si="0"/>
        <v>525.71388100491811</v>
      </c>
      <c r="AT16">
        <f t="shared" si="0"/>
        <v>583.09754063871389</v>
      </c>
      <c r="AU16">
        <f t="shared" si="0"/>
        <v>637.31233021584342</v>
      </c>
      <c r="AV16">
        <f t="shared" si="0"/>
        <v>684.00497448038846</v>
      </c>
    </row>
  </sheetData>
  <conditionalFormatting sqref="M4:A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:AV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87E70A209554489DAE34FCC9FA13C3" ma:contentTypeVersion="3" ma:contentTypeDescription="Crear nuevo documento." ma:contentTypeScope="" ma:versionID="75a5acbfa76d7af5656fef4e33a266f7">
  <xsd:schema xmlns:xsd="http://www.w3.org/2001/XMLSchema" xmlns:xs="http://www.w3.org/2001/XMLSchema" xmlns:p="http://schemas.microsoft.com/office/2006/metadata/properties" xmlns:ns3="687f6cba-9621-48f6-b19f-a9524606ef81" targetNamespace="http://schemas.microsoft.com/office/2006/metadata/properties" ma:root="true" ma:fieldsID="d9717eba175f5637559d1cb37f054a2e" ns3:_="">
    <xsd:import namespace="687f6cba-9621-48f6-b19f-a9524606ef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f6cba-9621-48f6-b19f-a9524606e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2E67C-D1D2-4854-9918-B24EB2964A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AB1C04-12D9-432E-91EA-4F5D1B132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0BB0D5-AE41-476B-98B0-522C25A4E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7f6cba-9621-48f6-b19f-a9524606ef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Conde</dc:creator>
  <cp:lastModifiedBy>Jose Antonio Conde</cp:lastModifiedBy>
  <dcterms:created xsi:type="dcterms:W3CDTF">2019-11-09T20:00:30Z</dcterms:created>
  <dcterms:modified xsi:type="dcterms:W3CDTF">2019-11-12T12:44:46Z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0x010100ED87E70A209554489DAE34FCC9FA13C3</vt:lpwstr>
  </property>
</Properties>
</file>