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conde_000\OneDrive - IESE Business School - University of Navarra\MiM\Business analytics R\Montecarlo\"/>
    </mc:Choice>
  </mc:AlternateContent>
  <xr:revisionPtr revIDLastSave="5291" documentId="8_{AEB83EE3-5B54-4E5C-9B00-92783027FA67}" xr6:coauthVersionLast="45" xr6:coauthVersionMax="45" xr10:uidLastSave="{179A9628-9420-4EC1-9BB9-408B4D881ECF}"/>
  <bookViews>
    <workbookView xWindow="-120" yWindow="-120" windowWidth="20730" windowHeight="11160" firstSheet="1" activeTab="4" xr2:uid="{2CCBB806-9D54-434A-931A-0117EBED08C8}"/>
  </bookViews>
  <sheets>
    <sheet name="CB_DATA_" sheetId="2" state="veryHidden" r:id="rId1"/>
    <sheet name="Exercise 1" sheetId="1" r:id="rId2"/>
    <sheet name="Exercise 2" sheetId="4" r:id="rId3"/>
    <sheet name="Exercise 3" sheetId="5" r:id="rId4"/>
    <sheet name="Exercise 4" sheetId="7" r:id="rId5"/>
    <sheet name="Answers" sheetId="3" r:id="rId6"/>
  </sheets>
  <definedNames>
    <definedName name="CB_0515b33d9c65459c8e0409403632ec48" localSheetId="2" hidden="1">'Exercise 2'!$D$1</definedName>
    <definedName name="CB_1aa4cd79fd064418855841654806c75a" localSheetId="4" hidden="1">'Exercise 4'!$G$2</definedName>
    <definedName name="CB_1bfc4742b90d43c6a341383dbc7e8fb5" localSheetId="4" hidden="1">'Exercise 4'!$J$1</definedName>
    <definedName name="CB_1f7181b1f2604bf39b398f6a92789546" localSheetId="4" hidden="1">'Exercise 4'!$C$2</definedName>
    <definedName name="CB_3d1fbb1b01974a7cae22da30321f3dcf" localSheetId="4" hidden="1">'Exercise 4'!$E$2</definedName>
    <definedName name="CB_429a5a70a1764af1beb4c4a8c931c0ef" localSheetId="4" hidden="1">'Exercise 4'!$F$2</definedName>
    <definedName name="CB_47e79699a9a342109d0ab65b0c5debdf" localSheetId="3" hidden="1">'Exercise 3'!$B$1</definedName>
    <definedName name="CB_49a30c7758bd445e9436b467a782271c" localSheetId="3" hidden="1">'Exercise 3'!$B$5</definedName>
    <definedName name="CB_5473de21e67d4567a304bc6a22bcbb7e" localSheetId="4" hidden="1">'Exercise 4'!$L$2</definedName>
    <definedName name="CB_5623b89e26974efbb839e2c1e0def035" localSheetId="2" hidden="1">'Exercise 2'!$B$7</definedName>
    <definedName name="CB_61149a7b23bf436a84b739db976cddee" localSheetId="4" hidden="1">'Exercise 4'!$O$2</definedName>
    <definedName name="CB_641091743a8248d28aa33e80787aadde" localSheetId="2" hidden="1">'Exercise 2'!$C$1</definedName>
    <definedName name="CB_735d6a4cbe5f405e9158a144991ad177" localSheetId="4" hidden="1">'Exercise 4'!$B$2</definedName>
    <definedName name="CB_7576171b623646868709d7b7048bd80f" localSheetId="4" hidden="1">'Exercise 4'!$D$2</definedName>
    <definedName name="CB_7beb79649d7240e580bbc55c7334ad3e" localSheetId="4" hidden="1">'Exercise 4'!$K$2</definedName>
    <definedName name="CB_82193a8cac754713ad0544fa77c79af5" localSheetId="2" hidden="1">'Exercise 2'!$E$1</definedName>
    <definedName name="CB_8c31e4bd2c5746ddbe64e591641e3960" localSheetId="4" hidden="1">'Exercise 4'!$J$2</definedName>
    <definedName name="CB_917d3fdbc5e94fc0885753b1ec7d69cd" localSheetId="4" hidden="1">'Exercise 4'!$H$2</definedName>
    <definedName name="CB_93be31c6bea2442b80037640e663f7e9" localSheetId="4" hidden="1">'Exercise 4'!$R$2</definedName>
    <definedName name="CB_a511794b10d04bed85b914637c5c293d" localSheetId="4" hidden="1">'Exercise 4'!$M$2</definedName>
    <definedName name="CB_ad7e730ae38343fda914d4523f0319cb" localSheetId="4" hidden="1">'Exercise 4'!$S$2</definedName>
    <definedName name="CB_af5df7070db540759cf1019a57ed5a8e" localSheetId="1" hidden="1">'Exercise 1'!$B$4</definedName>
    <definedName name="CB_b211bc1c0ef84602b5b1129db4645c84" localSheetId="2" hidden="1">'Exercise 2'!$B$10</definedName>
    <definedName name="CB_bea94eef51a24c269f2cee9065a5ad15" localSheetId="4" hidden="1">'Exercise 4'!$Q$2</definedName>
    <definedName name="CB_bf0451481e1045e289868474bdb45581" localSheetId="4" hidden="1">'Exercise 4'!$P$2</definedName>
    <definedName name="CB_Block_00000000000000000000000000000000" localSheetId="1" hidden="1">"'7.0.0.0"</definedName>
    <definedName name="CB_Block_00000000000000000000000000000000" localSheetId="2" hidden="1">"'7.0.0.0"</definedName>
    <definedName name="CB_Block_00000000000000000000000000000000" localSheetId="3" hidden="1">"'7.0.0.0"</definedName>
    <definedName name="CB_Block_00000000000000000000000000000000" localSheetId="4" hidden="1">"'7.0.0.0"</definedName>
    <definedName name="CB_Block_00000000000000000000000000000001" localSheetId="0" hidden="1">"'637091684387067558"</definedName>
    <definedName name="CB_Block_00000000000000000000000000000001" localSheetId="1" hidden="1">"'637091684388317658"</definedName>
    <definedName name="CB_Block_00000000000000000000000000000001" localSheetId="2" hidden="1">"'637091684387692589"</definedName>
    <definedName name="CB_Block_00000000000000000000000000000001" localSheetId="3" hidden="1">"'637091684389723972"</definedName>
    <definedName name="CB_Block_00000000000000000000000000000001" localSheetId="4" hidden="1">"'637091684389255187"</definedName>
    <definedName name="CB_Block_00000000000000000000000000000003" localSheetId="1" hidden="1">"'11.1.4100.0"</definedName>
    <definedName name="CB_Block_00000000000000000000000000000003" localSheetId="2" hidden="1">"'11.1.4100.0"</definedName>
    <definedName name="CB_Block_00000000000000000000000000000003" localSheetId="3" hidden="1">"'11.1.4100.0"</definedName>
    <definedName name="CB_Block_00000000000000000000000000000003" localSheetId="4" hidden="1">"'11.1.4100.0"</definedName>
    <definedName name="CB_BlockExt_00000000000000000000000000000003" localSheetId="1" hidden="1">"'11.1.2.4.000"</definedName>
    <definedName name="CB_BlockExt_00000000000000000000000000000003" localSheetId="2" hidden="1">"'11.1.2.4.000"</definedName>
    <definedName name="CB_BlockExt_00000000000000000000000000000003" localSheetId="3" hidden="1">"'11.1.2.4.000"</definedName>
    <definedName name="CB_BlockExt_00000000000000000000000000000003" localSheetId="4" hidden="1">"'11.1.2.4.000"</definedName>
    <definedName name="CB_ce0566995355499fbca04c7d0db377b2" localSheetId="2" hidden="1">'Exercise 2'!$B$1</definedName>
    <definedName name="CB_cee6f0ff649f4877b5213b7ddd257e6b" localSheetId="1" hidden="1">'Exercise 1'!$B$2</definedName>
    <definedName name="CB_d9d2580d451e4d7bbf1286be59d73814" localSheetId="1" hidden="1">'Exercise 1'!$B$3</definedName>
    <definedName name="CB_e0e4d29643474f739135d514e6de5120" localSheetId="4" hidden="1">'Exercise 4'!$J$6</definedName>
    <definedName name="CB_f2d3e3817d3d4a5a9b0314ac8a84c083" localSheetId="4" hidden="1">'Exercise 4'!$N$2</definedName>
    <definedName name="CB_f3bc398b0c7944eea55e43b964be88eb" localSheetId="3" hidden="1">'Exercise 3'!$B$2</definedName>
    <definedName name="CB_fd8473e779b1470288ac773144157342" localSheetId="4" hidden="1">'Exercise 4'!$I$2</definedName>
    <definedName name="CBWorkbookPriority" localSheetId="0" hidden="1">-1592418599657150</definedName>
    <definedName name="CBx_4bd1e7bc5c9143a48de24773bf4ff089" localSheetId="0" hidden="1">"'Exercise 4'!$A$1"</definedName>
    <definedName name="CBx_80f5a316328f4c4aba5b1d240ba0ff1b" localSheetId="0" hidden="1">"'Exercise 4'!$A$1"</definedName>
    <definedName name="CBx_91a320d8883d4239b76716aaa93699aa" localSheetId="0" hidden="1">"'Exercise 2'!$A$1"</definedName>
    <definedName name="CBx_d76b408f11d64b93a73daa1dd4b06d0a" localSheetId="0" hidden="1">"'Exercise 1'!$A$1"</definedName>
    <definedName name="CBx_f474f1f76b58417a8a40dbb1b839f0e1" localSheetId="0" hidden="1">"'CB_DATA_'!$A$1"</definedName>
    <definedName name="CBx_fdd5e9e4ad45438db8fe7a2ed7d32e13" localSheetId="0" hidden="1">"'Exercise 3'!$A$1"</definedName>
    <definedName name="CBx_Sheet_Guid" localSheetId="0" hidden="1">"'f474f1f7-6b58-417a-8a40-dbb1b839f0e1"</definedName>
    <definedName name="CBx_Sheet_Guid" localSheetId="1" hidden="1">"'d76b408f-11d6-4b93-a73d-aa1dd4b06d0a"</definedName>
    <definedName name="CBx_Sheet_Guid" localSheetId="2" hidden="1">"'91a320d8-883d-4239-b767-16aaa93699aa"</definedName>
    <definedName name="CBx_Sheet_Guid" localSheetId="3" hidden="1">"'fdd5e9e4-ad45-438d-b8fe-7a2ed7d32e13"</definedName>
    <definedName name="CBx_Sheet_Guid" localSheetId="4" hidden="1">"'4bd1e7bc-5c91-43a4-8de2-4773bf4ff089"</definedName>
    <definedName name="CBx_SheetRef" localSheetId="0" hidden="1">CB_DATA_!$A$14</definedName>
    <definedName name="CBx_SheetRef" localSheetId="1" hidden="1">CB_DATA_!$B$14</definedName>
    <definedName name="CBx_SheetRef" localSheetId="2" hidden="1">CB_DATA_!$C$14</definedName>
    <definedName name="CBx_SheetRef" localSheetId="3" hidden="1">CB_DATA_!$D$14</definedName>
    <definedName name="CBx_SheetRef" localSheetId="4" hidden="1">CB_DATA_!$F$14</definedName>
    <definedName name="CBx_StorageType" localSheetId="0" hidden="1">2</definedName>
    <definedName name="CBx_StorageType" localSheetId="1" hidden="1">2</definedName>
    <definedName name="CBx_StorageType" localSheetId="2" hidden="1">2</definedName>
    <definedName name="CBx_StorageType" localSheetId="3" hidden="1">2</definedName>
    <definedName name="CBx_StorageType" localSheetId="4" hidden="1">2</definedName>
  </definedNames>
  <calcPr calcId="191029" concurrentCalc="0" concurrentManualCount="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4" l="1"/>
  <c r="E4" i="4"/>
  <c r="B10" i="4"/>
  <c r="H11" i="4"/>
  <c r="D3" i="4"/>
  <c r="D4" i="4"/>
  <c r="H10" i="4"/>
  <c r="C3" i="4"/>
  <c r="C4" i="4"/>
  <c r="H9" i="4"/>
  <c r="B3" i="4"/>
  <c r="B4" i="4"/>
  <c r="H8" i="4"/>
  <c r="C13" i="7"/>
  <c r="B13" i="7"/>
  <c r="B12" i="7"/>
  <c r="I1" i="7"/>
  <c r="F1" i="7"/>
  <c r="F6" i="7"/>
  <c r="S1" i="7"/>
  <c r="S6" i="7"/>
  <c r="R1" i="7"/>
  <c r="R6" i="7"/>
  <c r="Q1" i="7"/>
  <c r="Q6" i="7"/>
  <c r="P1" i="7"/>
  <c r="P6" i="7"/>
  <c r="O1" i="7"/>
  <c r="O6" i="7"/>
  <c r="N1" i="7"/>
  <c r="N6" i="7"/>
  <c r="M1" i="7"/>
  <c r="M6" i="7"/>
  <c r="L1" i="7"/>
  <c r="L6" i="7"/>
  <c r="K1" i="7"/>
  <c r="K6" i="7"/>
  <c r="J1" i="7"/>
  <c r="J6" i="7"/>
  <c r="I6" i="7"/>
  <c r="H1" i="7"/>
  <c r="H6" i="7"/>
  <c r="G1" i="7"/>
  <c r="G6" i="7"/>
  <c r="E1" i="7"/>
  <c r="E6" i="7"/>
  <c r="D1" i="7"/>
  <c r="D6" i="7"/>
  <c r="C1" i="7"/>
  <c r="C6" i="7"/>
  <c r="B1" i="7"/>
  <c r="B6" i="7"/>
  <c r="S5" i="7"/>
  <c r="R5" i="7"/>
  <c r="Q5" i="7"/>
  <c r="P5" i="7"/>
  <c r="O5" i="7"/>
  <c r="N5" i="7"/>
  <c r="M5" i="7"/>
  <c r="L5" i="7"/>
  <c r="K5" i="7"/>
  <c r="J5" i="7"/>
  <c r="I5" i="7"/>
  <c r="H5" i="7"/>
  <c r="G5" i="7"/>
  <c r="F5" i="7"/>
  <c r="E5" i="7"/>
  <c r="D5" i="7"/>
  <c r="C5" i="7"/>
  <c r="Q3" i="7"/>
  <c r="R3" i="7"/>
  <c r="S3" i="7"/>
  <c r="E3" i="7"/>
  <c r="F3" i="7"/>
  <c r="G3" i="7"/>
  <c r="H3" i="7"/>
  <c r="I3" i="7"/>
  <c r="J3" i="7"/>
  <c r="K3" i="7"/>
  <c r="L3" i="7"/>
  <c r="M3" i="7"/>
  <c r="N3" i="7"/>
  <c r="O3" i="7"/>
  <c r="P3" i="7"/>
  <c r="D3" i="7"/>
  <c r="B5" i="7"/>
  <c r="C3" i="7"/>
  <c r="F11" i="2"/>
  <c r="C2" i="4"/>
  <c r="E11" i="2"/>
  <c r="B5" i="5"/>
  <c r="D11" i="2"/>
  <c r="D2" i="4"/>
  <c r="E2" i="4"/>
  <c r="C11" i="2"/>
  <c r="B11" i="2"/>
  <c r="A11" i="2"/>
  <c r="B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 Antonio Conde</author>
  </authors>
  <commentList>
    <comment ref="B2" authorId="0" shapeId="0" xr:uid="{59C5F5B9-E882-4907-8429-7D5CA701E957}">
      <text>
        <r>
          <rPr>
            <b/>
            <sz val="9"/>
            <color indexed="81"/>
            <rFont val="Tahoma"/>
            <family val="2"/>
          </rPr>
          <t>Suposición</t>
        </r>
        <r>
          <rPr>
            <sz val="9"/>
            <color indexed="81"/>
            <rFont val="Tahoma"/>
            <family val="2"/>
          </rPr>
          <t>: Revenues
  Distribución Normal
  Media = 1,000.00
  Desv est = 100.00</t>
        </r>
      </text>
    </comment>
    <comment ref="B3" authorId="0" shapeId="0" xr:uid="{70047542-D97D-43D8-A132-A8428D3007AA}">
      <text>
        <r>
          <rPr>
            <b/>
            <sz val="9"/>
            <color indexed="81"/>
            <rFont val="Tahoma"/>
            <family val="2"/>
          </rPr>
          <t>Suposición</t>
        </r>
        <r>
          <rPr>
            <sz val="9"/>
            <color indexed="81"/>
            <rFont val="Tahoma"/>
            <family val="2"/>
          </rPr>
          <t>: Costs
  Distribución Uniforme
  Mínimo = 800.00
  Máximo = 1,000.00</t>
        </r>
      </text>
    </comment>
    <comment ref="B4" authorId="0" shapeId="0" xr:uid="{9C2665C2-CBDE-4AE7-86F9-8E43EC83E2EF}">
      <text>
        <r>
          <rPr>
            <b/>
            <sz val="9"/>
            <color indexed="81"/>
            <rFont val="Tahoma"/>
            <family val="2"/>
          </rPr>
          <t>Previsión</t>
        </r>
        <r>
          <rPr>
            <sz val="9"/>
            <color indexed="81"/>
            <rFont val="Tahoma"/>
            <family val="2"/>
          </rPr>
          <t>: Profit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 Antonio Conde</author>
  </authors>
  <commentList>
    <comment ref="B1" authorId="0" shapeId="0" xr:uid="{62A12593-D417-461A-AE28-8B3AC7B0B621}">
      <text>
        <r>
          <rPr>
            <b/>
            <sz val="9"/>
            <color indexed="81"/>
            <rFont val="Tahoma"/>
            <family val="2"/>
          </rPr>
          <t>Suposición</t>
        </r>
        <r>
          <rPr>
            <sz val="9"/>
            <color indexed="81"/>
            <rFont val="Tahoma"/>
            <family val="2"/>
          </rPr>
          <t>: Revenues
  Distribución Personalizada</t>
        </r>
      </text>
    </comment>
    <comment ref="C1" authorId="0" shapeId="0" xr:uid="{30ABEDE9-D5B4-463B-9EBF-8BBD568B0F05}">
      <text>
        <r>
          <rPr>
            <b/>
            <sz val="9"/>
            <color indexed="81"/>
            <rFont val="Tahoma"/>
            <family val="2"/>
          </rPr>
          <t>Suposición</t>
        </r>
        <r>
          <rPr>
            <sz val="9"/>
            <color indexed="81"/>
            <rFont val="Tahoma"/>
            <family val="2"/>
          </rPr>
          <t>: Revenues (C1)
  Distribución Personalizada</t>
        </r>
      </text>
    </comment>
    <comment ref="D1" authorId="0" shapeId="0" xr:uid="{898D1C5E-A1DA-4EF2-B252-19D4712774B8}">
      <text>
        <r>
          <rPr>
            <b/>
            <sz val="9"/>
            <color indexed="81"/>
            <rFont val="Tahoma"/>
            <family val="2"/>
          </rPr>
          <t>Suposición</t>
        </r>
        <r>
          <rPr>
            <sz val="9"/>
            <color indexed="81"/>
            <rFont val="Tahoma"/>
            <family val="2"/>
          </rPr>
          <t>: Revenues (D1)
  Distribución Personalizada</t>
        </r>
      </text>
    </comment>
    <comment ref="E1" authorId="0" shapeId="0" xr:uid="{94712FDC-ED07-4E93-A219-A09074DF7FBD}">
      <text>
        <r>
          <rPr>
            <b/>
            <sz val="9"/>
            <color indexed="81"/>
            <rFont val="Tahoma"/>
            <family val="2"/>
          </rPr>
          <t>Suposición</t>
        </r>
        <r>
          <rPr>
            <sz val="9"/>
            <color indexed="81"/>
            <rFont val="Tahoma"/>
            <family val="2"/>
          </rPr>
          <t>: Revenues (E1)
  Distribución Personalizada</t>
        </r>
      </text>
    </comment>
    <comment ref="B7" authorId="0" shapeId="0" xr:uid="{80539234-175E-43C5-B8FF-CC094A072D82}">
      <text>
        <r>
          <rPr>
            <b/>
            <sz val="9"/>
            <color indexed="81"/>
            <rFont val="Tahoma"/>
            <family val="2"/>
          </rPr>
          <t>Suposición</t>
        </r>
        <r>
          <rPr>
            <sz val="9"/>
            <color indexed="81"/>
            <rFont val="Tahoma"/>
            <family val="2"/>
          </rPr>
          <t>: Revenues (B7)
  Distribución Personalizada</t>
        </r>
      </text>
    </comment>
    <comment ref="B10" authorId="0" shapeId="0" xr:uid="{8B4E559D-512F-498B-A249-4E3DCE63E9C0}">
      <text>
        <r>
          <rPr>
            <b/>
            <sz val="9"/>
            <color indexed="81"/>
            <rFont val="Tahoma"/>
            <family val="2"/>
          </rPr>
          <t>Previsión</t>
        </r>
        <r>
          <rPr>
            <sz val="9"/>
            <color indexed="81"/>
            <rFont val="Tahoma"/>
            <family val="2"/>
          </rPr>
          <t>: profit_2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Jose Antonio Conde</author>
  </authors>
  <commentList>
    <comment ref="B1" authorId="0" shapeId="0" xr:uid="{3DDDF09B-4D41-41AE-A582-F02C0DBC6949}">
      <text>
        <r>
          <rPr>
            <b/>
            <sz val="9"/>
            <color indexed="81"/>
            <rFont val="Tahoma"/>
            <family val="2"/>
          </rPr>
          <t>Suposición</t>
        </r>
        <r>
          <rPr>
            <sz val="9"/>
            <color indexed="81"/>
            <rFont val="Tahoma"/>
            <family val="2"/>
          </rPr>
          <t>: Revenue
  Distribución Triangular
  Mínimo = 1,000.00
  Más probable = 4,000.00
  Máximo = 9,000.00</t>
        </r>
      </text>
    </comment>
    <comment ref="B2" authorId="0" shapeId="0" xr:uid="{F215B14A-6E80-4E68-9832-724E547F64A6}">
      <text>
        <r>
          <rPr>
            <b/>
            <sz val="9"/>
            <color indexed="81"/>
            <rFont val="Tahoma"/>
            <family val="2"/>
          </rPr>
          <t>Suposición</t>
        </r>
        <r>
          <rPr>
            <sz val="9"/>
            <color indexed="81"/>
            <rFont val="Tahoma"/>
            <family val="2"/>
          </rPr>
          <t>: Rain
  Distribución Personalizada</t>
        </r>
      </text>
    </comment>
    <comment ref="B5" authorId="0" shapeId="0" xr:uid="{E065D6C8-B034-4481-B1AD-17ECC9DFF440}">
      <text>
        <r>
          <rPr>
            <b/>
            <sz val="9"/>
            <color indexed="81"/>
            <rFont val="Tahoma"/>
            <family val="2"/>
          </rPr>
          <t>Previsión</t>
        </r>
        <r>
          <rPr>
            <sz val="9"/>
            <color indexed="81"/>
            <rFont val="Tahoma"/>
            <family val="2"/>
          </rPr>
          <t>: PROFIT_3</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 Antonio Conde</author>
  </authors>
  <commentList>
    <comment ref="J1" authorId="0" shapeId="0" xr:uid="{39CD1977-08AA-4219-9A75-6D7BE55EE32F}">
      <text>
        <r>
          <rPr>
            <b/>
            <sz val="9"/>
            <color indexed="81"/>
            <rFont val="Tahoma"/>
            <family val="2"/>
          </rPr>
          <t>Previsión</t>
        </r>
        <r>
          <rPr>
            <sz val="9"/>
            <color indexed="81"/>
            <rFont val="Tahoma"/>
            <family val="2"/>
          </rPr>
          <t>: Revenue_1100</t>
        </r>
      </text>
    </comment>
    <comment ref="B2" authorId="0" shapeId="0" xr:uid="{D9AC9F32-29ED-4EF9-A644-C2ED96327890}">
      <text>
        <r>
          <rPr>
            <b/>
            <sz val="9"/>
            <color indexed="81"/>
            <rFont val="Tahoma"/>
            <family val="2"/>
          </rPr>
          <t>Suposición</t>
        </r>
        <r>
          <rPr>
            <sz val="9"/>
            <color indexed="81"/>
            <rFont val="Tahoma"/>
            <family val="2"/>
          </rPr>
          <t>: Demand
  Distribución Personalizada</t>
        </r>
      </text>
    </comment>
    <comment ref="C2" authorId="0" shapeId="0" xr:uid="{82CBEA3F-D5B6-46B9-AB88-577A76C12EE1}">
      <text>
        <r>
          <rPr>
            <b/>
            <sz val="9"/>
            <color indexed="81"/>
            <rFont val="Tahoma"/>
            <family val="2"/>
          </rPr>
          <t>Suposición</t>
        </r>
        <r>
          <rPr>
            <sz val="9"/>
            <color indexed="81"/>
            <rFont val="Tahoma"/>
            <family val="2"/>
          </rPr>
          <t>: Demand (C2)
  Distribución Personalizada</t>
        </r>
      </text>
    </comment>
    <comment ref="D2" authorId="0" shapeId="0" xr:uid="{39E79265-5C29-4E96-B1C1-4BF3A5C11231}">
      <text>
        <r>
          <rPr>
            <b/>
            <sz val="9"/>
            <color indexed="81"/>
            <rFont val="Tahoma"/>
            <family val="2"/>
          </rPr>
          <t>Suposición</t>
        </r>
        <r>
          <rPr>
            <sz val="9"/>
            <color indexed="81"/>
            <rFont val="Tahoma"/>
            <family val="2"/>
          </rPr>
          <t>: Demand (D2)
  Distribución Personalizada</t>
        </r>
      </text>
    </comment>
    <comment ref="E2" authorId="0" shapeId="0" xr:uid="{E0D80588-8A1F-495A-88C6-017F31D1906B}">
      <text>
        <r>
          <rPr>
            <b/>
            <sz val="9"/>
            <color indexed="81"/>
            <rFont val="Tahoma"/>
            <family val="2"/>
          </rPr>
          <t>Suposición</t>
        </r>
        <r>
          <rPr>
            <sz val="9"/>
            <color indexed="81"/>
            <rFont val="Tahoma"/>
            <family val="2"/>
          </rPr>
          <t>: Demand (E2)
  Distribución Personalizada</t>
        </r>
      </text>
    </comment>
    <comment ref="F2" authorId="0" shapeId="0" xr:uid="{0E675BAE-CCE4-4BBE-B337-5C6C6F68C9C7}">
      <text>
        <r>
          <rPr>
            <b/>
            <sz val="9"/>
            <color indexed="81"/>
            <rFont val="Tahoma"/>
            <family val="2"/>
          </rPr>
          <t>Suposición</t>
        </r>
        <r>
          <rPr>
            <sz val="9"/>
            <color indexed="81"/>
            <rFont val="Tahoma"/>
            <family val="2"/>
          </rPr>
          <t>: Demand (F2)
  Distribución Personalizada</t>
        </r>
      </text>
    </comment>
    <comment ref="G2" authorId="0" shapeId="0" xr:uid="{DE79A6D5-215C-40B6-BD67-138994DE4C4E}">
      <text>
        <r>
          <rPr>
            <b/>
            <sz val="9"/>
            <color indexed="81"/>
            <rFont val="Tahoma"/>
            <family val="2"/>
          </rPr>
          <t>Suposición</t>
        </r>
        <r>
          <rPr>
            <sz val="9"/>
            <color indexed="81"/>
            <rFont val="Tahoma"/>
            <family val="2"/>
          </rPr>
          <t>: Demand (G2)
  Distribución Personalizada</t>
        </r>
      </text>
    </comment>
    <comment ref="H2" authorId="0" shapeId="0" xr:uid="{C093AB7B-17E1-4217-8E0C-66308F4CDCDF}">
      <text>
        <r>
          <rPr>
            <b/>
            <sz val="9"/>
            <color indexed="81"/>
            <rFont val="Tahoma"/>
            <family val="2"/>
          </rPr>
          <t>Suposición</t>
        </r>
        <r>
          <rPr>
            <sz val="9"/>
            <color indexed="81"/>
            <rFont val="Tahoma"/>
            <family val="2"/>
          </rPr>
          <t>: Demand (H2)
  Distribución Personalizada</t>
        </r>
      </text>
    </comment>
    <comment ref="I2" authorId="0" shapeId="0" xr:uid="{6139BF0F-5E99-4668-8D47-29AE36329AD6}">
      <text>
        <r>
          <rPr>
            <b/>
            <sz val="9"/>
            <color indexed="81"/>
            <rFont val="Tahoma"/>
            <family val="2"/>
          </rPr>
          <t>Suposición</t>
        </r>
        <r>
          <rPr>
            <sz val="9"/>
            <color indexed="81"/>
            <rFont val="Tahoma"/>
            <family val="2"/>
          </rPr>
          <t>: Demand (I2)
  Distribución Personalizada</t>
        </r>
      </text>
    </comment>
    <comment ref="J2" authorId="0" shapeId="0" xr:uid="{B902AADA-4B83-4A58-81BD-500A44A7CCD3}">
      <text>
        <r>
          <rPr>
            <b/>
            <sz val="9"/>
            <color indexed="81"/>
            <rFont val="Tahoma"/>
            <family val="2"/>
          </rPr>
          <t>Suposición</t>
        </r>
        <r>
          <rPr>
            <sz val="9"/>
            <color indexed="81"/>
            <rFont val="Tahoma"/>
            <family val="2"/>
          </rPr>
          <t>: Demand (J2)
  Distribución Personalizada</t>
        </r>
      </text>
    </comment>
    <comment ref="K2" authorId="0" shapeId="0" xr:uid="{3600FBDC-E140-4CC4-880C-F5569B4F4D76}">
      <text>
        <r>
          <rPr>
            <b/>
            <sz val="9"/>
            <color indexed="81"/>
            <rFont val="Tahoma"/>
            <family val="2"/>
          </rPr>
          <t>Suposición</t>
        </r>
        <r>
          <rPr>
            <sz val="9"/>
            <color indexed="81"/>
            <rFont val="Tahoma"/>
            <family val="2"/>
          </rPr>
          <t>: Demand (K2)
  Distribución Personalizada</t>
        </r>
      </text>
    </comment>
    <comment ref="L2" authorId="0" shapeId="0" xr:uid="{E1926D76-135B-4A3C-9BBA-9BAA637136E9}">
      <text>
        <r>
          <rPr>
            <b/>
            <sz val="9"/>
            <color indexed="81"/>
            <rFont val="Tahoma"/>
            <family val="2"/>
          </rPr>
          <t>Suposición</t>
        </r>
        <r>
          <rPr>
            <sz val="9"/>
            <color indexed="81"/>
            <rFont val="Tahoma"/>
            <family val="2"/>
          </rPr>
          <t>: Demand (L2)
  Distribución Personalizada</t>
        </r>
      </text>
    </comment>
    <comment ref="M2" authorId="0" shapeId="0" xr:uid="{C10365AF-6213-448F-B9B0-6F16132EBDB4}">
      <text>
        <r>
          <rPr>
            <b/>
            <sz val="9"/>
            <color indexed="81"/>
            <rFont val="Tahoma"/>
            <family val="2"/>
          </rPr>
          <t>Suposición</t>
        </r>
        <r>
          <rPr>
            <sz val="9"/>
            <color indexed="81"/>
            <rFont val="Tahoma"/>
            <family val="2"/>
          </rPr>
          <t>: Demand (M2)
  Distribución Personalizada</t>
        </r>
      </text>
    </comment>
    <comment ref="N2" authorId="0" shapeId="0" xr:uid="{B2F40F35-3E74-4F15-A088-5DC57121941D}">
      <text>
        <r>
          <rPr>
            <b/>
            <sz val="9"/>
            <color indexed="81"/>
            <rFont val="Tahoma"/>
            <family val="2"/>
          </rPr>
          <t>Suposición</t>
        </r>
        <r>
          <rPr>
            <sz val="9"/>
            <color indexed="81"/>
            <rFont val="Tahoma"/>
            <family val="2"/>
          </rPr>
          <t>: Demand (N2)
  Distribución Personalizada</t>
        </r>
      </text>
    </comment>
    <comment ref="O2" authorId="0" shapeId="0" xr:uid="{86041FA6-BBEE-466B-890C-FFAC49D550E7}">
      <text>
        <r>
          <rPr>
            <b/>
            <sz val="9"/>
            <color indexed="81"/>
            <rFont val="Tahoma"/>
            <family val="2"/>
          </rPr>
          <t>Suposición</t>
        </r>
        <r>
          <rPr>
            <sz val="9"/>
            <color indexed="81"/>
            <rFont val="Tahoma"/>
            <family val="2"/>
          </rPr>
          <t>: Demand (O2)
  Distribución Personalizada</t>
        </r>
      </text>
    </comment>
    <comment ref="P2" authorId="0" shapeId="0" xr:uid="{3F15DB5D-F183-4D8E-B8E4-AE33A7177901}">
      <text>
        <r>
          <rPr>
            <b/>
            <sz val="9"/>
            <color indexed="81"/>
            <rFont val="Tahoma"/>
            <family val="2"/>
          </rPr>
          <t>Suposición</t>
        </r>
        <r>
          <rPr>
            <sz val="9"/>
            <color indexed="81"/>
            <rFont val="Tahoma"/>
            <family val="2"/>
          </rPr>
          <t>: Demand (P2)
  Distribución Personalizada</t>
        </r>
      </text>
    </comment>
    <comment ref="Q2" authorId="0" shapeId="0" xr:uid="{B778A9BA-6114-4BA6-9AE9-A7EA3ABEBE6E}">
      <text>
        <r>
          <rPr>
            <b/>
            <sz val="9"/>
            <color indexed="81"/>
            <rFont val="Tahoma"/>
            <family val="2"/>
          </rPr>
          <t>Suposición</t>
        </r>
        <r>
          <rPr>
            <sz val="9"/>
            <color indexed="81"/>
            <rFont val="Tahoma"/>
            <family val="2"/>
          </rPr>
          <t>: Demand (Q2)
  Distribución Personalizada</t>
        </r>
      </text>
    </comment>
    <comment ref="R2" authorId="0" shapeId="0" xr:uid="{F0DD395F-DBDA-46D0-8B55-711918D87851}">
      <text>
        <r>
          <rPr>
            <b/>
            <sz val="9"/>
            <color indexed="81"/>
            <rFont val="Tahoma"/>
            <family val="2"/>
          </rPr>
          <t>Suposición</t>
        </r>
        <r>
          <rPr>
            <sz val="9"/>
            <color indexed="81"/>
            <rFont val="Tahoma"/>
            <family val="2"/>
          </rPr>
          <t>: Demand (R2)
  Distribución Personalizada</t>
        </r>
      </text>
    </comment>
    <comment ref="S2" authorId="0" shapeId="0" xr:uid="{F5456AEE-ACC7-4377-8B78-A01DF72A8F00}">
      <text>
        <r>
          <rPr>
            <b/>
            <sz val="9"/>
            <color indexed="81"/>
            <rFont val="Tahoma"/>
            <family val="2"/>
          </rPr>
          <t>Suposición</t>
        </r>
        <r>
          <rPr>
            <sz val="9"/>
            <color indexed="81"/>
            <rFont val="Tahoma"/>
            <family val="2"/>
          </rPr>
          <t>: Demand (S2)
  Distribución Personalizada</t>
        </r>
      </text>
    </comment>
    <comment ref="J6" authorId="0" shapeId="0" xr:uid="{6FE6DC93-927D-4D4B-BE5E-DF0A699ADEB1}">
      <text>
        <r>
          <rPr>
            <b/>
            <sz val="9"/>
            <color indexed="81"/>
            <rFont val="Tahoma"/>
            <family val="2"/>
          </rPr>
          <t>Previsión</t>
        </r>
        <r>
          <rPr>
            <sz val="9"/>
            <color indexed="81"/>
            <rFont val="Tahoma"/>
            <family val="2"/>
          </rPr>
          <t>: Profit_1100</t>
        </r>
      </text>
    </comment>
  </commentList>
</comments>
</file>

<file path=xl/sharedStrings.xml><?xml version="1.0" encoding="utf-8"?>
<sst xmlns="http://schemas.openxmlformats.org/spreadsheetml/2006/main" count="106" uniqueCount="62">
  <si>
    <t>Revenues</t>
  </si>
  <si>
    <t>Costs</t>
  </si>
  <si>
    <t>Profit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</si>
  <si>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</si>
  <si>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</si>
  <si>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</si>
  <si>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</si>
  <si>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</si>
  <si>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</si>
  <si>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</si>
  <si>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</si>
  <si>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</si>
  <si>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</si>
  <si>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</si>
  <si>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</si>
  <si>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f474f1f7-6b58-417a-8a40-dbb1b839f0e1</t>
  </si>
  <si>
    <t>CB_Block_0</t>
  </si>
  <si>
    <t>㜸〱敤㕣㕢㙣ㅣ㔷ㄹ摥㌳摥㕤敦慣敤搸㡤㤳戶㈹愵㌵㉤愵㔰〷㌷㑥ㅢ㝡㠱㄰㝣㘹㉥慤ㄳ扢戱㤳㠲㑡戵ㄹ敦㥥㠹愷搹㤹㜱㘷㘶㥤戸㔴㙡〵㉤〵㐱㐱㉡ㄷ㔱㈸ㄷ㔵愸ㄲて摣㠴〴㉤昰㠲㐰〲愱㈲昱〰て㐸㍣㤴ち挱〳〸㈲昱搲㠷㑡昰㝤㘷㘶㜶㘷搶摥戱扢㙤挱㐵㍥敤晥㍥㜳㙥㜳捥昹慦攷晦捦㈴㈷㜲戹摣扦㤱昸㤷㈹捦捣㤵昳慢㝥㈰敤戱㈹户㕥㤷搵挰㜲ㅤ㝦㙣挲昳㡣搵ㄹ换て㝡搰愰㔸戱㔰敦ㄷ㉡扥昵愰㉣㔵㔶愴攷愳㔱㈱㤷㉢㤵㜴つ昵ㅣ㠴扦愱昸㐱㘷慦晥㍣挰挲搴攴散攲晤ㄸ㜵㍥㜰㍤戹㜷攴㜴搸昷攰昸昸搸昸搸捤攳晢昶㡤敤摢㍢㌲搵愸〷つ㑦ㅥ㜴㘴㈳昰㡣晡摥㤱戹挶㘲摤慡摥㈵㔷ㄷ摣㜳搲㌹㈸ㄷ昷摤戴㘸摣㝣敢昸捤〷づ㤸户摤㜶㙢㍦㕥㥤㍢㌱㌵㌹攷㐹搳㝦㥤挶㉣㜰捡㌷㑦换慡挵戵㐹改㔹捥搹戱愹㐹晣㥦㤸㍦㥥㙥ㄹ㥢㕦㤲㌲攰慢愵㈷㥤慡昴㜵㜴散戳㈷㝣扦㘱㉦㜳昳㜴晢㌰㤶㕡㌵晣愰㘰㑦挹㝡㕤户攳㔱㑢昶㉣昶慥㙥慣昶摢昳搲昱慤挰㕡戱㠲搵愲扤㠰㠱㙡〳昶㈹㕦㥥㌴㥣戳昲㠴㘱换㠲㝤愴㘱搵昲㘱捡昵㕣ㅦて㤱㥣㤸㕡晥搸㠴㙦㑦㉤ㄹ㥥㥡㤱捦㡤挹㘸㝢搸慢愶摢㕥摢㜹㕣㑥㕤扤㠱㘳㕥搷戹ㅤ㙡㑥ㅢ㕥戳攵㘸攷㤶搱攲搳㌳戸戱㜳晢挴ㅥ愵晢扣慢㜳ㅦ戵㤵改搶愲㉦愲㙦戵愳㔸㡣㕥㈴攸㈵㈸ㄱ㄰㠱㝡㤹愰㡦愰ㅦ㐰攴晦〵㉥㐹㜶㘴㤵㔶㌱戴捡愲㔶愹㙡㤵㥡㔶㤱㕡挵搴㉡㘷戵捡㤲㔶戱戴捡晤㕡攵ㅣ摡挴愹搴摢慢㐵㘹搷户㝦扥攷㈵㈷㝦攷㤷㙤昱捦慢㝢慤㥢晡㜷愰搱摤搱愴愶㍤攳㍣㐸慤㐵挵晢挷挰ㄳ㥢攱ち㌰㠵㜹挰扣挵ㅣㅦ慦ㅤ搸㘷摣㘴ㄴ戸慣っ攴愷〸㘵〸㙤晢捤㝢㉣愷收㥥㔷戸扢㜲搲昰㘵㙢攳㐶愳扡㐹户攱搴晣户慣㕦㌹ㅦㄸ㠱扣愲扤慥㌵挸㥡㙥昳㘰㉢改慢昷㕤搵摥敤戴㔱㙦挸㠹ぢ㔶㔸晤搶戶㙡㝢捥㜳ㄷ㍢搷ㅥ昶攴〳捤摡㌵㌳㥡㠰㔰㕢㔱㘳慦㔹㘵㔸ㄵ捥㙢㘴㙡挹昵愵愳愶㌷㙡捦㔹搵㜳搲㥢㤷ㄴ㠹戲愶㤶扡㥢㔵ㄱ搷㡦捥㍡㔸㈸戸戵㜶㑤戲搴扣攳㐲〰㘶㤶㌵捣㜷㔹㝡挱敡㠲戱㔸㤷㤷愶㥡㠴敦㐴挵㥥㔴昱㘱户摡昰愷㕣㈷昰摣㝡扡㘶愲戶㘲㐰搲搴㡥扢㌵㤹捦攷㤴㔰㠰挰敤改ㄱ㈲㜷㐳㘷㕥㔰㠸㐸愰㤸㡣㝣㜹㥡散挶㑥㘲㜵㔸㐵㕤㤲㈶戵户㙦㌰ㄸ攷慢㘴㑣〶〷㈶搶㐴晤挱㤷扥㜳㠳㘱㥢㤸㝢㘳ㅢ㙢摡㜰戴晡㍢㔶愴ㄳㅣ㌵㥣㕡㕤㝡㤹摡㑦㜰㐶晡㈰㐰攱㈲〴㐲挷摤愳慡ㄳㄷ挴㙡攱扣㔵ぢ㤶㡡㑢搲㍡扢ㄴ愰っㅡ戲㔴攲搶慥㐹晡㈵㈸搲㜷ㄲっ〳㤴换戹攲㉥㌶㉡㤶㤱㜲〵㑡愷っ㕥㑥〹㜲昶㑢昱㜲扦㜹搸慡〷㌲ㄴ捡㠳㈶㌰ㄲ㙡㌵㠵扥〱㤲愸㘷㔴㐳㠵戱换㥣〲㤵ㅡ㤶ㄳ慣戶昸㜶つ㤷㠴㐴戴㉤ぢ戶㥣㉣愰㈸㐸换㠳っ㕥〳搱戴㐹㠳散挶〹㈲㈲ㅢ㘴㘸㜶㡣㥣㈶㌲戶捦㤰ㄱ㘸㥦㈴㐲戶摥搷㔹㐶㤰搸搷ㄲ㈹㍢㜵攴挷㙤㘹戶㥥㉤ㅦ㑡戳摤搸㌸晤㔲㠲换〸㉥㈷搸〳㈰晥〲〹㐷㈹㠷㝣㍡改㙦挱戳㝥㈵挱㕢〱㈰㥦㜴捡㥣㐸㔴搱㠶摡㡣ㅤ挹㜶〳戰㤳㤵㔱ㅣ㡡㈲㕡挶㑤㍢㜳挰㔶㠸㡥慣捥慤愱㙢昳㑡挷扥愳㌳㙤㈶㤷㐳㡡捣㘸㥡㕣敢〶㑤㤳ㅢ挱愶㕤敡慤慢搱㔵ㅦ㈱㜸ㅢ㐰㔹扦㠶㄰捡㠵〶敦收㉣㝡㥡㤴㙦ち戳㈸㌴㠶扡㔴昰ㄱ㈱昳〸㤰㈱攴搶ㅣ㕦戶㙤㘸㥡㠳愳收㥢摥㠶摥摢㤹扦㈳愴户改捤㙤扤㐳㝦搱慢戴愲慦〵㝢㠹㍦㜶搴㌱搷愱㕡㝦〷挱昵〰㙤㍡㠶愷敦㔷敢㈹㔰㘶戱㥤挰摣㑥㝡㕤㤴㤵扢戰扡㉣㤵〶敡㌷ㄷっ敦慣っ攰挱㌸㌶つ㕢搸昵㍣㔹挷愱戶愶ち㜸㝥戹㉣㕤攸ㅦ昶㕣㥢攵摢㌶戲晦愶㔰っ昹扣搶㤳㙢戳㤱㌳㙣捤㠴捦㈹㐱㌹搴挱㌷㜵ㄶㄲ㠹㑥㘹昲㘲扦散昳攵戶㈴改㐲㤲扣ぢ摢慡摦〰〰㈹㈱㝥摦㔱愲散㘵戳㜷慢㘶㘹㡢㤵ㅥ扥㡣搳㐹㥢て㜱㡤ㅣ改ぢㅤ戶㤳昰ㅦ昸〳昶扣㘵㌷㠵㐵㥦㍤㈷扤㉡㝣ぢ㔶㕤㤶㐳户㉣㐵捤戶慣㜸㤳挸㡡㥥㥥㌵攷改っ晦㥡愲㤳㌶㈹㤱挹敤㤹㤵ㄹ㘷昱ㄶ㔱搱つ㐹愱㤲攱ㅡ㙡㑡㈰㔲ㅥ摢㙥㡢㤸㉥㐴捣㡤搸㌸㝤ㅦ挱㌸挱㝥㠰挲㙦㈰㘹㌶扢昱っ㠷昵慥搰愵㕤愹攴㑡㐴㠳㜲ㄱ扥搰㔱㔸ㅤ攰㙢摥㐳㜰ぢ㐰㥢昹㐳〷㘴〶㈱㉡㤴㈷〸㔱㠵㌱捣搳㤶㍣㑦ㅡ搸㘱㈲戰㌴搵昰〳搷㘶㘴㘹挰㥣㜶㑦戸挱戴攵㉦㈳ㄲ㌵㙣㐶㤹㝢㤶愴〳敡昲㘰晢戴㤵戹换换戲愶㥢昳㙥〳愲敤搸昴㔶㌸㤸㘳㍢㘰㑢慡戳戹㈶㤰扡㍢ㅦ㘳〸㠱㥤㔶晥㔶㝡㘳㌷攵晤收愱㙦戰戵愳ぢ㔶㔰㤷㝤㘶挸㜴捣㤷㑣散㈲㈲〷戵㕥㜳㘱挹㤳㜲㝡挰㍣攲㔹戵扡攵㐸㈲〳㌶㈶㠳㜵㌳昲㉣愲〴㜳㉥㘳㠰慥㌳㘰㉥㜸㠶攳㉦ㅢっ㈸慥敥㑣㍤愹戰㐸挱㥣戴ㅣㅦ慦㔱㔸㘴㝥搰㥣㕦㜲捦㈳㘲摢戰㥤㈳挶戲扦㈵戰㐲愲て㤳㐲㡤搰㠴愶㠹㤲㔶敡ㄶ㍦㍣㤰攷㜲攴扤㍣㠱挲㔵慥㐰㥦㜹㠶昶愶㕤ㅦ挵㘸㘸愷㜳㑥晤㠸ㅥ㌵ぢ㝢㌲愵㌰㌹㔵扦㡤㝤㙥〷戸昳挸愹㘳慤挸摣㙢㡡㔹ㄷ攸攵捦㤰昱㡡㉣㥡㠱㄰晡攸㜶㠴愴挲㌲㔲づ㌸㄰ㄸ攷㔳㍢昹㤵㑤搵㠶搴户愳㤵㍤㡣㐸㔲扦㌹㘳㉣捡㍡攲搱戶ㄱ散〸ㅦ㘸挶摡㐶摤㡦敡愶㕣摢㌶㐸㕡㈴换昹慡㐱ち㥥㘸〴敥㜱换搱㑤〰㐵㝦㔱㤱㜱〱㐵挶〵㔵搴㙦㥥㘴㘸㔰攵㌹㤶㝢搶昰慣㘰挹戶慡㈵㍥㌰㝣户㈵㘸ㄲ㑣㑥挹ㅢ愷㔸㘶㡣戴㔹昳愷㘰戲昹㘳㐰昷ㄸ攴㈸户㡥攸〷攵㙡愲㠸晦㐴㤷㡥㈵〸ㄸ攵㈹搵摦㠷搱ち敡㜶〴㐴㡥㑡ㄷ攳㍢ㄸㄷㅦ㐶㐹㈸㠴㠸昵っㄲ㠱㔷㌰㈱攴改攲㉥㥡愷ㅣ㉢〰昶㠸戱挳㔶㌰敤〳攵〰挸慡攳敤ㄵち慢㠹㑥愳㑤慤㜰昵摡慡㤴㥡戸㙡㙤㝤㔲㙦扣㝤㥤敡㔰愳㈴ㄴ挹㐶㡤㤴㘶㔹㘷㡥㕢㐹搵〸愵戸㘳㙤㈳戲摣愶慤㝤愷ㄴ㜹つ㡡㐹搱㑣㑥㝦扦㈲ㄴ〴㝡㈳ㅤ㐵㥦㝤㌶㜹㈴㈲㌶戴〱捡搴㔳㘱搹㐰ㄴㄲ㍣㠶㙢㈷㌵㔹㡥㥥挰摦㍢愲散㙣㈳㐸搵ㄸㄷ㠶愳㥡㠹㝡㝤搶㠱㤵㔰㌵扣摡ㄶ㘱㘹慣㉤搴㌰㡡㍢扢搵晥攱昶㈶ㄸ㌱㘲㐳㠶㐵㌲晣挰㘰㐳㌰㔷㈲愲㑡敢㙣㠰㕢摤㉣㉥昱改戸㌴ㅣ㠵㠱昹愰㌶㉤㔷㤴ㄹ搶戲攴㠷㔵㠷收㘹㔱挹㔱摤㥣㔸昴愱搲〳捡昱㈸愷ㄸ㕣㌷㑦搲㉤㠵㑢っ㄰扢㔱㙥慥ㅡ㈰戴摢ㅣ㠰㈷㠳慤㠳ㅤ散㐸ㄸ㍡愱㜵㐶〹㕡捣㈰摣昴㈲挸㍢㕤㘲ㄴ㠲搴㔴改ㅦ㠷挴㤷㥦㘲晡搶愱㕣㥣㠹㤸㠸攱慥っ敢〱挸㑤㐶㈶挹㐵挳㜱挰㍣㤴㙣㑡㘸昵挷㘵㌴㌱〶㘸昲㜹〱㙥昱㌰㤶㌵㐸戶愹攳㥥㕢㘰㐱㥢搶㔷㜷㤸挷㥣㙡扤㔱㤳㑡ㄵ挷戲㕡㘹攴㉤㠱㉦㜵〵㌰攴愶㡣㝤㠹㌶攵ㄸ㡥㔲㕣㌲㤱搴扤摤慤ㅦ㐲㜷㈵攴㌰㐶愸晡ㄸ㠰捣㜰换愹㠰搸㥡㝢ち戴て㜷戶㉥㌰愸换㜳㄰㘹㙢㡡㈸换㘶㜰ㅦ慦ㄹ㐵㔶摣㤶㘸㌶攳捥戸戴搹ㄳ㐵㐷慤戰㘸㑢攰〸敢っ〵㕥戱〸㘳愴㑢敥攰㈰戹㡢㔱㜴昷攲挳敡㌱㜷ㄱ愸㔰ㄸ㄰㡣昱昲ㄴ㤴挳慥㠲㤱㘸㜰㙢㉤慢㕢㌰晡㑢换㕢㥦〰㄰っ〳搳愰㐵换搰挰㤹㐲㝥㘳〳攷㙡戴捡㠸㤰㈶㠳愹㡣㔱づ挳㘱て愴㠱㥢㜸㤰㕥㜰愱㠴㠲㕤敡㘲㔸㝣㌷㜱搴挶ㄱ挸昵㉥㙤㉢㥣㌳〲㕣㝦㜱昶戴ㄵ㑦搴㙡㌴㜷攱㥦摢ㄲ㔸挵搵㡤搰ㅣ摤搵㜶㈹㑢慤㠹昶摤戵㙤ㄵ搱㘵挱晤搳㘳㐷㡤愰扡㌴ㅦ慣㠶ㄷ户扡㈵㠹挲㑦攱㡦㔸昷敤戴㤹昳づ㉦愲慥㜰敦换攷ㅣ昷扣愳收㔵昰㜹敢てㄴ㠲㉢㤴扤㥣㘴㌹昷㙦晣愷㤲㤶㉢晣〴㈳㙥㘶摡ㅣ愰攵㈰攱㌸敡摥㘵㈸つ㐶昰㤸㐱㈷戰摤㥢户〶㐸㈷扢摡攸㐴〹㠲㙤㐲㜱捥扥㙥㠴㈲㝥っ戴㤲㔸挲㈳㌹昶晣㔹戰扥㜸ㅥ㈵㐴㌸慦㜶㐴㠲晣㙤搹愸㔳㠲㍣扡攲挱㕥晦㍦㔸㡡戹㜹㕤㜶晡㉦㌰戳㜸慥ㅤ㐵㔷ㄱ㐵㍦㡡㔰挴ぢ㠵㈱㡡〴慦㠱㈸晥扤ㄳ㤹㌸ㄵㄸ㥥㝤㔵㠱㜰慥㘹晢〰晡㠶㕦昸晤ㅦㅥ㐰㘷㈲攲㔰㜴㠳㔰摢㜵㜸㙥㥡〸㍤㙢㑣〴〶敦㤵㠹㜰ㅣㄹ挱㈸㝥㘸㈲㐴㍥㤰㔹ㄴ㙣㙣㈲㌰戶㤷㘱〸㈶㐲慤〹户〶㑦㘰㤷摡昴㡦ㅤ挵挵㕢改㈳㥥て愵攵㑦挱㈳㜵搹摡攲㌹挳㌳散㍤慡晣㠸㈷愱捣扣〵摣攴㔶㕤搸攳㡡㜵㙢㔴愷㜵㝣ㄵ戱㤷㝤摢㥦戲戹晢敢挰㔴㤸㐲昷扤㈸㠹攲㙢昰㤴〸㥥ㅢ㜲ㅦ搹昵㥤㈳㝦㝡昰搱㐳扣慤ㄶ搱㙡攱〶攴扢〹搹搳㥥㐰㔰㌷㜱㔱㘴㌷㍦捣㌹㡥㑦㤴慣攵扡㥣㌴㍣㘵〵昹扡ㅤ㘷㐳挲㑢㄰㘶㐸㝣㕢挱挴挴扤㠷搰挴ㅣ㙢㜳㜷慡て㥢㤴㡢㜰㉣㌱㜱攵搳㡢挳㠶愲愳㈲敢搲摡㉣㝣て慡攸㔵㑥㈴㙤㈵昲搴挹㈴挴㜷摢㜵摤〱敡扡昰㈰挳戰㝦㉣愵㄰㝦㈰㠵㈴て㌲扣㄰愰愴搴㐹㘴ち㌷〲㘴㐴搶摡㐳扣昴〷㙣ぢ〱搹扣昴搷攵㐷㉣搸㐵㘰㌱昶挵㜷㝢愲愵㉤ㅡ慢㈶㠶㙡㤵㑤㌳㡦㡣㍡扣戰㘰㍣㉥㑤㔹㍡晢㔱扡㘹㜷ㄴ㕦㌲㘰㠷㠱户㤰戱ぢ㌶㝤㙤㘵晢づ愷㠱㥢ㅦ搰㌳㐵愵㌰㥣㥤㉣挶㠱㔴挵攸挲愶攵戰㠸㜰㌰捣㌶㍢昵㐵㔵搰㔹捥ㅥ㥣㑡ㄱ晣攳㤷㐲慣ㅦ㙤つ扤扢扤㠶㍡捥改挵〲昹㠳晤㜵㔵〶㘳攳慤攴ㄸ㐸搸㑤戵㉡㠵搷挳㑦愱ぢㄷ㥤ㄳ㝡㉢慢㥥挵〱晣㠹㌹慢㐷㕢愳晦ㄹ扤㔶㥣㜵㥡扤ㄹ挶㑥改晦て愲㘰㐳晤㉦ㄸ㝢㔳㠸晣㔰㤴攱㐳㠱昱㤳つ㐳㌶摣ㄱ㜸戶ㄱ扣㔱〷㘳㕤㘵ㄹ昲づ㜳昳昸㜸㌵慣㔶ㄲㅣ㝥慦㝣晢搵㠸㘶㕦摡戶㝤ㅤ〵㈰㘳㐳㠵㘷㈱㠲㍡昶㑦换㉤㡥挶㔴扣ㄷ㘰搷㜱慢敡戹扥㙢〶㈳昳〸晡㡥昰摢㌳ㄳ㌶捦㠴昸㘶扢㔰扢ㄶ㍢搱㝦ㅦ晡㥣㤸㠵挰㍥㈱㠳搷㉢ㄶ挹挸挲收㈲ㄹ㍣㌶っ㈵挲㑢搴づ晥㈵收摤つ愳㡥㑦㔷㘷攱敢っ㔸戴㈵㤴㕤攸㜱㙥扦愱挱慤挳ㅤ慤扢攰て㤲昵㌱〴挷搴ㄲ敥扤㡦晢摡扥〷改戶搱摡㝣戶散捥攷㔶㉥㍣〳㥣㙥敥㉤㘹㤲攱㍢昹㐵㜲㔹慦㄰攲搲㍥ㅣ㜵㔹㡥敢㌶〷㉤㐷ㅢ〶㥤㐷ㅦ㜴搳ㄱ㌶㕡㠷晢㙣ㄳ搱敦㌳攸㉡㈶〸昰搳㡤㈸挳〷㐱㉦ㅦ㔹㔱㝣つ换㈲〳㈰㥦㉢㔶〱㍡㔳昵搳敢㔱昵㔰㉣㤰〵捦ㄸ㈴挷戲昸ちㅡ㜲扢挲㘵㠳㈵戸㙣愱捥ㄲ挸敢㜱て攴㜳㠲㘷〹㌵㤱㉦愱㐳㜳㈲ㄶ㑡㍢㑦攴㡢敢㑤㐴搰ち㔰ぢ㑤㡥㍦ㄴ㙢ㄱ扤㡥㙡摤㈶㜰〸㕣㠰㐱㡡㐵捡㥡㘲ㄸ㕡㜸㥥㤸㐱晡㙤昴昷挵㐳扦㜹㠱改敦㠷㠴ㄲ㠴愸㑡㑦㥥㠲㔰㑤晥戳挹挹㝢㈸敤㍣昹㈷搶㥢晣㄰㘵㈴㘷愲〷〰〳㍤愲㠲㍦㙡㌱つ㘴戸㡦晣㠹㌳〴昸愵㘶㌱㘴愰㐴昵㍤㡦っ晡㜲挳㔵慢ぢ挸挴㝤ぢ㕣㝦挶挷㍤捡㍥攲㐵㐸晡㜲㡡愱㌳戶ㄸ㙡挵㤲ㅤ㜹㘱户㠴㙣挰㤲昸戵㙣㐷㤱㕥散㌲挲㉦ㅥ㡦ㄱ㜳昴㘸晣攵㤴ㄶ挵㥣㐰ㄸ愱㐵㑡晡攱㐶㡡㡦挷㡤扦晦挳㤶换ㄴㄵ㐸愰㥥戰㌱改㑣㌵㝥㉣㙥扣ㅦ㕦㘵愹㌶㌹摥㈰㘰㝡㌱㙥㑣㝡㔴㡤ㅦ㡤ㅢ晦㙤晦㥥㘶攳㤸づ挳㤱ぢ㈴㤲っ㕢㔷㔹晦㠹㉦戴〷搱扣㘰㔲㝦昶㤹㘱㌱㈵愷ちㅤ搷㤵〶敤挷㘵㄰て摦㐸捦攰㙥ㄳ慥㠰㐰挸㠶晦㔴挲㌱摣㜹㥡㌶〲〳㥦㐰慦㈰搸散改敡㠹㥤㡢收慣㠷㠲㕥昳㤸㡦㌳㔵㙤㑢㤱〸捣㠱㝣戸扦ㅢ㌸攵㌳㑣挷搶㝥挴㐱㌲㡤㜷㐸扡㔳ㅥ㉡戰㤲ㄷㅦ㡤㌱㥢㝢愴㐵㌳晡挳㐰づ愴㈳㈰㌳晡㈳㠰㘱㈰㠶户㤵㜳㐳攴㝦挵摣ㅦ㘵挵挷〸ㅥ〵㈸ぢ㌲㍢改愰昸ㄸ挰㙥㔸愹昸愷㉡晣㤱㥡ㅣ㔹昶攴ち晥改㡢㥦晦挰搱挴㠳昱㉢㤳挴愴㍦捥㙥㥦〰攸㠱ㄳ㔷㐴愴㔸搶㍦㠹㤲攴慢㈹㍥搴慢㍦挵㡡㑦ㄳ㍣〱㔰㉥㜰捡㥢摥㍢慥慣㑢晤昵ㄹ㜴ㄵ㡦㄰攰愷㝦㌶捡昰愱挰摤㜸㙦㘷㡢㤹〷攲昸昳㝥攸搳搴㜷晣㜷攰扢晣㔵㉥扡〷晦㉣㐹㐱㤹昷㜹敤昶敥挶㈲㉢搰㌲㔷扦㘵㙣昶㙢ㄸ㠷敢㙡挵㔱㌸㈲㔵㑢㐹㉢ち㘲㥤ぢㄶ㉥摥挰户ㅣ㔴ㄵ㐲㤰ㄲ㔴㠵ㄳ㔵ㅣ㐲㠱晥㌹㌶㈵㡥㠹㈷晤昳㝣㈲㙡搵㈶㝥㈱捡昰㐱㄰慦慡晢晤㔱昷昸㠵挴戵慡戰摡㕥㐸晣慢㡡愵攴ぢ㥦攲㘰ち㔹挸愴㜵ㄳ㤱愶㘸攸㉢挸っ昴っ㜲㙥昷攰愷㕤㄰搵㌳戵㌳㘷㕥ㅥ捣㡦㕣㤱晦攰〷晡㥦㝡昱搷㉦㍤昹扢てㅦ晣敢㉢㑦㍦晤扢㍦㍦昹挲㉢㍦㕤㍣昸换㘷㥥昹挵㥤㕦㝦攱愵㥤收㌷戴ㅦ扥㍣昳㡤㠷挶捦㍤昴㠰㜹敡㠶㈳て㝤攸晥扢挷攷㉥ㄹ敤改改敤扤㝥昸㔷㤷扦㜳攸㤱〷㥥ㄳ㍦晢挳㘵㡥㔰换挵ぢ搲搳攰戲搵㌴扥㡡っ愶挱ㄹ扦愱搳攰㜲搵㐶㉤㐶ㅢ㌵㠹㠲ㄲ㍣ㅢ㥣㠰慡㌰搲ㄵ㝤晦〱愳扥戴ㄳ</t>
  </si>
  <si>
    <t>Decisioneering:7.0.0.0</t>
  </si>
  <si>
    <t>d76b408f-11d6-4b93-a73d-aa1dd4b06d0a</t>
  </si>
  <si>
    <t>CB_Block_7.0.0.0:1</t>
  </si>
  <si>
    <t>㜸〱敤㕣㕢㙣ㅣ㔷ㄹ摥㌳摥㕤敦慣敤搸㡤㤳戶㈹愵㌵㉤扤㍡戸㜱㥡㔰ち㠴攰㑢㥤愴㜵㘲㌷㜶㔲㄰愰捤㜸昷㑣㍣捤捥㡣㍢㌳敢挴愵㔲㉢㘸戹㠸㑢愵㜲ㄱ㠵㜲㔱㠵㤰㜸攱㈲㈴敥㉦〸㈴㄰㉡ㄲて昰㠰㠴㐴㐱〸ㅥ㐰㄰〹〹昱〰㠲敦㍢㌳戳㍢戳昶㡥摤㙤ぢ㉥昲㘹昷昷㤹㜳㥢㜳捥㝦㍤晦㝦㈶㌹㤱换攵晥㡤挴扦㑣㜹㘶慥㕤㔸昳〳㘹㡦㑤戹昵扡慣〶㤶敢昸㘳ㄳ㥥㘷慣捤㕡㝥搰㠳〶挵㡡㠵㝡扦㔰昱慤㠷㘵愹戲㉡㍤ㅦ㡤ち戹㕣愹愴㙢愸攷㈰晣つ挵て㍡㝢昵攷〱ㄶ愷㈶攷㤶ㅥ挴愸ぢ㠱敢挹晤㈳㘷挳扥㐷挶挷挷挶挷づ㡤ㅦ㌸㌰㜶㘰晦挸㔴愳ㅥ㌴㍣㜹挴㤱㡤挰㌳敡晢㐷收ㅢ㑢㜵慢㝡㥦㕣㕢㜴㉦㐸攷㠸㕣㍡㜰攷㤲㜱攸つ攳㠷づㅦ㌶敦扥晢つ晤㜸㜵敥搴搴攴扣㈷㑤晦㈵ㅡ戳挰㈹ㅦ㥡㤶㔵㡢㙢㤳搲戳㥣昳㘳㔳㤳昸㍦㌱㝦㍣摤㌵戶戰㉣㘵挰㔷㑢㑦㍡㔵改敢攸搸㘷㑦昸㝥挳㕥攱收改昶っ㤶㕡㌵晣愰㘰㑦挹㝡㕤户攳㔱㑢昶ㅣ昶慥㙥慣昵摢ぢ搲昱慤挰㕡戵㠲戵愲扤㠸㠱㙡〳昶ㄹ㕦㥥㌶㥣昳昲㤴㘱换㠲㝤慣㘱搵昲㘱捡昵摣ㄲて㤱㥣㤸㕡晥搸㠴㙦㑦㉤ㅢ㥥㥡㤱捦㡤挹㘸㍢攳㔵搳㙤㙦散㍣㉥愷慥摥挰㌱㙦敡摣づ㌵㘷つ慦搹㜲戴㜳换㘸昱改ㄹ摣搱戹㝤㘲㡦搲㝤㙥敢摣㐷㙤㘵扡戵攸㡢攸㕢敤㈸ㄶ愳ㄷ〹㝡〹㑡〴㐴愰㕥㈶攸㈳攸〷㄰昹扦㠱㑢㤲ㅤ㔹愵㔵っ慤戲愴㔵慡㕡愵愶㔵愴㔶㌱戵捡㜹慤戲慣㔵㉣慤昲愰㔶戹㠰㌶㜱㉡昵昶㙡㔱㥡昹晢捤扦昹搷つ㤷敦晢挰㑦㤷摦㜲攸搶摢晥摡扦ぢ㡤敥㡦㈶㌵敤ㄹㄷ㐱㙡㉤㉡㍥㌸〶㥥搸ち㔷㠰㈹捣挳收㕤收昸㜸敤昰〱攳㑥愳挰㘵㘵㈰㍦㐵㈸㐳㘸摢㙦㍥㘰㌹㌵昷愲挲摤戵㤳㠶㉦㕢ㅢ㌷ㅡ搵㑤扡つ愷收扦㙡攳捡㠵挰〸攴㌵敤㜵慤㐱搶㜵㕢〰㕢㐹㕦扤敦扡昶㙥㘷㡤㝡㐳㑥㕣戲挲敡㔷户㔵摢昳㥥扢搴戹㜶挶㤳て㌵㙢搷捤㘸〲㐲㙤㔵㡤扤㙥㤵㘱㔵㌸慦㤱愹㘵搷㤷㡥㥡摥愸㍤㙦㔵㉦㐸㙦㐱㔲㈴捡㥡㕡敡㕥㔶㐵㕣㍦㍡攷㘰愱攰搶摡つ挹㔲昳㥥㑢〱㤸㔹搶㌰摦ㄵ改〵㙢㡢挶㔲㕤㕥㤹㙡ㄲ扥ㄳㄵ晢㔲挵㌳㙥戵攱㑦戹㑥攰戹昵㜴捤㐴㙤搵㠰愴愹㥤㜴㙢㌲㥦捦㈹愱〰㠱摢搳㈳㐴敥昶捥扣愰㄰㤱㐰㌱ㄹ昹敡㌴搹㡤㥤挶敡戰㡡扡㈴㑤㙡慦摤㘴㌰捥㔷挹㤸っづ㑣慣㠹晡㠳㉦扤㜵㤳㘱㥢㤸㝢㜹ㅢ㙢摡㜰戴晡㝢㔶愵ㄳㅣ㌷㥣㕡㕤㝡㤹摡㑦㜰㐶晡㈰㐰攱㌲〴㐲挷摤愳慡ㄳ㤷挴㕡攱愲㔵ぢ㤶㡢换搲㍡扦ㅣ愰っㅡ戲㔴攲搶慥㑢晡ㄵ㈸搲㜷ㄳっ〳㤴换戹攲ㅥ㌶㉡㤶㤱㜲〵㑡愷っ㕥㑥〹㜲昶㑢昱㜲扦㌹㘳搵〳ㄹち攵㐱ㄳㄸ〹戵㥡㐲摦〰㐹搴㌳慡愱挲搸㘳㑥㠱㑡つ换〹搶㕡㝣扢㡥㑢㐲㈲摡㤱〵摢㑥ㄶ㔰ㄴ愴攵㐱〶慦㠱㘸摡愴㐱㜶攳〴ㄱ㤱つ㌲㌴㍢㐶㑥ㄳㄹ摢㘷挸〸戴㑦ㄲ㈱㕢ㅦ攸㉣㈳㐸散敢㠹㤴㥤㍡昲攳㡥㌴摢挸㤶て愵搹㕥㙣㥣㝥㈵挱㔵〴㔷ㄳ散〳㄰㝦㠰㠴愳㤴㐳㍥㥤昴㔷攱㔹扦㤶攰搵〰㤰㑦㍡㘵㑥㈴慡㘸㐳㙤挵㡥㘴扢〱搸挹捡㈸づ㐵ㄱ㉤攳愶㥤㌹㘰㉢㐴㐷㔶攷昶搰戵㜹愵㘳㙦敥㑣㥢挹攵㤰㈲㌳㥡㈶搷扡㐹搳攴㐶戰㘹㤷㝡敢㝡㜴搵㐷〸㕥〳㔰搶㙦㈰㠴㜲愱挱扢㌵㡢㥥㈶攵㉢挲㉣ち㡤愱㉥ㄵ㝣㐴挸㍣〲㘴〸戹㜵挷㤷ㅤㅢ㥡收攰愸昹㡡户愱昷㜷收敦〸改㙤㝡㜳㐷敦搰㕦昴〲慤攸ㅢ挱㕥攲搷ㅤ㜵捣㑤愸搶㙦㈶戸〵愰㑤挷昰昴晤㐲㍤〵捡㉣戶ㄳ㤸摢㑤慦㡢戲㜲ㄷ搷㔶愴搲㐰晤收愲攱㥤㤷〱㍣ㄸ㈷愶㘱ぢ扢㥥㈷敢㌸搴搶㔴〱捦㉦㔷愵ぢ晤ㄹ捦戵㔹扥㘳㈳晢慦〸挵㤰捦㙢㍤戹㌶ㅢ㌹挳搶㑣昸㥣ㄲ㤴㐳ㅤ㝣㘷㘷㈱㤱攸㤴㈶㉦昶换㍥㕦敥㐸㤲㉥㈴挹㙤搸㔶晤㜶〰㐸〹昱换㡥ㄲ㘵㍦㥢扤㑥㌵㑢㕢慣昴昰㘵㥣㑥摡㝣㠸敢攴㐸㕦攸戰㥤㠴晦挰ㅦ戰ㄷ㉣扢㈹㉣晡散㜹改㔵攱㕢戰敡戲ㅣ扡㘵㈹㙡㜶㘴挵㉢㐴㔶昴昴慣㍢㑦㘷昸搷ㄴ㥤戴㐹㠹㑣㙥捦慣捣㌸㡢户㠸㡡㙥㐸ち㤵っ搷㔰㔳〲㤱昲搸㜶㐷挴㜴㈱㘲敥挰挶改〷〸挶〹づ〲ㄴ㝥〶㐹戳搵㡤㘷㌸慣㜷㤵㉥敤㑡㈵㔷㈲ㅡ㤴㡢昰戹㡥挲敡㌰㕦昳㝡㠲扢〰摡捣ㅦ㍡㈰㌳〸㔱愱㍣㐱㠸㉡㡣㘱㥥戵攴㐵搲挰㉥ㄳ㠱愵愹㠶ㅦ戸㌶㈳㑢〳收戴㝢捡つ愶㉤㝦〵㤱愸㘱㌳捡㍣戰㉣ㅤ㔰㤷〷摢愷慤捣㕤㔹㤱㌵摤㕣㜰ㅢ㄰㙤㈷愶户挳挱ㅣ摢〱㕢㔲㥤捤㌵㠱搴摤昹ㄸ㐳〸散戴昲户搲ㅢ扢㈵敦㌷て㝤㠳慤ㅤ㕤戴㠲扡散㌳㐳愶㘳扥㘴㘲ㄷㄱ㌹愸昵㥡㡢换㥥㤴搳〳收㌱捦慡搵㉤㐷ㄲㄹ戰㌱ㄹ慣㥢㤵攷ㄱ㈵㤸㜷ㄹ〳㜴㥤〱㜳搱㌳ㅣ㝦挵㘰㐰㜱㙤㜷敡㐹㠵㐵ち收愴攵昸㜸㡤挲㈲昳㠳收挲戲㝢ㄱㄱ摢㠶敤ㅣ㌳㔶晣㙤㠱ㄵㄲ㝤㤸ㄴ㙡㠴㈶㌴㑤㤴戴㔲户昸攱㠱㍣㤷㈳敦攵〹ㄴ慥㜲〵晡捣㌳戴㌷敤晡㈸㐶㐳㍢㥤㜳敡㐷昴愸㔹搸㤳㈹㠵挹愹晡摤散昳㐶㠰㝢㡦㥤㌹搱㡡捣扤愸㤸㜵㠱㕥晥っㄹ慦挸愲ㄹ〸愱㡦㙥㔷㐸㉡㉣㈳攵㠰〳㠱㜱㍥戵㤳㕦搹㔴㙤㐸㝤扢㕡搹ㄹ㐴㤲晡捤㔹㘳㐹搶ㄱ㡦戶㡤㘰㔷昸㐰㌳搶㌶敡㝥㔴㌷攵摡戶㐱搲㈲㔹㉥㔴つ㔲昰㐴㈳㜰㑦㕡㡥㙥〲㈸晡㡢㡡㡣㑢㈸㌲㉥愹愲㝥昳㌴㐳㠳㉡捦戱摣昳㠶㘷〵换戶㔵㉤昱㠱攱扢㙤㐱㤳㘰㜲㑡摥㌸挵㌲㘳愴捤㥡㍦〳㤳捤ㅦ〳扡挷㈰㐷戹㜵㐴㍦㈸㔷ㄳ㐵晣㈷扡㜴㉣㐱挰㈸㑦愹晥㘶㡣㔶㔰户㈳㈰㜲㔴扡ㅣ摦挱戸晣㈸㑡㐲㈱㐴慣㘷㤰〸扣㠲〹㈱㑦ㄷ㜷搱㍣攳㔸〱戰㐷㡣捤㔸挱戴て㤴〳㈰慢㡥户搷㈸慣㈶㍡㡤㌶戵挲昵敢慢㔲㙡攲扡昵昵㐹扤昱摡つ慡㐳㡤㤲㔰㈴㥢㌵㔲㥡㘵㠳㌹㙥㈷㔵㈳㤴攲㡥戵㡤挸㜲㥢戶昶㥤㔲攴㐵㈸㈶㐵㌳㌹晤㉤㡡㔰㄰攸㡤㜴ㄴ㝤昶搹攴㤱㠸搸搰〶㈸㔳㑦㠵㘵〳㔱㐸昰〴慥㥤搴㘴㌹㝡〲㝦敦㡡戲㜳㡤㈰㔵㘳㕣ㅡ㡥㙡㈶敡昵㌹〷㔶㐲搵昰㙡摢㠴愵戱戶㔰挳㈸敥散㔶晢㠷摢㥢㘰挴㠸つㄹㄶ挹昰〳㠳つ挱㕣㠹㠸㉡慤戳〱㙥㜵戳戸挴愷㤳搲㜰ㄴ〶ㄶ㠲摡戴㕣㔵㘶㔸换㤲ㅦ㔶ㅤ㥡愷㐵㈵㐷㜵㜳㘲挹㠷㑡て㈸挷愳㥣㘲㜰摤㍣㑤户ㄴ㉥㌱㐰散㐶戹昹㙡㠰搰㙥㜳〰㥥っ戶て㜶戰㈳㘱攸㠴搶ㄹ㈵㘸㌱㠳㜰搳㡢㈰敦㜴㠹㔱〸㔲㔳愵扦ㅣㄵ㥦㝥㥡改换㐷㜳㜱㈶㘲㈲㠶扢㌲慣〷㈰㌷ㄹ㤹㈴ㄷつ挷〱昳㔰戲㈹愱搵ㅦ㤷搱挴ㄸ愰挹攷〵戸挵挳㔸搶㈰搹愶㡥㝢㙥㠱〵㙤㕡㕦摢㘵㥥㜰慡昵㐶㑤㉡㔵ㅣ换㙡愵㤱户〵扥搴ㄵ挰㤰㥢㌲昶㈵摡㤴ㄳ㌸㑡㜱挹㐴㔲昷㜶户㝥ㄴ摤㤵㤰挳ㄸ愱敡㘳〰㌲挳㉤愷〲㘲敢敥㈹搰㍥摣摤扡挰愰㉥捦㐱愴慤㉢愲㉣㥢挵㝤扣㘶ㄴ㔹㜱㕢愲搹慣㍢敢搲㘶㑦ㄴㅤ户挲愲㙤㠱㈳慣㌳ㄴ㜸挵㈲㡣㤱㉥戹㠳㠳攴㉥㐷搱摤换㡦慡挷摣㘵愰㐲㘱㐰㌰挶换㔳㔰づ扢ち㐶愲挱慤戵慣㙥挱攸㉦㉤㙦㝤〲㐰㌰っ㑣㠳ㄶ㉤㐳〳㘷ち昹捤つ㥣敢搱㉡㈳㐲㥡っ愶㌲㐶㌹っ㠷㍤㤰〶㙥攲㐱㝡搱㠵ㄲち昶愸㡢㘱昱摤挴㔱ㅢ㐷㈰搷扢戲慤㜰摥〸㜰晤挵搹搷㔶㍣㔱慢搱摣㠵㝦㙥㕢㘰ㄵ㔷㌷㐲㜳㜴㑦摢愵㉣戵㈶摡㜷㌷戶㔵㐴㤷〵て㑥㡦ㅤ㌷㠲敡昲㐲戰ㄶ㕥摣敡㤶㈴ち摦㠷㍦㘲挳户搳㘶捥㍢扣㠸扡捡扤㉦㕦㜰摣㡢㡥㥡㔷挱攷慤㍦㔰〸慥㔰昶㜲㤲攵摣扦昱㥦㑡㕡慥昰㍤㡣戸㤵㘹㜳㠰㤶㠳㠴攳愸㝢㤷愱㌴ㄸ挱㘳〶㥤挰㜶㙦摥ㅡ㈰㥤散㘹愳ㄳ㈵〸㜶〸挵㌹晦㤲ㄱ㡡昸㉥搰㑡㘲〹㡦攴搸昳㉦㠱昵挵㜷㔰㐲㠴昳㙡㐷㈴挸㕦㤳㡤㍡㈵挸愳㉢ㅥ散昵晦㠳愵㤸㥢㌷㘴愷晦〲㌳㡢㙦户愳攸㍡愲攸㕢ㄱ㡡㜸愱㌰㐴㤱攰㌵㄰挵扦昷㈲ㄳ愷〲挳戳㉦㈸㄰捥㌵敤ㅣ㐰㕦昶ぢ扦晦挳〳攸㙣㐴ㅣ㡡㙥㄰㙡扢〹捦㑤ㄳ愱㘷㥤㠹挰攰扤㌲ㄱ㑥㈲㈳ㄸ挵て㑤㠴挸〷㌲㠷㠲捤㑤〴挶昶㌲っ挱㐴愸㌵攱搶攰〹散㑡㥢晥戱攳戸㜸㉢㝤挴昳愱戴晣㈹㜸愴慥㕡㕦㍣㙦㜸㠶扤㑦㤵ㅦ昳㈴㤴㤹户㠸㥢摣慡ぢ㝢㕣戳㘱㡤敡戴㠱慦㈲昶戲敦昸㔳戶㜶㝦ㅤ㤸ち㔳攸扥ㄷ㈵㔱㝣ㄱ㥥ㄲ挱㜳㐳敥摤㝢扥㜲散户て㍦㝥㤴户搵㈲㕡㉤摣㡥㝣㌷㈱㝢摡ㄳ〸敡㈶㉥㡡散攵㠷㌹㈷昱㠹㤲戵㔲㤷㤳㠶愷慣㈰㕦户攳㙣㐸㜸〹挲っ㠹㙦㍢㤸㤸戸昷㄰㥡㤸㘳㙤敥㑥昵㘱㤳㜲ㄱ㡥㈵㈶慥㝣㝡㜱搸㔰㜴㔴㘴㕤㕡㥢㠵慦㐱ㄵ扤挰㠹愴慤㐴㥥㍡㤹㠴昸㙡扢慥㍢㑣㕤ㄷㅥ㘴ㄸ昶㡦愵ㄴ攲て愴㤰攴㐱㠶ㄷ〲㤴㤴㍡㡤㑣攱づ㠰㡣挸㕡㝢㠸㤷晥㠰ㅤ㈱㈰㥢㤷晥扡晣㠸〵扢〸㉣挶扥昸㙥㑦戴戴㐵㘳搵挴㔰慤戲㘹ㄶ㤰㔱㠷ㄷㄶ㡣挷愵㈹㑢攷㈰㑡户散㡥攲㑢〶散㌰昰ㄶ㌲㜶挱愶慦慤㙣摦攳㌴㜰昳〳㝡愶愸ㄴ㠶戳㥢挵㌸㤰慡ㄸ㕤搸戴ㅣㄶㄱづ㠶搹㘶愷扥愸ち㍡换搹㠷㔳㈹㠲㝦晣㔲㠸昵愳慤愱昷戶搷㔰挷㌹扤㔸㈰㝦戰扦慥换㘰㙣扣㤵ㅣ〳〹扢愵㔶愵昰㝡昸ㄹ㜴攱愲㜳㐲㙦㘵搵戳㌸㡣㍦㌱㘷昵㘸敢昴㍦愳搷㡡戳捥戲㌷挳搸㈹晤晦㌶ㄴ㙣慡晦〵㘳㙦ち㤱㙦㡦㌲㝣㈸㌰㝥戲㘹挸㠶㍢〲捦㌶㠲㌷敡㘰慣慢㉣㐳摥㘱㙥〱ㅦ慦㠶搵㑡㠲挳敦㤵㙦扦ㅡ搱散㑢摢戶慦愳〰㘴㙣愸昰㈵㠸愰㡥晤搳㜲㡢愳㌱ㄵ摦〱戰攷愴㔵昵㕣摦㌵㠳㤱〵〴㝤㐷昸敤㤹〹㥢㘷㐲㝣戱㕤愸摤㠸㥤攸㝦ㄷ晡㥣㥡㠳挰㍥㈵㠳㤷㉡ㄶ挹挸挲搶㈲ㄹ㍣㌶っ㈵挲㑢搴づ晥ㄵ收晤つ愳㡥㑦㔷攷攰敢っ㔸戴㉤㤴㕤攸㜱㙥扦愱挱慤挳ㅤ慤晢攰て㤲昵㌱〴挷搴ㄲ摥昱㉥敥㙢晢ㅥ愴摢㐶㙢昳搹戲㍢㥦㕢戹昰㉣㜰扡戵户愴㐹㠶敦攴ㄷ挹㘵扤㐲㠸㑢晢㜰搴㘵㌹慥摢ㅣ戴ㅣ㙤ㄸ㜴ㅥ㝤搰㑤㐷搸㘸ㅤ敥戳㉤㐴扦捦愱慢㤸㈰挰㑦㌷愲っㅦ〴扤㝣㘴㐵昱㌹㉣㡢っ㠰㝣慥㔸〵攸㑣搵捦㙣㐴搵㐳戱㐰ㄶ㍣㘳㤰ㅣ换攲㌳㘸挸敤ち㤷つ㤶攰戲㠵㍡㑢㈰慦挷㍤㤰捦〹㥥㈵搴㐴㍥㠵づ捤㠹㔸㈸敤㍣㤱㑦㙥㌴ㄱ㐱㉢㐰㉤㌴㌹晥㔰慣㐵昴㍡慡㜵㥢挰㈱㜰〱〶㈹ㄶ㈹㙢㡡㘱㘸攱㍢挴っ搲捦愳扦捦ㅦ晤搹㜳㑣㝦㍥㉡㤴㈰㐴㔵㝡昲ㄴ㠴㙡昲㑦㈶㈷敦愱戴昳攴㍦戲搱攴㠷㈸㈳㌹ㄳ㍤〰ㄸ攸ㄱㄵ晣㔱㡢㘹㈰挳㝤攴㑦㥣㈳挰㉦㌵㡢㈱〳㈵慡敦㐵㘴搰㤷ㅢ慥㕡㕤㐲㈶敥㕢攰晡㌳㍥敥㔱昶ㄱ㉦㐲搲㤷㔳っ㥤戱挵㔰㉢㤶散挸ぢ扢㉤㘴〳㤶挴慦㘵㍢㡡昴㘲㤷ㄱ㝥昱晥ㄸ㌱挷㡦挷㕦㑥㘹㔱捣〹㠴ㄱ㕡愴愴ㅦ㙥愴㜸㕦摣昸敢摦㙣戹㑣㔱㠱〴敡〹ㅢ㤳捥㔴攳㈷攲挶〷昱㔵㤶㙡㤳攳つ〲愶攷攳挶愴㐷搵昸昱戸昱㥦づ敥㙢㌶㡥改㌰ㅣ戹㐰㈲挹戰㜵㤵昵㥦昸㐲㝢㄰捤ぢ㈶昵㘷㥦ㄹㄶ㔳㜲慡搰㜱㕤㘹搰㝥㕣〶昱昰㡤昴㉣敥㌶攱ち〸㠴㙣昸㑦㈵㥣挰㥤愷㘹㈳㌰昰〹昴㉡㠲捤㥥慥㥥搸戹㘸捥㜹㈸攸㌵㑦昸㌸㔳搵戶ㄵ㠹挰ㅣ挸㠷晢扢㠹㔳㍥挳㜴㙣敤㐷ㅣ㈴搳㜸㠷愴㍢攵愱〲㉢㜹昱㥥ㄸ戳戹挷㕡㌴愳㍦ち攴㐰㍡〲㌲愳㍦〶ㄸ〶㘲㜸㕢㌹㌷㐴晥㔷捣晤ㅥ㔶扣㤷攰㜱㠰戲㈰戳㤳づ㡡㑦〰散㠵㤵㡡㝦慡挲ㅦ愹挹㤱ㄵ㑦慥攲㥦扥昸攱㌷ㅣ㑤㍣ㅣ扦㌲㐹㑣晡晢搹敤〳〰㍤㜰攲㡡㠸ㄴ换晡〷㔱㤲㝣㌵挵㠷㝡昵㠷㔸昱㘱㠲㡦〰㤴ぢ㥣昲㤶昷㡥㉢敢㔲㝦㝤ㄴ㕤挵㘳〴昸改㑦㐶ㄹ㍥ㄴ戸ㅢ㙦敡㙣㌱昳㐰ㅣ㝦摥て㝤㥡晡㡥晦ㅥ㝣㤷扦挶㐵昷攰㥦㈵㈹㈸昳㍥慦扤戱扢戱挸ち戴捣搵㙦〵㥢晤㈲挶攱扡㕡㜱ㄴ㡥㐸搵㔲搲㡡㠲㔸攷㠲㠵㡢㌷昰㉤㐷㔴㠵㄰愴〴㔵攱㐴ㄵ㐷㔱愰㝦㡣㑤㠹㘳攲㐹晦㌸㥦㠸㕡戵㠹㥦㠸㌲㝣㄰挴慢敡晥㘰搴㍤㝥㈱㜱慤㉡慣戶ㄷㄲ晦慡㘲㌹昹挲愷㌹㤸㐲ㄶ㌲㘹摤㐴愴㈹ㅡ晡っ㌲〳㍤㠳㥣摢〳昸㘹㤷㐴昵㕣敤摣戹㝦っ收㐷慥挹扦敤慤晤㑦㍦晦搳摦㍤昵㡢㜷ㅥ昹攳㍦㥦㜹收ㄷ扦㝦敡戹㝦㝥㝦改挸㡦㥦㝤昶㐷昷㝥晥戹摦敤㌶扦愰㝤昳ㅦ戳㕦㜸㘴晣挲㈳て㤹㘷㙥㍦昶挸摢ㅦ扣㝦㝣晥㡡搱㥥㥥摥摥㕢㠶㝦㜲昵慤㐳㡦㍤昴㙤昱㠳㕦㕤攵〸戵㕣扣㈰㍤つ㉥㕢㑤攳戳挸㘰ㅡ㥣昱换㍡つ㉥㔷㙤搴㔲戴㔱㤳㈸㈸挱戳挱〹愸ち㈳㕤搱昷ㅦ㘷户戶㈶</t>
  </si>
  <si>
    <t>a</t>
  </si>
  <si>
    <t>b</t>
  </si>
  <si>
    <t>cost</t>
  </si>
  <si>
    <t>profit</t>
  </si>
  <si>
    <t>91a320d8-883d-4239-b767-16aaa93699aa</t>
  </si>
  <si>
    <t>㜸〱敤㕣㕢㙣ㅣ㔷ㄹ摥㌳摥㕤敦慣敤搸㡤㤳戶㈹愵㜵改つ敡攰挶㘹㐳㈹㄰㠲㉦戹戸㌸戱ㅢ㍢㈹户㙡㌳摥㍤ㄳ㑦戳㌳攳捥捣㍡㜱愹搴ち捡㑤摣愴㜲ㄱ㠵㜲㔱㠵㉡昱〲㐵愰㜲㝤㐱㈰㠱㔰㤱㐰㠲〷㈴㤰ち㐲昰〰㐲㤱㜸攱〱〹扥敦捣捣敥捣摡㍢㜶户㉤戸挸愷摤摦㘷捥㙤捥㌹晦昵晣晦㤹攴㐴㉥㤷晢㌷ㄲ晦㌲攵㤹戹㜶㘱捤て愴㍤㌶攵搶敢戲ㅡ㔸慥攳㡦㑤㜸㥥戱㌶㙢昹㐱てㅡㄴ㉢ㄶ敡晤㐲挵户ㅥ㤲愵捡慡昴㝣㌴㉡攴㜲愵㤲慥愱㥥㠳昰㌷ㄴ㍦攸散搵㥦〷㔸㥣㥡㥣㕢㝡〰愳㉥〴慥㈷昷㡦㥣つ晢ㅥㅥㅦㅦㅢㅦ扢㜳晣挰㠱戱〳晢㐷愶ㅡ昵愰攱挹挳㡥㙣〴㥥㔱摦㍦㌲摦㔸慡㕢搵户换戵㐵昷㠲㜴づ换愵〳㜷㉣ㄹ㜷扥㜱晣捥㐳㠷捣扢敦㝥㘳㍦㕥㥤㍢㌵㌵㌹敦㐹搳㝦㠹挶㉣㜰捡㜷㑥换慡挵戵㐹改㔹捥昹戱愹㐹晣㥦㤸㍦㥥敥ㅡ㕢㔸㤶㌲攰慢愵㈷㥤慡昴㜵㜴散戳㈷㝣扦㘱慦㜰昳㜴晢ㄸ㤶㕡㌵晣愰㘰㑦挹㝡㕤户攳㔱㑢昶ㅣ昶慥㙥慣昵摢ぢ搲昱慤挰㕡戵㠲戵愲扤㠸㠱㙡〳昶ㄹ㕦㥥㌶㥣昳昲㤴㘱换㠲㝤扣㘱搵昲㘱捡昵摣ㅡて㤱㥣㤸㕡晥搸㠴㙦㑦㉤ㅢ㥥㥡㤱捦㡤挹㘸㝢捣慢愶摢摥搸㜹㕣㑥㕤扤㠱㘳摥摣戹ㅤ㙡捥ㅡ㕥戳攵㘸攷㤶搱攲搳㌳戸扤㜳晢挴ㅥ愵晢扣慥㜳ㅦ戵㤵改搶愲㉦愲㙦戵愳㔸㡣㕥㈴攸㈵㈸ㄱ㄰㠱㝡㤹愰㡦愰ㅦ㐰攴晦〱㉥㐹㜶㘴㤵㔶㌱戴捡㤲㔶愹㙡㤵㥡㔶㤱㕡挵搴㉡攷戵捡戲㔶戱戴捡〳㕡攵〲摡挴愹搴摢慢㐵愹昷戱摦扦昷㔷昷ㅦ㥤昸昶捣㑤㔷晦敡㕤昹㘷晡㜷愱搱扤搱愴愶㍤攳㈲㐸慤㐵挵〷挷挰ㄳ㕢攱ち㌰㠵㜹挸扣换ㅣㅦ慦ㅤ㍡㘰摣㘱ㄴ戸慣っ攴愷〸㘵〸㙤晢捤晢㉣愷收㕥㔴戸扢㜶搲昰㘵㙢攳㐶愳扡㐹户攱搴晣㔷㙤㕣戹㄰ㄸ㠱扣愶扤慥㌵挸扡㙥ぢ㘰㉢改慢昷㕤搷摥敤慣㔱㙦挸㠹㑢㔶㔸晤敡戶㙡㝢摥㜳㤷㍡搷ㅥ昳攴㠳捤摡㜵㌳㥡㠰㔰㕢㔵㘳慦㕢㘵㔸ㄵ捥㙢㘴㙡搹昵愵愳愶㌷㙡捦㕢搵ぢ搲㕢㤰ㄴ㠹戲愶㤶扡㤷㔵ㄱ搷㡦捥㌹㔸㈸戸戵昶㥡㘴愹㜹昴㔲〰㘶㤶㌵捣㜷㐵㝡挱摡愲戱㔴㤷㔷愶㥡㠴敦㐴挵扥㔴昱㌱户摡昰愷㕣㈷昰摣㝡扡㘶愲戶㙡㐰搲搴㑥扡㌵㤹捦攷㤴㔰㠰挰敤改ㄱ㈲㜷㕢㘷㕥㔰㠸㐸愰㤸㡣㝣㜵㥡散挶㑥㘳㜵㔸㐵㕤㤲㈶戵㥢㌶ㄹ㡣昳㔵㌲㈶㠳〳ㄳ㙢愲晥攰㑢㕦扢挹戰㑤捣扤扣㡤㌵㙤㌸㕡晤搱㔵改〴㈷っ愷㔶㤷㕥愶昶ㄳ㥣㤱㍥〸㔰戸っ㠱搰㜱昷愸敡挴㈵戱㔶戸㘸搵㠲攵攲戲戴捥㉦〷㈸㠳㠶㉣㤵戸戵敢㤲㝥〵㡡昴摤〴挳〰攵㜲慥戸㠷㡤㡡㘵愴㕣㠱搲㈹㠳㤷㔳㠲㥣晤㔲扣摣㙦ㅥ戳敡㠱っ㠵昲愰〹㡣㠴㕡㑤愱㙦㠰㈴敡ㄹ搵㔰㘱散㌱愷㐰愵㠶攵〴㙢㉤扥㕤挷㈵㈱ㄱ敤挸㠲㙤㈷ぢ㈸ち搲昲㈰㠳搷㐰㌴㙤搲㈰扢㜱㠲㠸挸〶ㄹ㥡ㅤ㈳愷㠹㡣敤㌳㘴〴摡㈷㠹㤰慤て㜴㤶ㄱ㈴昶昵㐴捡㑥ㅤ昹㜱㐷㥡㙤㘴换㠷搲㙣㉦㌶㑥扦㤲攰㉡㠲慢〹昶〱㠸㍦㐳挲㔱捡㈱㥦㑥晡慢昰慣㕦㑢昰㙡〰挸㈷㥤㌲㈷ㄲ㔵戴愱戶㘲㐷戲摤〰散㘴㘵ㄴ㠷愲㠸㤶㜱搳捥ㅣ戰ㄵ愲㈳慢㜳㝢攸摡扣搲戱户㜴愶捤攴㜲㐸㤱ㄹ㑤㤳㙢摤愴㘹㜲㈳搸戴㑢扤㜵㍤扡敡㈳〴㌷〰㤴昵搷㄰㐲戹搰攰摤㥡㐵㑦㤳昲ㄵ㘱ㄶ㠵挶㔰㤷ち㍥㈲㘴ㅥ〱㌲㠴摣扡攳换㡥つ㑤㜳㜰搴㝣挵摢搰晢㍢昳㜷㠴昴㌶扤戹愳㜷攸㉦㝡㠱㔶昴㡤㘰㉦昱扢㡥㍡收㘶㔴敢户㄰摣ち搰愶㘳㜸晡㝥愱㥥〲㘵ㄶ摢〹捣敤愶搷㐵㔹戹㡢㙢㉢㔲㘹愰㝥㜳搱昰捥换〰ㅥ㡣㤹㘹搸挲慥攷挹㍡づ戵㌵㔵挰昳换㔵改㐲晦㤸攷摡㉣摦戱㤱晤㔷㠴㘲挸攷戵㥥㕣㥢㡤㥣㘱㙢㈶㝣㑥〹捡愱づ扥愳戳㤰㐸㜴㑡㤳ㄷ晢㘵㥦㉦㜷㈴㐹ㄷ㤲攴㜵搸㔶晤㌶〰㐸〹昱㥢㡥ㄲ㘵㍦㥢扤㕥㌵㑢㕢慣昴昰㘵㥣㑥摡㝣㠸敢攴㐸㕦攸戰㥤㠴晦挰ㅦ戰ㄷ㉣扢㈹㉣晡散㜹改㔵攱㕢戰敡戲ㅣ扡㘵㈹㙡㜶㘴挵㉢㐴㔶昴昴慣㍢㑦㘷昸搷ㄴ㥤戴㐹㠹㑣㙥捦慣捣㌸㡢户㠸㡡㙥㐸ち㤵っ搷㔰㔳〲㤱昲搸㜶㐷挴㜴㈱㘲㙥挷挶改〷〸挶〹づ〲ㄴ㝥〱㐹戳搵㡤㘷㌸慣㜷㤵㉥敤㑡㈵㔷㈲ㅡ㤴㡢昰戹㡥挲敡㄰㕦昳〶㠲扢〰摡捣ㅦ㍡㈰㌳〸㔱愱㍣㐱㠸㉡㡣㘱㥥戵攴㐵搲挰㉥ㄳ㠱愵愹㠶ㅦ戸㌶㈳㑢〳收戴㝢捡つ愶㉤㝦〵㤱愸㘱㌳捡摣户㉣ㅤ㔰㤷〷摢愷慤捣㕤㔹㤱㌵摤㕣㜰ㅢ㄰㙤㌳搳摢攱㘰㡥敤㠰㉤愹捥收㥡㐰敡敥㝣㡣㈱〴㜶㕡昹㕢改㡤摤㤲昷㥢㠷扥挱搶㡥㉥㕡㐱㕤昶㤹㈱搳㌱㕦㌲戱㡢㠸ㅣ搴㝡捤挵㘵㑦捡改〱昳戸㘷搵敡㤶㈳㠹っ搸㤸っ搶捤捡昳㠸ㄲ捣扢㡣〱扡捥㠰戹攸ㄹ㡥扦㘲㌰愰戸戶㍢昵愴挲㈲〵㜳搲㜲㝣扣㐶㘱㤱昹㐱㜳㘱搹扤㠸㠸㙤挳㜶㡥ㅢ㉢晥戶挰ち㠹㍥㑣ち㌵㐲ㄳ㥡㈶㑡㕡愹㕢晣昰㐰㥥换㤱昷昲〴ち㔷戹〲㝤收ㄹ摡㥢㜶㝤ㄴ愳愱㥤捥㌹昵㈳㝡搴㉣散挹㤴挲攴㔴晤㙥昶㜹ㄳ挰㍤挷捦捣戴㈲㜳㉦㉡㘶㕤愰㤷㍦㐳挶㉢戲㘸〶㐲攸愳摢ㄵ㤲ち换㐸㌹攰㐰㘰㥣㑦敤攴㔷㌶㔵ㅢ㔲摦慥㔶昶ㄸ㈲㐹晤收慣戱㈴敢㠸㐷摢㐶戰㉢㝣愰ㄹ㙢ㅢ㜵㍦慡㥢㜲㙤摢㈰㘹㤱㉣ㄷ慡〶㈹㜸愲ㄱ戸㈷㉤㐷㌷〱ㄴ晤㐵㐵挶㈵ㄴㄹ㤷㔴㔱扦㜹㥡愱㐱㤵攷㔸敥㜹挳戳㠲㘵摢慡㤶昸挰昰摤戶愰㐹㌰㌹㈵㙦㥣㘲㤹㌱搲㘶捤㥦㠱挹收㡦〱摤㘳㤰愳摣㍡愲ㅦ㤴慢㠹㈲晥ㄳ㕤㍡㤶㈰㘰㤴愷㔴㝦ぢ㐶㉢愸摢ㄱ㄰㌹㉡㕤㡥敦㘰㕣㝥〴㈵愱㄰㈲搶㌳㐸〴㕥挱㠴㤰愷㡢扢㘸㥥㜱慣〰搸㈳挶㡥㔹挱戴て㤴〳㈰慢㡥户搷㈸慣㈶㍡㡤㌶戵挲昵敢慢㔲㙡攲扡昵昵㐹扤㜱搳〶搵愱㐶㐹㈸㤲捤ㅡ㈹捤戲挱ㅣ户㤳慡ㄱ㑡㜱挷摡㐶㘴戹㑤㕢晢㑥㈹昲㈲ㄴ㤳愲㤹㥣晥㔶㐵㈸〸昴㐶㍡㡡㍥晢㙣昲㐸㐴㙣㘸〳㤴愹愷挲戲㠱㈸㈴㌸㠳㙢㈷㌵㔹㡥㥥挰摦扢愲散㕣㈳㐸搵ㄸ㤷㠶愳㥡㠹㝡㝤捥㠱㤵㔰㌵扣摡㌶㘱㘹慣㉤搴㌰㡡㍢扢搵晥攱昶㈶ㄸ㌱㘲㐳㠶㐵㌲晣挰㘰㐳㌰㔷㈲愲㑡敢㙣㠰㕢摤㉣㉥昱改愴㌴ㅣ㠵㠱㠵愰㌶㉤㔷㤵ㄹ搶戲攴㠷㔵㠷收㘹㔱挹㔱摤㥣㔸昲愱搲〳捡昱㈸愷ㄸ㕣㌷㑦搳㉤㠵㑢っ㄰扢㔱㙥扥ㅡ㈰戴摢ㅣ㠰㈷㠳敤㠳ㅤ散㐸ㄸ㍡愱㜵㐶〹㕡捣㈰摣昴㈲挸㍢㕤㘲ㄴ㠲搴㔴改敦㐷挴攷㥦㘰晡摡㤱㕣㥣㠹㤸㠸攱慥っ敢〱挸㑤㐶㈶挹㐵挳㜱挰㍣㤴㙣㑡㘸昵挷㘵㌴㌱〶㘸昲㜹〱㙥昱㌰㤶㌵㐸戶愹攳㥥㕢㘰㐱㥢搶搷㜶㤹㌳㑥戵摥愸㐹愵㡡㘳㔹慤㌴昲戶挰㤷扡〲ㄸ㜲㔳挶扥㐴㥢㌲㠳愳ㄴ㤷㑣㈴㜵㙦㜷敢㐷搰㕤〹㌹㡣ㄱ慡㍥〶㈰㌳摣㜲㉡㈰戶敥㥥〲敤挳摤慤ぢっ敡昲ㅣ㐴摡扡㈲捡戲㔹摣挷㙢㐶㤱ㄵ户㈵㥡捤扡戳㉥㙤昶㐴搱〹㉢㉣摡ㄶ㌸挲㍡㐳㠱㔷㉣挲ㄸ改㤲㍢㌸㐸敥㜲ㄴ摤扤晣㠸㝡捣㕤〶㉡ㄴ〶〴㘳扣㍣〵攵戰慢㘰㈴ㅡ摣㕡换敡ㄶ㡣晥搲昲搶㈷〰〴挳挰㌴㘸搱㌲㌴㜰愶㤰摦摣挰戹ㅥ慤㌲㈲愴挹㘰㉡㘳㤴挳㜰搸〳㘹攰㈶ㅥ愴ㄷ㕤㈸愱㘰㡦扡ㄸㄶ摦㑤ㅣ戵㜱〴㜲扤㉢摢ち攷㡤〰搷㕦㥣㝤㙤挵ㄳ戵ㅡ捤㕤昸攷戶〵㔶㜱㜵㈳㌴㐷昷戴㕤捡㔲㙢愲㝤㜷㘳㕢㐵㜴㔹昰攰昴搸〹㈳愸㉥㉦〴㙢攱挵慤㙥㐹愲昰㐳昸㈳㌶㝣㍢㙤收扣挳㡢愸慢摣晢昲〵挷扤攸愸㜹ㄵ㝣摥晡〳㠵攰ち㘵㉦㈷㔹捥晤ㅢ晦愹愴攵ち㍦挰㠸㕢㤹㌶〷㘸㌹㐸㌸㡥扡㜷ㄹ㑡㠳ㄱ㍣㘶搰〹㙣昷收慤〱搲挹㥥㌶㍡㔱㠲㘰㠷㔰㥣昳㉦ㄹ愱㠸敦〳慤㈴㤶昰㐸㡥㍤㝦ㅡ慣㉦扥㠷ㄲ㈲㥣㔷㍢㈲㐱㝥㐳㌶敡㤴㈰㡦慥㜸戰搷晦て㤶㘲㙥摥㤰㥤晥ぢ捣㉣扥摢㡥愲敢㠸愲敦㐴㈸攲㠵挲㄰㐵㠲搷㐰ㄴ晦摥㠳㑣㥣ちっ捦扥愰㐰㌸搷戴㜳〰㝤搹㉦晣晥てて愰戳ㄱ㜱㈸扡㐱愸敤㘶㍣㌷㑤㠴㥥㜵㈶〲㠳昷捡㐴㌸㠹㡣㘰ㄴ㍦㌴ㄱ㈲ㅦ挸ㅣち㌶㌷ㄱㄸ摢换㌰〴ㄳ愱搶㠴㕢㠳㈷戰㉢㙤晡挷㑥攰攲慤昴ㄱ捦㠷搲昲愷攰㤱扡㙡㝤昱扣攱ㄹ昶㍥㔵㝥摣㤳㔰㘶摥㈲㙥㜲慢㉥散㜱捤㠶㌵慡搳〶扥㡡搸换扥攳㑦搹摡晤㜵㘰㉡㑣愱晢㕥㤴㐴昱㐵㜸㑡〴捦つ戹昷敥昹晡昱㍦㍣昴搸ㄱ摥㔶㡢㘸戵㜰ㅢ昲摤㠴散㘹㑦㈰愸㥢戸㈸戲㤷ㅦ收㥣挴㈷㑡搶㑡㕤㑥ㅡ㥥戲㠲㝣摤㡥戳㈱攱㈵〸㌳㈴扥敤㘰㘲攲摥㐳㘸㘲㡥戵戹㍢搵㠷㑤捡㐵㌸㤶㤸戸昲改挵㘱㐳搱㔱㤱㜵㘹㙤ㄶ㥥㠱㉡㝡㠱ㄳ㐹㕢㠹㍣㜵㌲〹昱㡤㜶㕤㜷㠸扡㉥㍣挸㌰散ㅦ㑢㈹挴ㅦ㐸㈱挹㠳っ㉦〴㈸㈹㜵ㅡ㤹挲敤〰ㄹ㤱戵昶㄰㉦晤〱㍢㐲㐰㌶㉦晤㜵昹ㄱぢ㜶ㄱ㔸㡣㝤昱摤㥥㘸㘹㡢挶慡㠹愱㕡㘵搳㉣㈰愳づ㉦㉣ㄸ㡦㑢㔳㤶捥㐱㤴㙥搹ㅤ挵㤷っ搸㘱攰㉤㘴散㠲㑤㕦㕢搹㍥敡㌴㜰昳〳㝡愶愸ㄴ㠶戳㥢挵㌸㤰慡ㄸ㕤搸戴ㅣㄶㄱづ㠶搹㘶愷扥愸ち㍡换搹㠷㔳㈹㠲㝦晣㔲㠸昵愳慤愱昷戶搷㔰挷㌹扤㔸㈰㝦戰扦慥换㘰㙣扣㤵ㅣ〳〹扢愵㔶愵昰㝡昸ㄹ㜴攱愲㜳㐲㙦㘵搵戳㌸㠴㍦㌱㘷昵㘸敢昴㍦愳搷㡡戳捥戲㌷挳搸㈹晤晦づㄴ㙣慡晦〵㘳㙦ち㤱敦㡣㌲㝣㈸㌰㝥戲㘹挸㠶㍢〲捦㌶㠲㌷敡㘰慣慢㉣㐳摥㘱㙥〱ㅦ慦㠶搵㑡㠲挳敦㤵㙦扦ㅡ搱散㑢摢戶慦愳〰㘴㙣愸昰㌴㐴㔰挷晥㘹戹挵搱㤸㡡敦〶搸㜳搲慡㝡慥敦㥡挱挸〲㠲扥㈳晣昶捣㠴捤㌳㈱扥摡㉥搴㙥挴㑥昴摦㡦㍥愷收㈰戰㑦挹攰愵㡡㐵㌲戲戰戵㐸〶㡦つ㐳㠹昰ㄲ戵㠳㝦㠵㜹㙦挳愸攳搳搵㌹昸㍡〳ㄶ㙤ぢ㘵ㄷ㝡㥣摢㙦㘸㜰敢㜰㐷敢敤昰〷挹晡ㄸ㠲㘳㙡〹敦扥㥦晢摡扥〷改戶搱摡㝣戶散捥攷㔶㉥㍣〵㥣㙥敤㉤㘹㤲攱㍢昹㐵㜲㔹慦㄰攲搲㍥ㅣ㜵㔹㡥敢㌶〷㉤㐷ㅢ〶㥤㐷ㅦ㜴搳ㄱ㌶㕡㠷晢㙣ぢ搱敦㜳攸㉡㈶〸昰搳㡤㈸挳〷㐱㉦ㅦ㔹㔱㝣〹换㈲〳㈰㥦㉢㔶〱㍡㔳昵㤳ㅢ㔱昵㔰㉣㤰〵捦ㄸ㈴挷戲昸〲ㅡ㜲扢挲㘵㠳㈵戸㙣愱捥ㄲ挸敢㜱て攴㜳㠲㘷〹㌵㤱捦愱㐳㜳㈲ㄶ㑡㍢㑦攴戳ㅢ㑤㐴搰ち㔰ぢ㑤㡥㍦ㄴ㙢ㄱ扤㡥㙡摤㈶㜰〸㕣㠰㐱㡡㐵捡㥡㘲ㄸ㕡昸ㅥ㌱㠳昴换攸敦昳㐷㝥昱ㅣ搳摦㡥〸㈵〸㔱㤵㥥㍣〵愱㥡晣㈷㤳㤳昷㔰摡㜹昲ㅦ摦㘸昲㐳㤴㤱㥣㠹ㅥ〰っ昴㠸ち晥愸挵㌴㤰攱㍥昲㈷捥ㄱ攰㤷㥡挵㤰㠱ㄲ搵昷㈲㌲攸换つ㔷慤㉥㈱ㄳ昷㉤㜰晤ㄹㅦ昷㈸晢㠸ㄷ㈱改换㈹㠶捥搸㘲愸ㄵ㑢㜶攴㠵摤ㄶ戲〱㑢攲搷戲ㅤ㐵㝡戱换〸扦昸㔰㡣㤸ㄳ㈷攲㉦愷戴㈸收〴挲〸㉤㔲搲て㌷㔲㝣㌰㙥晣捤㘷㕢㉥㔳㔴㈰㠱㝡挲挶愴㌳搵昸〳㜱攳㠳昸㉡㑢戵挹昱〶〱搳昳㜱㘳搲愳㙡晣㔸摣昸慦〷昷㌵ㅢ挷㜴ㄸ㡥㕣㈰㤱㘴搸扡捡晡㑦㝣愱㍤㠸收〵㤳晡戳捦っ㡢㈹㌹㔵攸戸慥㌴㘸㍦㉥㠳㜸昸㐶㝡ㄶ㜷㥢㜰〵〴㐲㌶晣愷ㄲ㘶㜰攷㘹摡〸っ㝣〲扤㡡㘰戳愷慢㈷㜶㉥㥡㜳ㅥち㝡捤ㄹㅦ㘷慡摡戶㈲ㄱ㤸〳昹㜰㝦㌷㜱捡㘷㤸㡥慤晤㠸㠳㘴ㅡ敦㤰㜴愷㍣㔴㘰㈵㉦摥ㄷ㘳㌶昷㘸㡢㘶昴㐷㠰ㅣ㐸㐷㐰㘶昴㐷〱挳㐰っ㙦㉢攷㠶挸晦㡡戹摦挷㡡昷ㄳ㍣〶㔰ㄶ㘴㜶搲㐱昱〳〰㝢㘱愵攲㥦慡昰㐷㙡㜲㘴挵㤳慢昸愷㉦㝥晣㉤㐷ㄳて挵慦㑣ㄲ㤳晥㈱㜶晢㌰㐰て㥣戸㈲㈲挵戲晥ㄱ㤴㈴㕦㑤昱愱㕥晤㔱㔶㝣㡣攰攳〰攵〲愷扣攵扤攳捡扡搴㕦㥦㐰㔷昱㈸〱㝥晡㈷愳っㅦち摣㡤㌷㜷戶㤸㜹㈰㡥㍦敦㠷㍥㑤㝤挷㝦ㄴ摦攵慦㜱搱㍤昸㘷㐹ち捡扣捦㙢㙦敡㙥㉣戲〲㉤㜳昵㕢挱㘶扦㠸㜱戸慥㔶ㅣ㠵㈳㔲戵㤴戴愲㈰搶戹㘰攱攲つ㝣换㘱㔵㈱〴㈹㐱㔵㌸㔱挵ㄱㄴ攸㥦㘲㔳攲㤸㜸搲㍦捤㈷愲㔶㙤攲㘷愲っㅦ〴昱慡扡㍦㄰㜵㡦㕦㐸㕣慢ち慢敤㠵挴扦慡㔸㑥扥昰〹づ愶㤰㠵㑣㕡㌷ㄱ㘹㡡㠶扥㠰捣㐰捦㈰攷㜶ㅦ㝥摡㈵㔱㍤㔷㍢㜷敥㥦㠳昹㤱㙢昲敦㜸㕢晦ㄳ捦晦晣㡦㡦晦晡㍤㠷晦昲慦㈷㥦晣昵㥦ㅥ㝦敥㕦㍦㕣㍡晣搳愷㥥晡挹㍤㕦㝥敥㡦扢捤慦㘸捦晥㜳昶㉢て㡦㕦㜸昸㐱昳捣㙤挷ㅦ㝥攷〳昷㡥捦㕦㌱摡搳搳摢㝢敢昰捦慥㝥敤搰愳て㝥㔷晣攸户㔷㌹㐲㉤ㄷ㉦㐸㑦㠳换㔶搳昸㈲㌲㤸〶㘷晣戲㑥㠳换㔵ㅢ戵ㄴ㙤搴㈴ち㑡昰㙣㜰〲慡挲㐸㔷昴晤〷㡤昸戴捥</t>
  </si>
  <si>
    <t>Yes, because 80% of the chances you will triple your investment</t>
  </si>
  <si>
    <t>Trigger</t>
  </si>
  <si>
    <t>Revenue</t>
  </si>
  <si>
    <t>Cost</t>
  </si>
  <si>
    <t>PROFIT</t>
  </si>
  <si>
    <t>fdd5e9e4-ad45-438d-b8fe-7a2ed7d32e13</t>
  </si>
  <si>
    <t>㜸〱敤㕣㕢㙣ㅣ㔷ㄹ摥㌳摥㕤敦慣敤搸㡤㤳戶〹愵㜵㈹㙤㘹ㅤ摣㌸㙤㈸〵搲攰㑢㤳戸㌸戱ㅢ㍢㈹〸搰㘶扣㝢㈶㥥㘶㘷挶㥤㤹㜵攲㔲愹ㄵ㤴㥢愰㈰㜱ㄳ㠵㜲㔱㠵㉡㈱㈱㉥㐲㐰ぢ扣㈰㤰㐰愸㐸㍣挰〳ㄲㄲ〵㈱㜸〰愱〸㕥㜸㐰㠲敦㍢㌳戳㍢戳昶㡥摤㙤ぢ㉥昲㘹昷昷㤹㜳㥢㜳捥㝦㍤晦㝦㈶㌹㤱换攵晥㡤挴扦㑣㜹㘶慥㔹㔸昳〳㘹㡦㑤戹昵扡慣〶㤶敢昸㘳ㄳ㥥㘷慣捤㕡㝥搰㠳〶挵㡡㠵㝡扦㔰昱慤㠷㘴愹戲㉡㍤ㅦ㡤ち戹㕣愹愴㙢愸攷㈰晣つ挵て㍡㝢昵攷〱ㄶ愷㈶攷㤶ㅥ挰愸ぢ㠱敢挹〳㈳㘷挳扥㐷挶挷挷挶挷敥ㄸ㍦㜸㜰散攰㠱㤱愹㐶㍤㘸㜸昲㠸㈳ㅢ㠱㘷搴て㡣捣㌷㤶敡㔶昵㙤㜲㙤搱扤㈰㥤㈳㜲改攰敤㑢挶ㅤ㙦ㅣ扦攳昰㘱昳慥扢摥搸㡦㔷攷㑥㑤㑤捥㝢搲昴㕦愲㌱ぢ㥣昲ㅤ搳戲㙡㜱㙤㔲㝡㤶㜳㝥㙣㙡ㄲ晦㈷收㡦愷㍢挷ㄶ㤶愵っ昸㙡改㐹愷㉡㝤ㅤㅤ晢散〹摦㙦搸㉢摣㍣摤㍥㠶愵㔶つ㍦㈸搸㔳戲㕥搷敤㜸搴㤲㍤㠷扤慢ㅢ㙢晤昶㠲㜴㝣㉢戰㔶慤㘰慤㘸㉦㘲愰摡㠰㝤挶㤷愷つ攷扣㍣㘵搸戲㘰ㅦ㙦㔸戵㝣㤸㜲㍤㌷挷㐳㈴㈷愶㤶㍦㌶攱摢㔳换㠶愷㘶攴㜳㘳㌲摡ㅥ昳慡改戶㌷㜴ㅥ㤷㔳㔷㙦攰㤸㌷㜶㙥㠷㥡戳㠶搷㙣㌹摡戹㘵戴昸昴っ㙥敢摣㍥戱㐷改㍥户㜴敥愳戶㌲摤㕡昴㐵昴慤㜶ㄴ㡢搱㡢〴扤〴㈵〲㈲㔰㉦ㄳ昴ㄱ昴〳㠸晣㍦挰㈵挹㡥慣搲㉡㠶㔶㔹搲㉡㔵慤㔲搳㉡㔲慢㤸㕡攵扣㔶㔹搶㉡㤶㔶㜹㐰慢㕣㐰㥢㌸㤵㝡㝢戵㈸㝤㘷晦㘷㙥㌹昸昷扢㘷扥㌶戴昷㝤扦ㅢ㍤㜷㜷晦㉥㌴扡㉦㥡搴戴㘷㕣〴愹戵愸昸搰ㄸ㜸㘲㉢㕣〱愶㌰て㥢㜷㥡攳攳戵挳〷㡤摢㡤〲㤷㤵㠱晣ㄴ愱っ愱㙤扦㜹扦攵搴摣㡢ち㜷搷㑣ㅡ扥㙣㙤摣㘸㔴㌷改㌶㥣㥡晦慡㡤㉢ㄷ〲㈳㤰晢摢敢㕡㠳慣敢戶〰戶㤲扥㝡摦戵敤摤捥ㅡ昵㠶㥣戸㘴㠵搵慦㙥慢戶攷㍤㜷愹㜳敤㌱㑦㍥搸慣㕤㌷愳〹〸戵㔵㌵昶扡㔵㠶㔵攱扣㐶愶㤶㕤㕦㍡㙡㝡愳昶扣㔵扤㈰扤〵㐹㤱㈸㙢㙡愹㝢㔹ㄵ㜱晤攸㥣㠳㠵㠲㕢㙢慦㐹㤶㥡昷㕣ち挰捣戲㠶昹慥㐸㉦㔸㕢㌴㤶敡昲捡㔴㤳昰㥤愸搸㤷㉡㍥收㔶ㅢ晥㤴敢〴㥥㕢㑦搷㑣搴㔶つ㐸㥡摡㐹户㈶昳昹㥣ㄲち㄰戸㍤㍤㐲攴㙥敤捣ぢちㄱ〹ㄴ㤳㤱慦㑥㤳摤搸㘹慣づ慢愸㑢搲愴昶摡㑤〶攳㝣㤵㡣挹攰挰挴㥡愸㍦昸搲搷㙤㌲㙣ㄳ㜳㉦㙦㘳㑤ㅢ㡥㔶㝦捦慡㜴㠲ㄳ㠶㔳慢㑢㉦㔳晢〹捥㐸ㅦ〴㈸㕣㠶㐰攸戸㝢㔴㜵攲㤲㔸㉢㕣戴㙡挱㜲㜱㔹㕡攷㤷〳㤴㐱㐳㤶㑡摣摡㜵㐹扦〲㐵晡㙥㠲㘱㠰㜲㌹㔷摣挳㐶挵㌲㔲慥㐰改㤴挱换㈹㐱捥㝥㈹㕥敥㌷㡦㔹昵㐰㠶㐲㜹搰〴㐶㐲慤愶搰㌷㐰ㄲ昵㡣㙡愸㌰昶㤸㔳愰㔲挳㜲㠲戵ㄶ摦慥攳㤲㤰㠸㜶㘴挱戶㤳〵ㄴ〵㘹㜹㤰挱㙢㈰㥡㌶㘹㤰摤㌸㐱㐴㘴㠳っ捤㡥㤱搳㐴挶昶ㄹ㌲〲敤㤳㐴挸搶〷㍢换〸ㄲ晢㝡㈲㘵愷㡥晣戸㈳捤㌶戲攵㐳㘹戶ㄷㅢ愷㕦㐹㜰ㄵ挱搵〴晢〰挴㥦㈰攱㈸攵㤰㑦㈷晤㔵㜸搶慦㈱㜸㌵〰攴㤳㑥㤹ㄳ㠹㉡摡㔰㕢戱㈳搹㙥〰㜶戲㌲㡡㐳㔱㐴换戸㘹㘷づ搸ち搱㤱搵戹㍤㜴㙤㕥改搸㥢㍡搳㘶㜲㌹愴挸㡣愶挹戵㙥搲㌴戹ㄱ㙣摡愵摥扡づ㕤昵ㄱ㠲敢〱捡晡㙢〸愱㕣㘸昰㙥捤愲愷㐹昹㡡㌰㡢㐲㘳愸㑢〵ㅦㄱ㌲㡦〰ㄹ㐲㙥摤昱㘵挷㠶愶㌹㌸㙡扥攲㙤攸〳㥤昹㍢㐲㝡㥢摥摣搱㍢昴ㄷ扤㐰㉢晡〶戰㤷昸㙤㐷ㅤ㜳㈳慡昵㥢〸㙥〶㘸搳㌱㍣㝤扦㔰㑦㠱㌲㡢敤〴收㜶搳敢愲慣摣挵戵ㄵ愹㌴㔰扦戹㘸㜸攷㘵〰て挶捣㌴㙣㘱搷昳㘴ㅤ㠷摡㥡㉡攰昹攵慡㜴愱㝦捣㜳㙤㤶敦搸挸晥㉢㐲㌱攴昳㕡㑦慥捤㐶捥戰㌵ㄳ㍥愷〴攵㔰〷摦摥㔹㐸㈴㍡愵挹㡢晤戲捦㤷㍢㤲愴ぢ㐹㜲ぢ戶㔵扦ㄵ〰㔲㐲晣扡愳㐴㌹挰㘶慦㔷捤搲ㄶ㉢㍤㝣ㄹ愷㤳㌶ㅦ攲㍡㌹搲ㄷ㍡㙣㈷攱㍦昰〷散〵换㙥ち㡢㍥㝢㕥㝡㔵昸ㄶ慣扡㉣㠷㙥㔹㡡㥡ㅤ㔹昱ち㤱ㄵ㍤㍤敢捥搳ㄹ晥㌵㐵㈷㙤㔲㈲㤳摢㌳㉢㌳捥攲㉤愲愲ㅢ㤲㐲㈵挳㌵搴㤴㐰愴㍣戶摤ㄱ㌱㕤㠸㤸摢戰㜱晡㐱㠲㜱㠲㐳〰㠵㕦㐰搲㙣㜵攳ㄹづ敢㕤愵㑢扢㔲挹㤵㠸〶攵㈲㝣慥愳戰㍡捣搷扣㠱攰㑥㠰㌶昳㠷づ挸っ㐲㔴㈸㑦㄰愲ち㘳㤸㘷㉤㜹㤱㌴戰换㐴㘰㘹慡攱〷慥捤挸搲㠰㌹敤㥥㜲㠳㘹换㕦㐱㈴㙡搸㡣㌲昷㉦㑢〷搴攵挱昶㘹㉢㜳㔷㔶㘴㑤㌷ㄷ摣〶㐴摢捣昴㜶㌸㤸㘳㍢㘰㑢慡戳戹㈶㤰扡㍢ㅦ㘳〸㠱㥤㔶晥㔶㝡㘳户攴晤收愱㙦戰戵愳㡢㔶㔰㤷㝤㘶挸㜴捣㤷㑣散㈲㈲〷戵㕥㜳㜱搹㤳㜲㝡挰㍣敥㔹戵扡攵㐸㈲〳㌶㈶㠳㜵戳昲㍣愲〴昳㉥㘳㠰慥㌳㘰㉥㝡㠶攳慦ㄸっ㈸慥敤㑥㍤愹戰㐸挱㥣戴ㅣㅦ慦㔱㔸㘴㝥搰㕣㔸㜶㉦㈲㘲摢戰㥤攳挶㡡扦㉤戰㐲愲て㤳㐲㡤搰㠴愶㠹㤲㔶敡ㄶ㍦㍣㤰攷㜲攴扤㍣㠱挲㔵慥㐰㥦㜹㠶昶愶㕤ㅦ挵㘸㘸愷㜳㑥晤㠸ㅥ㌵ぢ㝢㌲愵㌰㌹㔵扦㡢㝤摥〴㜰敦昱㌳㌳慤挸摣㡢㡡㔹ㄷ攸攵捦㤰昱㡡㉣㥡㠱㄰晡攸㜶㠵愴挲㌲㔲づ㌸㄰ㄸ攷㔳㍢昹㤵㑤搵㠶搴户慢㤵㍤㠶㐸㔲扦㌹㙢㉣挹㍡攲搱戶ㄱ散ちㅦ㘸挶摡㐶摤㡦敡愶㕣摢㌶㐸㕡㈴换㠵慡㐱ち㥥㘸〴敥㐹换搱㑤〰㐵㝦㔱㤱㜱〹㐵挶㈵㔵搴㙦㥥㘶㘸㔰攵㌹㤶㝢摥昰慣㘰搹戶慡㈵㍥㌰㝣户㉤㘸ㄲ㑣㑥挹ㅢ愷㔸㘶㡣戴㔹昳㘷㘰戲昹㘳㐰昷ㄸ攴㈸户㡥攸〷攵㙡愲㠸晦㐴㤷㡥㈵〸ㄸ攵㈹搵摦㠲搱ち敡㜶〴㐴㡥㑡㤷攳㍢ㄸ㤷ㅦ㐱㐹㈸㠴㠸昵っㄲ㠱㔷㌰㈱攴改攲㉥㥡㘷ㅣ㉢〰昶㠸戱㘳㔶㌰敤〳攵〰挸慡攳敤㝥㠵搵㐴愷搱愶㔶戸㙥㝤㔵㑡㑤㕣扢扥㍥愹㌷㕥扢㐱㜵愸㔱ㄲ㡡㘴戳㐶㑡戳㙣㌰挷敤愴㙡㠴㔲摣戱戶ㄱ㔹㙥搳搶扥㔳㡡扣〸挵愴㘸㈶愷摦慤〸〵㠱摥㐸㐷搱㘷㥦㑤ㅥ㠹㠸つ㙤㠰㌲昵㔴㔸㌶㄰㠵〴㘷㜰敤愴㈶换搱ㄳ昸㝢㔷㤴㥤㙢〴愹ㅡ攳搲㜰㔴㌳㔱慦捦㌹戰ㄲ慡㠶㔷摢㈶㉣㡤戵㠵ㅡ㐶㜱㘷户摡㍦摣摥〴㈳㐶㙣挸戰㐸㠶ㅦㄸ㙣〸收㑡㐴㔴㘹㥤つ㜰慢㥢挵㈵㍥㥤㤴㠶愳㌰戰㄰搴愶攵慡㌲挳㕡㤶晣戰敡搰㍣㉤㉡㌹慡㥢ㄳ㑢㍥㔴㝡㐰㌹ㅥ攵ㄴ㠳敢收㘹扡愵㜰㠹〱㘲㌷捡捤㔷〳㠴㜶㥢〳昰㘴戰㝤戰㠳ㅤ〹㐳㈷戴捥㈸㐱㡢ㄹ㠴㥢㕥〴㜹愷㑢㡣㐲㤰㥡㉡晤敤愸昸摣ㄳ㑣㕦㍤㥡㡢㌳ㄱㄳ㌱摣㤵㘱㍤〰戹挹挸㈴戹㘸㌸づ㤸㠷㤲㑤〹慤晥戸㡣㈶挶〰㑤㍥㉦挰㉤ㅥ挶戲〶挹㌶㜵摣㜳ぢ㉣㘸搳晡摡㉥㜳挶愹搶ㅢ㌵愹㔴㜱㉣慢㤵㐶摥ㄶ昸㔲㔷〰㐳㙥捡搸㤷㘸㔳㘶㜰㤴攲㤲㠹愴敥敤㙥晤㈸扡㉢㈱㠷㌱㐲搵挷〰㘴㠶㕢㑥〵挴搶摤㔳愰㝤戸扢㜵㠱㐱㕤㥥㠳㐸㕢㔷㐴㔹㌶㡢晢㜸捤㈸戲攲戶㐴戳㔹㜷搶愵捤㥥㈸㍡㘱㠵㐵摢〲㐷㔸㘷㈸昰㡡㐵ㄸ㈳㕤㜲〷〷挹㕤㡥愲扢㤷ㅦ㔱㡦戹换㐰㠵挲㠰㘰㡣㤷愷愰ㅣ㜶ㄵ㡣㐴㠳㕢㙢㔹摤㠲搱㕦㕡摥晡〴㠰㘰ㄸ㤸〶㉤㕡㠶〶捥ㄴ昲㥢ㅢ㌸搷愱㔵㐶㠴㌴ㄹ㑣㘵㡣㜲ㄸづ㝢㈰つ摣挴㠳昴愲ぢ㈵ㄴ散㔱ㄷ挳攲扢㠹愳㌶㡥㐰慥㜷㘵㕢攱扣ㄱ攰晡㡢戳慦慤㜸愲㔶愳戹ぢ晦摣戶挰㉡慥㙥㠴收攸㥥戶㑢㔹㙡㑤戴敦㙥㘸慢㠸㉥ぢㅥ㥡ㅥ㍢㘱〴搵攵㠵㘰㉤扣戸搵㉤㐹ㄴ㝥〸㝦挴㠶㙦愷捤㥣㜷㜸ㄱ㜵㤵㝢㕦扥攰戸ㄷㅤ㌵慦㠲捦㕢㝦愰㄰㕣愱散攵㈴换戹㝦攳㍦㤵戴㕣攱〷ㄸ㜱㉢搳收〰㉤〷〹挷㔱昷㉥㐳㘹㌰㠲挷っ㍡㠱敤摥扣㌵㐰㍡搹搳㐶㈷㑡㄰散㄰㡡㜳晥㈵㈳ㄴ昱㝤愰㤵挴ㄲㅥ挹戱攷㑦㠳昵挵戳㈸㈱挲㜹戵㈳ㄲ攴搷㘷愳㑥〹昲攸㡡〷㝢晤晦㘰㈹收收つ搹改扦挰捣攲㤹㜶ㄴ㕤㑢ㄴ㝤㉦㐲ㄱ㉦ㄴ㠶㈸ㄲ扣〶愲昸昷㕥㘴攲㔴㘰㜸昶〵〵挲戹愶㥤〳攸换㝥攱昷㝦㜸〰㥤㡤㠸㐳搱つ㐲㙤㌷攲戹㘹㈲昴慣㌳ㄱㄸ扣㔷㈶挲㐹㘴〴愳昸愱㠹㄰昹㐰收㔰戰戹㠹挰搸㕥㠶㈱㤸〸戵㈶摣ㅡ㍣㠱㕤㘹搳㍦㜶〲ㄷ㙦愵㡦㜸㍥㤴㤶㍦〵㡦搴㔵敢㡢攷つ捦戰昷愹昲攳㥥㠴㌲昳ㄶ㜱㤳㕢㜵㘱㡦晤ㅢ搶愸㑥ㅢ昸㉡㘲㉦晢㡥㍦㘵㙢昷搷㠱愹㌰㠵敥㝢㔱ㄲ挵ㄷ攱㈹ㄱ㍣㌷攴摥戳攷敢挷㝦晦搰㘳㐷㜹㕢㉤愲搵挲慤挸㜷ㄳ戲愷㍤㠱愰㙥攲愲挸㕥㝥㤸㜳ㄲ㥦㈸㔹㉢㜵㌹㘹㜸捡ち昲㜵㍢捥㠶㠴㤷㈰捣㤰昸戶㠳㠹㠹㝢て愱㠹㌹搶收敥㔴ㅦ㌶㈹ㄷ攱㔸㘲攲捡愷ㄷ㠷つ㐵㐷㐵搶愵戵㔹昸㈶㔴搱ぢ㥣㐸摡㑡攴愹㤳㐹㠸㙦戴敢扡挳搴㜵攱㐱㠶㘱晦㔸㑡㈱晥㐰ち㐹ㅥ㘴㜸㈱㐰㐹愹搳挸ㄴ㙥〳挸㠸慣戵㠷㜸改て搸ㄱ〲戲㜹改慦换㡦㔸戰㡢挰㘲散㡢敦昶㐴㑢㕢㌴㔶㑤っ搵㉡㥢㘶〱ㄹ㜵㜸㘱挱㜸㕣㥡戲㜴づ愱㜴换敥㈸扥㘴挰づ〳㙦㈱㘳ㄷ㙣晡摡捡昶㍤㑥〳㌷㍦愰㘷㡡㑡㘱㌸扢㔹㡣〳愹㡡搱㠵㑤换㘱ㄱ攱㘰㤸㙤㜶敡㡢慡愰戳㥣㝤㌸㤵㈲昸挷㉦㠵㔸㍦摡ㅡ㝡㙦㝢つ㜵㥣搳㡢〵昲〷晢敢摡っ挶挶㕢挹㌱㤰戰㕢㙡㔵ち慦㠷㥦㐱ㄷ㉥㍡㈷昴㔶㔶㍤㡢挳昸ㄳ㜳㔶㡦戶㑥晦㌳㝡慤㌸敢㉣㝢㌳㡣㥤搲晦㙦㐷挱愶晡㕦㌰昶愶㄰昹㡥㈸挳㠷〲攳㈷㥢㠶㙣戸㈳昰㙣㈳㜸愳づ挶扡捡㌲攴ㅤ收ㄶ昰昱㙡㔸慤㈴㌸晣㕥昹昶慢ㄱ捤扥戴㙤晢㍡ち㐰挶㠶ち㑦㐳〴㜵散㥦㤶㕢ㅣ㡤愹昸㑥㠰㍤㈷慤慡攷晡慥ㄹ㡣㉣㈰攸㍢挲㙦捦㑣搸㍣ㄳ攲㉢敤㐲敤〶散㐴晦扢搱攷搴ㅣ〴昶㈹ㄹ扣㔴戱㐸㐶ㄶ戶ㄶ挹攰戱㘱㈸ㄱ㕥愲㜶昰慦㌰敦㙢ㄸ㜵㝣扡㍡〷㕦㘷挰愲㙤愱散㐲㡦㜳晢つつ㙥ㅤ敥㘸扤つ晥㈰㔹ㅦ㐳㜰㑣㉤攱㥤敦收扥戶敦㐱扡㙤戴㌶㥦㉤扢昳戹㤵ぢ㑦〱愷㕢㝢㑢㥡㘴昸㑥㝥㤱㕣搶㉢㠴戸戴て㐷㕤㤶攳扡捤㐱换搱㠶㐱攷搱〷摤㜴㠴㡤搶攱㍥摢㐲昴晢ㅣ扡㡡〹〲晣㜴㈳捡昰㐱搰换㐷㔶ㄴ㕦挴戲挸〰挸攷㡡㔵㠰捥㔴晤攴㐶㔴㍤ㄴぢ㘴挱㌳〶挹戱㉣㍥㡦㠶摣慥㜰搹㘰〹㉥㕢愸戳〴昲㝡摣〳昹㥣攰㔹㐲㑤攴戳攸搰㥣㠸㠵搲捥ㄳ昹捣㐶ㄳㄱ戴〲搴㐲㤳攳て挵㕡㐴慦愳㕡户〹ㅣ〲ㄷ㘰㤰㘲㤱戲愶ㄸ㠶ㄶ㥥㈵㘶㤰㝥ㄹ晤㝤晥攸㉦㥥㘳晡敢㔱愱〴㈱慡搲㤳愷㈰㔴㤳晦㜸㜲昲ㅥ㑡㍢㑦晥昱㡤㈶㍦㐴ㄹ挹㤹攸〱挰㐰㡦愸攰㡦㕡㑣〳ㄹ敥㈳㝦攲ㅣ〱㝥愹㔹っㄹ㈸㔱㝤㉦㈲㠳扥摣㜰搵敡ㄲ㌲㜱摦〲搷㥦昱㜱㡦戲㡦㜸ㄱ㤲扥㥣㘲攸㡣㉤㠶㕡戱㘴㐷㕥搸㙤㈱ㅢ戰㈴㝥㉤摢㔱愴ㄷ扢㡣昰㡢て挶㠸㌹㜱㈲晥㜲㑡㡢㘲㑥㈰㡣搰㈲㈵晤㜰㈳挵〷攲挶摦晡㙥换㘵㡡ち㈴㔰㑦搸㤸㜴愶ㅡ扦㍦㙥㝣〸㕦㘵愹㌶㌹摥㈰㘰㝡㍥㙥㑣㝡㔴㡤ㅦ㡢ㅢ晦攵搰扥㘶攳㤸づ挳㤱ぢ㈴㤲っ㕢㔷㔹晦㠹㉦戴〷搱扣㘰㔲㝦昶㤹㘱㌱㈵愷ちㅤ搷㤵〶敤挷㘵㄰て摦㐸捦攲㙥ㄳ慥㠰㐰挸㠶晦㔴挲っ敥㍣㑤ㅢ㠱㠱㑦愰㔷ㄱ㙣昶㜴昵挴捥㐵㜳捥㐳㐱慦㌹攳攳㑣㔵摢㔶㈴〲㜳㈰ㅦ敥敦㈶㑥昹っ搳戱戵ㅦ㜱㤰㑣攳ㅤ㤲敥㤴㠷ち慣攴挵㝢㘳捣收ㅥ㙤搱㡣晥〸㤰〳改〸挸㡣晥㈸㘰ㄸ㠸攱㙤攵摣㄰昹㕦㌱昷㝢㔹昱㍥㠲挷〰捡㠲捣㑥㍡㈸扥ㅦ㘰㉦慣㔴晣㔳ㄵ晥㐸㑤㡥慣㜸㜲ㄵ晦昴挵㡦扦敤㘸攲愱昸㤵㐹㘲搲㍦挸㙥ㅦ〲攸㠱ㄳ㔷㐴愴㔸搶㍦㡣㤲攴慢㈹㍥搴慢㍦挲㡡㡦ㄲ㍣づ㔰㉥㜰捡㕢摥㍢慥慣㑢晤昵㌱㜴ㄵ㡦ㄲ攰愷㝦㍣捡昰愱挰摤㜸㜳㘷㡢㤹〷攲昸昳㝥攸搳搴㜷晣昷攰扢晣㌵㉥扡〷晦㉣㐹㐱㤹昷㜹敤㑤摤㡤㐵㔶愰㘵慥㝥㉢搸散ㄷ㌱づ搷搵㡡愳㜰㐴慡㤶㤲㔶ㄴ挴㍡ㄷ㉣㕣扣㠱㙦㌹愲㉡㠴㈰㈵愸ち㈷慡㌸㡡〲晤㤳㙣㑡ㅣㄳ㑦晡愷昸㐴搴慡㑤晣㜴㤴攱㠳㈰㕥㔵昷〷愲敥昱ぢ㠹㙢㔵㘱戵扤㤰昸㔷ㄵ换挹ㄷ㍥挱挱ㄴ戲㤰㐹敢㈶㈲㑤搱搰攷㤱ㄹ攸ㄹ攴摣敥挷㑦扢㈴慡攷㙡攷捥晤㜳㌰㍦戲㍦晦昶户昶㍦昱晣捦晦昰㠹㕦扤敢挸㥦晦昵攴㤳扦晡攳㈷㥥晢搷て㤷㡥晣昴愹愷㝥㜲敦㤷㥥晢挳㙥昳换摡㜷晦㌹晢攵㠷挷㉦㍣晣愰㜹收搶攳て扦攳㠱晢挶攷慦ㄸ敤改改敤扤㜹昸㘷㔷扦㙥攸搱〷㥦ㄱ㍦晡捤㔵㡥㔰换挵ぢ搲搳攰戲搵㌴扥㠰っ愶挱ㄹ扦慣搳攰㜲搵㐶㉤㐵ㅢ㌵㠹㠲ㄲ㍣ㅢ㥣㠰慡㌰搲ㄵ㝤晦〱㜲㤳戴㔲</t>
  </si>
  <si>
    <t>Rain</t>
  </si>
  <si>
    <t>Yes, as there is a 70% chance of making a profit</t>
  </si>
  <si>
    <t>c</t>
  </si>
  <si>
    <t>Variable cost</t>
  </si>
  <si>
    <t>80f5a316-328f-4c4a-ba5b-1d240ba0ff1b</t>
  </si>
  <si>
    <t>㜸〱敤㕣㕢㙣㈴㔷㤹敥㔳敥㙥㜷戵敤戱㌳㥥㐹㌲㈱㈴づ㐳〸挴㐳㘷㍣挹㄰〲っ㠳㉦㤹㑢昰㡣㥤戱㘷〲㘲㔱㑦戹晢搴戸㌲㕤㔵㑥㔵戵挷づ㤱ㄲ㐱戸〹㐲愴㜰ㄱ㠱㜰㔱ㄴ㈱挱〳戰㕡㈹ㅢ㜶㜹㔹敤㙡㜷戵ち㘲ㅦ搸〷㈴ㅥ戲㠰攰〱㠴㐶㐲㐸㍣㈰挱昷㥤慡敡慥㙡扢换㑥㈷〱〷昹㈴晤晢搴戹搵㌹攷扦㥥晦㍦㌵㌹㤱换攵晥㡣挴扦㑣㜹㘶㙥㕣㔸昷〳㘹㔷愶摤㐶㐳搶〲换㜵晣捡愴攷ㄹ敢戳㤶ㅦ昴愱㐱戱㙡愱摥㉦㔴㝤敢㘱㔹慡慥㑡捦㐷愳㐲㉥㔷㉡改ㅡ敡㌹〸㝦㈳昱㠳捥㕥㠳㜹㠰挵改愹戹愵〷㌱敡㐲攰㝡昲搰搸㠵戰敦戱㠹㠹捡㐴攵慥㠹挳㠷㉢㠷て㡤㑤㌷ㅢ㐱搳㤳挷ㅣ搹っ㍣愳㜱㘸㙣扥戹搴戰㙡敦㤷敢㡢敥㘵改ㅣ㤳㑢㠷敦㕣㌲敥㝡攷挴㕤㐷㡦㥡昷摣昳捥㐱扣㍡㜷㜶㝡㙡摥㤳愶晦㉡㡤㔹攰㤴敦㥡㤱㌵㡢㙢㤳搲戳㥣㑢㤵改㈹晣㥦㤸㍦㥥敥慥㉣㉣㑢ㄹ昰搵搲㤳㑥㑤晡㍡㍡づ搸㤳扥摦戴㔷戸㜹扡㝤〲㑢慤ㄹ㝥㔰戰愷㘵愳愱摢昱愸㈵㝢づ㝢搷㌰搶〷敤〵改昸㔶㘰慤㕡挱㝡搱㕥挴㐰昵㈱晢扣㉦捦ㄹ捥㈵㜹搶戰㘵挱㍥搹戴敡昹㌰攵晡㙥㡢㠷㐸㑥㑣㉤扦㌲改摢搳换㠶愷㘶攴㜳㘳㌲摡㥥昰㙡改戶〷扢㡦换愹慢㌷㜰捣㕢扢户㐳捤〵挳㙢戵ㅣ敦摥㌲㕡㝣㝡〶㜷㜴㙦㥦搸愳㜴㥦户㜵敦愳戶㌲摤㕡っ㐴昴慤㜶ㄴ㡢搱㡢〴晤〴㈵〲㈲㔰㉦ㄳっ㄰っ〲㠸晣敦挱㈵挹㡥慣搲慡㠶㔶㕤搲慡㌵慤㕡搷慡㔲慢㥡㕡昵㤲㔶㕤搶慡㤶㔶㝤㔰慢㕥㐶㥢㌸㤵晡晢戵㈸慤晤攱㍢㍦慥晣攷㡦攷扥晥摣㜳㌷㤷づづ晦㘲㜰てㅡ摤ㅦ㑤㙡挶㌳慥㠰搴摡㔴㝣愴〲㥥搸づ㔷㠰㈹捣愳收摤收挴㐴晤攸㘱攳㑥愳挰㘵㘵㈰㍦㐵㈸㈳㘸㍢㘸㍥㘰㌹㜵昷㡡挲摤㡤㔳㠶㉦摢ㅢ㌷ㅥ搵㑤戹㑤愷敥扦㘱昳捡㠵挰〸攴つ㥤㜵敤㐱㌶㜴㕢〰㕢㐹㕦扤敦愶捥㙥ㄷ㡣㐶㔳㑥慥㔹㘱昵ㅢ㍢慡敤㜹捦㕤敡㕥㝢挲㤳て戵㙡㌷捣㘸ㄲ㐲㙤㔵㡤扤㘱㤵㘱㔵㌸慦戱改㘵搷㤷㡥㥡摥戸㍤㙦搵㉥㑢㙦㐱㔲㈴捡扡㕡敡㝥㔶㐵㕣㍦㍥攷㘰愱攰搶晡㥢㤲愵收扤㙢〱㤸㔹搶㌱摦ㄵ改〵敢㡢挶㔲㐳㕥㥢㙡ㄲ扥ㄳㄵ〷㔲挵㈷摣㕡搳㥦㜶㥤挰㜳ㅢ改㥡挹晡慡〱㐹㔳㍦攳搶㘵㍥㥦㔳㐲〱〲户慦㑦㠸摣敤摤㜹㐱㈱㈲㠱㘲㌲昲昵㘹戲慢㥣挳敡戰㡡㠶㈴㑤㙡㙦摥㘲㌰捥㔷挹㤸っづ㑣慣㠹晡㠳㉦㝤敢ㄶ挳戶㌰昷摡㌶搶戴搱㘸昵昷慥㑡㈷㌸㘵㌸昵㠶昴㌲戵㥦攰㡣昴㘱㠰挲㔵〸㠴慥扢㐷㔵㈷搶挴㝡攱㡡㔵て㤶㡢换搲扡戴ㅣ愰っㅡ戲㔴攲搶㙥㐸晡㌵㈸搲昷ㄲ㡣〲㤴换戹攲㍥㌶㉡㤶㤱㜲〵㑡愷っ㕥㑥〹㜲昶㑢昱昲愰㜹挲㙡〴㌲ㄴ捡挳㈶㌰ㄲ㙡㌵㠵扥㈱㤲愸㘷搴㐲㠵戱捦㥣〶㤵ㅡ㤶ㄳ慣户昹㜶〳㤷㠴㐴戴㉢ぢ㜶㥣㉣愰㈸㐸换㠳っ㕥〳搱㜴㐸㠳散挶〹㈲㈲ㅢ㘴㘸㜶㡣㥣㈶㌲戶捦㤰ㄱ㘸㥦㈴㐲戶㍥摣㕤㐶㤰搸㌷ㄲ㈹㍢㜵攵挷㕤㘹戶㤹㉤ㅦ㑡戳晤搸㌸晤㕡㠲敢〸慥㈷㌸〰㈰㝥〵〹㐷㈹㠷㝣㍡改㙦挰戳㝥㈳挱ㅢ〱㈰㥦㜴捡㥣㐸㔴搱㠶摡㡥ㅤ挹㜶㐳戰㤳㤵㔱ㅣ㡡㈲㕡挶㉤㍢㜳挸㔶㠸㡥慣捥㥤愱㙢昳㑡挷扥愵㍢㙤㈶㤷㐳㡡捣㘸㥡㕣敢ㄶ㑤㤳ㅢ挱愶㍤敡慤㥢搱㔵ㅦ㈳戸〵愰慣扦㠹㄰捡㠵〶敦昶㉣㝡㥡㤴慦ぢ戳㈸㌴㠶㝡㔴昰ㄱ㈱昳〸㤰㈱攴㌶ㅣ㕦㜶㙤㘸㥡㠳攳收敢摥㠶㍥搴㥤扦㈳愴㜷攸捤㕤扤㐳㝦搱换戴愲て㠲扤挴捦扡敡㤸㕢㔱慤扦㠵攰㌶㠰づㅤ挳搳昷换昵ㄴ㈸戳搸㑥㘰㙥㉦扤㉥捡捡㕤㕣㕦㤱㑡〳つ㥡㡢㠶㜷㐹〶昰㘰㥣㥥㠱㉤散㝡㥥㙣攰㔰㕢㔷〵㍣扦㕣㤷㉥昴㑦㜸慥捤昲㕤ㅢ搹㝦㕤㈸㠶㝣㕥敢换㜵搸挸ㄹ戶㘶挲攷㤴愰ㅣ敡攰㍢扢ぢ㠹㐴愷㌴㜹戱㕦昶昹㜲㔷㤲昴㈰㐹摥㠶㙤搵㙦〷㠰㤴㄰晦搷㔵愲ㅣ㘲戳户慢㘶㘹㡢㤵ㅥ扥㡣搳㐹㠷て㜱㠳ㅣㄹ〸ㅤ戶㔳昰ㅦ昸㐳昶㠲㘵户㠴挵㠰㍤㉦扤ㅡ㝣ぢ㔶㐳㤶㐳户㉣㐵捤慥慣㜸㥤挸㡡扥扥つ攷改っ晦㥡愲㤳づ㈹㤱挹敤㤹㤵ㄹ㘷昱㌶㔱搱つ㐹愱㤲攱ㅡ㙡㐹㈰㔲ㅥ摢敥㡡㤸ㅥ㐴捣ㅤ搸㌸晤㌰挱〴挱ㄱ㠰挲㡦㈰㘹戶扢昱っ㠷昵慦搲愵㕤慤收㑡㐴㠳㜲ㄱ扥搸㔵㔸ㅤ攵㙢摥㐱㜰㌷㐰㠷昹㐳〷㘴〶㈱㉡㤴㈷〸㔱㠵㌱捣ぢ㤶扣㐲ㅡ搸㘳㈲戰㌴摤昴〳搷㘶㘴㘹挸㥣㜱捦扡挱㡣攵慦㈰ㄲ㌵㙡㐶㤹〷㤶愵〳敡昲㘰晢㜴㤴戹㉢㉢戲慥㥢ぢ㙥ㄳ愲敤昴捣㑥㌸㤸㘳㍢㘰㑢慡戳戹㈶㤰㝡㍢ㅦ㘳〸㠱㥤㔶晥㔶㝡㘳户攵晤收愱㙦戸扤愳㡢㔶搰㤰〳㘶挸㜴捣㤷㑣散㈲㈲〷昵㝥㜳㜱搹㤳㜲㘶挸㍣改㔹昵㠶攵㐸㈲〳㌶㈶㠳㜵戳昲ㄲ愲〴昳㉥㘳㠰慥㌳㘴㉥㝡㠶攳慦ㄸっ㈸慥敦㑤㍤愹戰㐸挱㥣戲ㅣㅦ慦㔱㔸㘴㝥搸㕣㔸㜶慦㈰㘲摢戴㥤㤳挶㡡扦㈳戰㐲愲て㤳㐲㡤搰㠴愶㠹㤲㔶敡ㄵ㍦㍣㤰攷㜲攴扤㍣㠱挲㔵慥㐰㥦㜹㠶昶愶㕤ㅦ挵㘸㘸愷㜳㑥㠳㠸ㅥ戵ち晢㌲愵㌰㌹㔵扦㠷㝤摥〵㜰摦挹昳愷摢㤱戹㔷ㄴ戳㉥搰换㥦㈱攳ㄵ㔹戴〲㈱昴搱敤〹㐹㠵㘵愴ㅣ㜰㈰㌰捥愷㑥昲㉢㥢慡つ愹㙦㑦㍢㝢〲㤱愴㐱㜳搶㔸㤲つ挴愳㙤㈳搸ㄳ㍥搰㡣戵㡤㠶ㅦ搵㑤扢戶㙤㤰戴㐸㤶ぢ㌵㠳ㄴ㍣搹っ摣㌳㤶愳㥢〰㡡晥愲㈲㘳つ㐵挶㥡㉡ㅡ㌴捦㌱㌴愸昲ㅣ换扤㘴㜸㔶戰㙣㕢戵ㄲㅦㄸ扥摢ㄱ㌴〹㈶愷攴㡤㔳㉣㌳挶㍡慣昹昳㌰搹晣ち搰㕤㠱ㅣ攵搶ㄱ晤愰㕣㑤ㄴ昱㥦攸搱戱〴〱愳㍣愵晡㝢㌰㕡㐱摤㡥㠰挸㔱改㙡㝣〷攳敡愳㈸〹㠵㄰戱㥥㐱㈲昰ち㈶㠴㍣㕤摣㐵昳扣㘳〵挰ㅥ㌱㜶挲ち㘶㝣愰ㅣ〰㔹㜵扣扤㐱㘱㌵搱㘹扣愵ㄵ㙥摥㔸㤵㔲ㄳ㌷㙤慣㑦敡㡤㌷㙦㔲ㅤ㙡㤴㠴㈲搹慡㤱搲㉣㥢捣㜱㈷愹ㅡ愱ㄴ㜷慣㙤㐴㤶摢戴扤敦㤴㈲慦㐰㌱㈹㥡挹改敦㔵㠴㠲㐰㙦愴愳攸戳捦㈶㡦㐴挴㠶㌶㐰㤹㝡㉡㉣ㅢ㡡㐲㠲愷㜱敤愴㉥换搱ㄳ昸㝢㑦㤴㥤㙢〶愹ㅡ㘳㙤㌴慡㤹㙣㌴收ㅣ㔸〹㌵挳慢敦㄰㤶挶摡㐲つ愳戸戳㔷敤ㅦ㙥㙦㠲ㄱ㈳㌶㘴㔸㈴挳てっ㌶〴㜳㈵㈲慡戴捥㠶戸搵慤攲ㄲ㥦捥㐸挳㔱ㄸ㔸〸敡㌳㜲㔵㤹㘱㙤㑢㝥㔴㜵㘸㥤ㄶ㤵ㅣ搵捤挹㈵ㅦ㉡㍤愰ㅣ㡦㜲㡡挱㜵昳ㅣ摤㔲戸挴〰戱ㅢ攵收㙢〱㐲扢慤〱㜸㌲搸㌹搸挱㡥㠴愱ㄳ㕡㘷㤴愰挵っ挲㑤㉦㠲扣搳㈳㐶㈱㐸㑤㤵㝥㜷㕣㝣攵㘹愶㙦ㅦ捦挵㤹㠸㠹ㄸ敥捡戰ㅥ㠰摣㘴㘴㤲㕣㌴ㅡ〷捣㐳挹愶㠴搶㘰㕣㐶ㄳ㘳㠸㈶㥦ㄷ攰ㄶて㘳㔹挳㘴㥢〶敥戹〵ㄶ戴㘹㘳㝤㡦㜹摡愹㌵㥡㜵愹㔴㜱㉣慢㤵㐶摥ㄱ昸㔲㔷〰㐳㙥捡搸㤷㘸㔳㑥攳㈸挵㈵ㄳ㐹扤摢摤晡㜱㜴㔷㐲づ㘳㠴慡㡦〱挸っ户㥣ち㠸㙤戸愷㐰晢㜰㙦晢〲㠳扡㍣〷㤱戶愱㠸戲㙣ㄶ昷昱㕡㔱㘴挵㙤㠹㘶戳敥慣㑢㥢㍤㔱㜴捡ち㡢㜶〴㡥戰捥㔰攰ㄵ㡢㌰㐶㝡攴づづ㤲扢ㅡ㐵㜷慦㍥慡ㅥ㜳㔷㠱ち㠵〱挱ㄸ㉦㑦㐱㌹散㉡ㄸ㠹〶户搶戶扡〵愳扦戴扣昵㐹〰挱㌰㌰つ㕡戴っつ㥣㘹攴户㌶㜰㙥㐶慢㡣〸㘹㌲㤸捡ㄸ攵㈸ㅣ昶㐰ㅡ戸㠹〷改㐵ㄷ㑡㈸搸愷㉥㠶挵㜷ㄳ挷㙤ㅣ㠱㕣敦摡㡥挲㜹㈳挰昵ㄷ攷㐰㐷昱㘴扤㑥㜳ㄷ晥戹ㅤ㠱㔵㕣摤〸捤搱㝤ㅤ㤷戲搴㥡㘸摦ㅤ散愸㠸㉥ぢㅥ㤹愹㥣㌲㠲摡昲㐲戰ㅥ㕥摣敡㤵㈴ち㍦㠴㍦㘲搳户搳㘶捥㍢扣㠸扡捡扤㉦㕦㜶摣㉢㡥㥡㔷挱攷慤㍦㔰〸慥㔰昶㜳㤲攵摣㥦昱㥦㑡㕡慥昰慦ㄸ㜱㍢搳收〰㙤〷〹挷㔱昷㉥㐳㘹㌰㠶挷っ㍡㠱敤摥扡㌵㐰㍡搹搷㐱㈷㑡㄰散ㄲ㡡㜳改㔵㈳ㄴ昱㉦㐰㉢㠹㈵㍣㤲㘳捦扦〵搶ㄷ㍦㐰〹ㄱ捥慢ㅤ㤱㈰扦㈵ㅢ㜵㑡㤰㐷㔷㍣搸敢敦〷㑢㌱㌷㙦捡㑥㝦〵㘶ㄶ㉦㜴愲攸㈶愲攸㥦㈳ㄴ昱㐲㘱㠸㈲挱㙢㈰㡡㝦敦㐳㈶㑥〵㠶㘷㕦㔶㈰㥣㙢摡㍤㠰扥收ㄷ㝥晦㠶〷搰搹㠸㌸ㄴ摤㈰搴㜶㉢㥥㕢㈶㐲摦〶ㄳ㠱挱㝢㘵㈲㥣㐱㐶㌰㡡ㅦ㥡〸㤱て㘴づ〵㕢㥢〸㡣敤㘵ㄸ㠲㠹㔰㙢挲慤挱ㄳ搸戵㌶晤㘳愷㜰昱㔶晡㠸攷㐳㘹昹搳昰㐸㕤户戱㜸摥昰っ晢㠰㉡㍦改㐹㈸㌳㙦ㄱ㌷戹㔵ㄷ昶戸㘱搳ㅡ搵㘹ㄳ㕦㐵散㘵摦昵愷㙣敦晥㍡㌰ㄵ愶搰㝤㉦㑡愲昸ち㍣㈵㠲攷㠶摣㐷昶㝤昷攴晦㍦晣昸㜱摥㔶㡢㘸戵㜰㍢昲扤㠴散㘹㑦㈰愸㥢戸㈸戲㥦ㅦ收㥣挱㈷㑡搶㑡㐳㑥ㄹ㥥戲㠲㝣摤㡥戳㈱攱㈵〸㌳㈴扥㥤㘰㘲攲摥㐳㘸㘲㔶㍡摣㥤敡挳㈶攵㈲慣㈴㈶慥㝣㝡㜱搸㔰㜴㔵㘴㍤㕡㥢㠵敦㐳ㄵ扤捣㠹愴慤㐴㥥㍡㤹㠴昸㕥愷慥㍢㑡㕤ㄷㅥ㘴ㄸ昶㡦愵ㄴ攲て愴㤰攴㐱㠶ㄷ〲㤴㤴㍡㠷㑣攱づ㠰㡣挸㕡㘷㠸㤷晥㠰㕤㈱㈰㕢㤷晥㝡晣㠸〵扢〸㉣挶扥昸㕥㑦戴戴㐵㘳搵挴㔰慤戲㘹ㄶ㤰㔱㠷ㄷㄶ㑣挴愵㈹㑢攷〸㑡户敤㡥攲㑢㠶散㌰昰ㄶ㌲㜶挱愶慦慤㙣摦敢㌴㜱昳〳㝡愶愸ㄴ㠶戳㤷挵㌸㤰慡ㄸ㕤搸戴ㅣㄶㄱづ㠷搹㔶愷㠱愸ち㍡换㌹㠰㔳㈹㠲㝦晣㔲㠸昵攳敤愱昷㜷搶㔰挷㌹晤㔸㈰㝦戰扦㙥捡㘰㙣扣㤵ㅣ〳〹扢慤㔶愵昰㝡昸㜹㜴攱愲㜳㐲㙦㘷搵戳㌸㡡㍦㌱㘷昵㘹ㅢ昴㍦愳搷㡡戳㉥戰㌷挳搸㈹晤晦〱ㄴ㙣愹晦〵㘳㙦ち㤱ㅦ㡣㌲㝣㈸㌰㝥戲㘵挸㠶㍢〲捦㌶㠲㌷敡㘰慣慢㉣㐳摥㘱㙥〱ㅦ慦㠶搵㑡㠲挳敦㤵敦扣ㅡ搱敡㑢摢㜶愰慢〰㘴㙣愸昰㉤㠸愰慥晤搳㜲㡢愳㌱ㄵ㍦〴戰敦㡣㔵昳㕣摦㌵㠳戱〵〴㝤挷昸敤㤹〹㥢㘷㔲㍣搷㈹搴づ㘲㈷〶㍦㡣㍥㘷攷㈰戰捦捡攰搵㡡㐵㌲戲戰扤㐸〶㡦つ㈳㠹昰ㄲ戵㠳㝦㡤㜹㝦搳㘸攰搳搵㌹昸㍡〳ㄶ敤〸㘵ㄷ㝡㥣㍢㙦㘸㜰敢㜰㐷敢晤昰〷挹㐶〵挱㌱戵㠴て㝤㤸晢摡戹〷改戶搱摡㝣戶散捤攷㔶㉥㍣ぢ㥣㙥敦㉤㘹㤲攱㍢昹㐵㜲㔹慦ㄲ攲搲㍥ㅣ㜵㔹㡥敢づ〷㉤㐷ㅢ〵㥤㐷ㅦ㜴搳ㄱ㌶摥㠰晢㙣ㅢ搱敦㡢攸㉡㈶〹昰搳㡤㈸挳〷㐱㉦ㅦ㔹㔱㝣ㅤ换㈲〳㈰㥦㉢搶〰扡㔳昵㌳㥢㔱昵㐸㉣㤰〵捦ㄸ㈴挷戲昸㉡ㅡ㜲扢挲㘵㠳㈵戸㙣愱捥ㄲ挸敢㜱て攴㜳㠲㘷〹㌵㤱㉦愳㐳㙢㈲ㄶ㑡扢㑦攴㑢㥢㑤㐴搰ち㔰ぢ㑤㡥㍦ㄲ㙢ㄱ扤㠱㙡摤㈶㜰〸㕣㠰㘱㡡㐵捡㥡㘲ㄸ㕡昸〱㌱㠳昴扦搱摦㤷㡥晦攸㐵愶摦ㅥㄷ㑡㄰愲㉡㍤㜹ち㐲㌵昹㈷㤳㤳昷㔰摡㝤昲㑦㙣㌶昹ㄱ捡㐸捥㐴て〰㠶晡㐴ㄵ㝦搴㘲㥡挸㜰ㅦ昹ㄳㄷ〹昰㑢捤㘲挴㐰㠹敡㝢〵ㄹ昴攵㠶慢㔶㙢挸挴㝤ぢ㕣㝦挶挷㍤捡㍥攲㐵㐸晡㜲㡡愱㌳戶ㄸ㙡挵㤲ㅤ㜹㘱㜷㠴㙣挰㤲昸戵㙣㔷㤱㕥散㌱挲㉦㍥ㄹ㈳收搴愹昸换㈹㉤㡡㌹㠱㌰㐲㡢㤴昴挳㡤ㄴ㥦㠸ㅢ晦攳昳㙤㤷㈹㉡㤰㐰㍤㘱㘳搲㤹㙡晣昱戸昱ㄱ㝣㤵愵摡攴㜸㠳㠰改愵戸㌱改㔱㌵㝥㍣㙥晣㥢㈳〷㕡㡤㘳㍡っ㐷㉥㤰㐸㌲㙣㕤㘵晤㈷扥搰ㅥ㐶昳㠲㐹晤㌹㘰㠶挵㤴㥣㉡㜴摣㔰ㅡ㜴㄰㤷㐱㍣㝣㈳㍤㡢扢㑤戸〲〲㈱ㅢ晥㔳〹愷㜱攷㘹挶〸っ㝣〲扤㡡㘰戳愷慢㈷㜶㉥㥡㜳ㅥち晡捤搳㍥捥㔴昵ㅤ㐵㈲㌰〷昲攱晥㙥攱㤴捦㌰ㅤ摢晢ㄱ〷挹㌴摥㈱改㑤㜹愸挰㑡㕥㝣㌴挶㙣敥戱㌶捤攸㡦〲㌹㤰㡥㠰捣攸㡦〱㠶㠱ㄸ摥㔶捥㡤㤰晦ㄵ㜳㝦㤴ㄵㅦ㈳㜸ㅣ愰㉣挸散愴㠳攲挷〱昶挳㑡挵㍦㔵攱㡦搵攵搸㡡㈷㔷昱㑦㕦晣晢㍦㌹㥡㜸㌸㝥㘵㤲㤸昴㑦戲摢愷〰晡攰挴ㄵㄱ㈹㤶昵㑦愳㈴昹㙡㡡て昵敡捦戰攲戳〴㑦〰㤴ぢ㥣昲戶昷㡥㉢敢㔱㝦㝤づ㕤挵㘳〴昸改㑦㐶ㄹ㍥ㄴ戸ㅢ敦敥㙥㌱昳㐰ㅣ㝦摥て㝤㥡晡㡥晦㕥㝣㤷扦捥㐵昷攱㥦㈵㈹㈸昳㍥慦扤慢户戱挸ち戴捣搵㙦〵㥢晤ち挶攱扡摡㜱ㄴ㡥㐸搵㔲搲㡡㠲㔸攷㠲㠵㡢㌷昰㉤挷㔴㠵㄰愴〴㔵攱㐴ㄵ挷㔱愰㝦㥥㑤㠹㘳攲㐹晦〲㥦㠸㕡戵㠹㕦㡣㌲㝣㄰挴慢敡晥㘰搴㍤㝥㈱㜱慤㉡慣㡥ㄷㄲ晦慡㘲㌹昹挲愷㌹㤸㐲ㄶ㌲㘹摤㐴愴㈹ㅡ晡㉡㌲㐳㝤挳㥣摢〳昸㘹㙢愲㜶戱㝥昱攲ㅦ㠷昳㘳㌷攴㍦昰扥挱愷㕦晡㥦㥦㍦昵㤳㝦㌸昶敢㍦㍤昳捣㑦㝥昹搴㡢㝦晡攱搲戱晦㝡昶搹晦戸敦ㅢ㉦晥㝣慦昹㑤敤昹㍦捥㝥昳㤱㠹换㡦㍣㘴㥥扦晤攴㈳ㅦ㝣昰晥㠹昹㙢挶晢晡晡晢㙦ㅢ晤敦敢摦㍡昲搸㐳㉦㠸㝦晢改㜵㡥㔰换挵ぢ搲搳攰戲搵㌴扥㠶っ愶挱ㄹ扦愶搳攰㜲搵㐶㉤㐵ㅢ㌵㠵㠲ㄲ㍣ㅢ㥣㠰慡㌰搲ㄵ〳㝦〱㝥挵戶㌹</t>
  </si>
  <si>
    <t>Yes, 17200</t>
  </si>
  <si>
    <t>d</t>
  </si>
  <si>
    <t>e</t>
  </si>
  <si>
    <t>f</t>
  </si>
  <si>
    <t>Demand</t>
  </si>
  <si>
    <t>Books published</t>
  </si>
  <si>
    <t>Fixed cost</t>
  </si>
  <si>
    <t>㜸〱敤㕢㝢㜰㕣搵㜹摦戳摡㝢戵㘷㈵㔹敢ㄷㄸ〸㔸ㄸ㠳〱㠱㙡㘱㥢㐷挰㠳㘵〹摢〲ㄹ换㤶ㅦ㔰挲㠸慢摤扢搶摡扢㝢挵扤㜷㘵〹㘸㘱ㄲ㐸㕢㕡㈶慤愷搳〹〹ㄴち㘹㥢㤲㤰㜶㐸㥢㔲搲㑣搳㌴㉤㐹㑢㍡㥤㈹㑤摢㍦摡愱㠴㌶㌳㌸㙤攱㡦㌶㑥㠶挴晤晤扥㝢㜷昷敥㐳㉢愳㤸愹晥挸戱敦户攷昱㥤㜳捦昹捥昷㍡摦戹㡡愹㔸㉣㜶〶㠹扦㑣〹㘶㍥㌴㌱敦昹㜶㜱㘰搸㈹ㄴ散㡣㥦㜷㑡摥挰㤰敢㕡昳㘳㜹捦敦〰㠲㌹㤹㐷扢㘷㑣㝡昹〷散攴攴慣敤㝡㐰㌲㘲戱㘴㔲挷搱㑥ㅣ㍥改㑡㐱戳愴ㄳ〴挰㡡㜵㥢〰〷㠷㜷敥㥢㍡㠶昱㈷㝣挷戵慦改㍢ㅣ㡣戲㝤㜰㜰㘰㜰㘰敢攰收捤〳㥢慦改ㅢ㉥ㄷ晣戲㙢㙦㉦搹㘵摦戵ち搷昴㡤㤷愷ち昹捣ㅤ昶晣㐱攷戸㕤摡㙥㑦㙤摥㌲㘵㙤扤㜱㜰敢戶㙤戹㥢㙥扡戱扢ㄳ㈳摦㌹扣㜳摣戵㜳摥戹ㅡ㌳挹㌱昷つ敦ㅣ戸搳昶捦搵㤸ㅡ㘳㘲挸ㄱ愷㘸攵㑢攷㘸㔰㠳㔴摥㌲㘲㘷昲摣づ摢㜶昳愵愳〳㤸㜶ㅤ愱㔱扡㘱㘰ㄷ㈸㥥戱㍣㝦搸㉥ㄴづ搸㌹ㄲ慤扢㐸㥡搹慥㕤捡搸摥㡡攲㙤㜳ㄹ扢㄰㌶㝢挹攲㘱换扤搳㉡摡〹㘶㝡㡢挱扥㡤㘶敤㤲㥦昷攷㝢㡡㠷㍣晢㠰㔵㍡㙡ㄳ挵㈸敥㉥攷戳㠹㠴㑡㈴㘲ㅤ㥢㕡㑤㐶昶㘶㘰㤷㥢ㄹ㥥戶㕣㕦㑡㥣挰㘰㉢摣〸㠷挸挴敢愶㐵㉥敡㙢攸挵㙤㥡挸ㄷ敦戰摤㤲㕤攰㑢戸㜹晤つ㐸㐲㤳㠰昴㔵攲㔴㔶挳㡤㔱㕤愱〴㜰㈹㝣㡢㑥ㄱ㜴〱㤸摤〰㥤挳捥㑣摥昶晡㜴て慢㔷〰愸挴扢㤰愲㘸㌷㈲挷㈷慤昸攴㔴㝣㌲ㄳ㥦捣挶㈷敤昸㘴㉥㍥㜹㌴㍥㌹ㅤ㥦捣挷㈷㡦挵㈷㡦〳愷㤲㤲㥤㥤昱㌰扤昴改挷扦㜶昹㍦㝣㜸昸挵昱㔳て㙥昹散㕤〳〶〵㘷㕢慢㌵㌴㤲㘷挸昳捡挵ㄹ㑡㙣戸㜵㕣扤㉥㡥㜸晥戸攵ㄶ扤㜳扢挷搸攱挵㌶㜹挸㉢㝥昰㥢㡣㤷㥣㤳㑤㌶搳㈰㤶㌹㕣昶㝣愷愸㔷㤲㜰慢㔸戱㕡㙡㘵挳昵ㅡ搶慥〵㔰敡㙤散㌷昷㝣晡挴摢愷㕥晦敤㘷㐶㥥戸攲㜳㕦昹愳扢扥昰㘵㐵〵㈷敡敥㝣㈲慦〳㌰㉦㈰ㄸ㜷㥤㕣摥搷ㄷ戲昶㈲〰愵摥ち㠷昸㥢㔳㘷敥㜲ぢ扦戵昷㠵攲晡搴㡦搲㡦扤搸㝤㌱㥡昷㠷㉣㌸攲㕡㈷㈰挷㌵ㄵ㜱摤〰㌴攳搹攸㐶愸挶摣戶摣つ戹挱挱散戶捤搶ㄶ换㈰ㄳ㥦慤㐴㜲愵摤戹㈳昹㔲搶㌹㈱㈲摡㥤摢㤵㉦昸戶㉢㠵摥ㅣ㝥〲㌵㈳攵㥥摣㙤㜳搰捦㤹㐰㥡搷攴㠶㙤搷㠷㕥昳攷㙢扢晦愱㥤㤶㘷搷㡡晤攱搸㍢㥤㜲㈹敢㕤搴扡㜱挲户㝣晢挲挶戶摡㈰㑤摤㈶愰昳㙣㑦愶㜴㐹㘳户挳㔶愱㙣て捤攵㠳收㡢ㅢ㥡愱晤㥣愹㠵㕢㜷戹昶晤搵搶愶ㄹつ挱㐸捥捡搸㑤慢っ㥡㠲㜹昵つ㑦㍢㥥㕤㤲改昵ㄷ挷昳㤹攳戶㍢㘱搳挴摡㔹㔹敡㕡㌶㠵㉡戸㝦㕦〹ぢ㠵㔲捤㙥㠸搶㤲搰㜶㈹㙢㘷㌱摦ㄹ㔰㜹晥愰㌵㔵戰捦慢㐳〹摥㠹㠶ぢ敡慡㜷㌹㤹戲㌷散㤴㝣搷㈹搴户っ㘵㘷㉤愸晤散㕥㈷㙢㈷㈴挵〲愸㘲ㅤㅤ㑡挵慥㙣愵㝢㌸戶㐷つㅢ㘱ㄲ敡昱昶挸ㄱ㈶㈲㜲㑢捤㕣ㅤㄹ㤹〸㤳ㄱ晦慡戶㌳㠹㌲㈱戱㌷户挵㙥挱愴散戴慥㕥昰〶づ㘰㝦戰て〵㥢㔲ㄹ摦戸昰㤰㌵扥㕣㘴愶㤱㕤愱㐷㐵散㌶㐴㤳㘱慢扣昷挱㈲挷攳慢挳搵摦㌶ぢ攳扥挷㉡㘵ぢ戶摢搶ㅦ㔴㥣㤱扥㠴㘰㍤㐱ㅦ挱愵〴ㅢ〰㡣㝦㠱㡥㕢㤰愲戴㙢㙡㑥捤ㅢ㈷昲㔹㝦摡㥣戶昳㐷愷㝤搴挱㡦㑣㈶㐹㙥愶摦挵昳㜵㌸㤲㙦搱㌵搵ㅢ〹㉥㈷戸〲㈰㤵㡡㤹㥢昰ㅢ㌳㔳晡㑡晥㕣〵戰昶㌰愶㙥㤵慣扥慣摤㌷攳摡戳昰㠶晥攲㡢愵㔴捣愰㐹㝥晦㕥〶㝤㔸㉤㑥つ扣㑥捦㈸挲㜷昲㍡㍡㕡搱㘴㡦攵㑤晢ㄴ挷戶㡤攲㑦㕣捤㐱晢〱扡慦〱戸㜳㡦㕤㠰㌰㥦㉢㠷搵愰㕢戲愸㘳㐴攳㜶㕥㜱㘲扥㤴㤹㜶㥤ㄲㅣ昹ㄱ换户㠶㌲昰晥㍣㘵㤹挵㌱㘷戸散㥢挵㍤㜹晣㜴ㄷて搸㌳戶攵て㐳㔹晢㍤挵㌱㜸㡥愲㑤㐷戳㜳㐶㌱㜰晡㐶㙣㉦愳改ㅤ㡥㐲㌹捤㤹挸㐱摢㜶ㄷ愹㙥散㌹㥦㐳㜷ㄶ攱㠳㘰㘷㌴㤰晡愵㔷㤰㘳捦ㅥ愹慢昴㑥㠵㈵㡣㤰㤶㙣㘴㤴㉥愹〸㐶㡡㤱㝦㘰㐷㘱㙦ㄳ㈱㙣㤴愳㐳㝥扥攰つ㠴攴ㅤㄸ㜱㜰㝡戰攵㈸㐳戲㥢㈶搸捣㙣扢㔹㡤攲㑥昷㜲㕦㘶㉡ㄸㄶ㔳搹敤㍡攵ㄹ㝡ㅦ攷㙣ㅣ㉥㐹㕦ぢ昰捣扢㉦摣㝣昹搳扦㝦㈶晣㝤ㄸ㠲㈴㐹搳〳搵攴㝡ㄶ昱㈳㐹㙦挶㑦慡㕤㥢㐱㍦戵愵扥㕤挰ㄳ㤶㤳㕡ㄱ慢㍤攸摡攲摡㈷愵㌰㍦㘳昷ㄴ㡦㌸敥昱㈹挷㌹捥捤㕦㈱㈵㙦摡戶㝤晡换㕤攱昱㠰㜹愵㔴㐷㐷㥤㔷ㅣ㜱慣改㘹㥢㕢〱搲〷㥤慣攳昵ㄵ昸攴愷㕣挷㌳户愱戶〳愶挵扣ㅥ㤹㜵昰攷换〵㡢㕥敤愴㍤挷㔳㘲挶ㅥ㤸㉢㜸㜳敡㥢㈰〰㝤戰昳㥥晦㥦㐷㍥㜱摤敤㘳慦摣㜳昱挶慥㘷捦㕣愴扥ㄱ㌶㌴㜹搲㜴敢摡戸㐰㜵晥㉡摤挱㍡ㄷ愸挹戸〷㤶敦愷㉥捣戲㜳㘱敡摤㤷慢ㄷ戱搹つづ捣㠲收敡愷づ㐰慢㠰㔰攰〰摣〴㘱㔱㝦〵戱愳挱㐷扥㍥改㥢㔱搶户㄰㙣〷㠰搹ㄶ〵〶慢㝤㙢㔰㔴戴㐶戴捦㝡〷挱㄰㠰挱㈳㐸㝢㉢〶㜱敤〵㔲㠲〷摣㥥攲㠸㥤戳㄰㉥ㄲ换愳慣晦㑦挳㤴㐰ㅣ㉤㘲㤵摡㉦〲㜳愷〱㌱ㅢ㕤摢晡㐸〶攲㉢搹摤㜶改㈰戴慦㜷㑥敤捤戹戲㝦㔸㠲摥〹㔰㐹挶㔷挰〸㘷扦㈶㍡㜷㥤戳㜴ㅡ㈶㈷攱晥愱挴ㅡ捤挳㜷戳慤摢㠵摡㔴扢㌶挵㌳㍡敤㥤愶㝤㌱敦〰攸〰戳㘸㥡ㄳ昵挵搰㌸㌴㔹㡤㤷挲㠶愶㈳㍤㑦昲ㄲ〱摡㠷㡣ㅥ㈷搸㑦㜰㠰㘰〲㐰㝤ㅥ㕤挹昹㑦挰㕢㝣〷ㄵ㌵㠷昵㄰㜱づㄳㅣ〱㠸㜰晥摤㈸㥡㍦ぢ搰㠹㝤戵ㄱ摣㑣㈹挵㘸㠱㐸挱㍤挸攸㡦〰㈸挶ぢ攸捦挵昴扤〰ぢ㍡〵っ㌱㌴ㄳ敡㍥搴愶㜴㥢㌶挵㐸㐴㤵㔰㥡㜶㌷㈰搲㤳ぢㄱ改㤳㘱㐳㘳搰挲攰ㄱ愰搱晤㤲㐰㕢昵㌸ㄷ搱戳㝣愵㤹㍢㔴捡晢㕥㔷㙥愸散㍢扢昲㍥〴愱㍢〷㠰慣㜴戹㔰㑥㍥㤱㑥晤戹挳㜹晢〴㐵㘰㝤㜳ㄳ㘲㤰㐱攸㠶㉥挹㈵捤敤㈳捥㥤㡥㍦㤲昷㘶ち搶晣挶ㄶ捤㐱换㤱㘹扢㠴愳戸㡢ㄳ昹㘲㐸捥捣㡣㥤㙤㌱挷〹愷散㘶散搱㤱攵㜰㤸㔷㠱㡢ㅣ㠳ㄷ〶㠵愴㉥㕦搸㄰㐶攸捥〳㕤ㅣ㥥㥢㕡攲㔹㔰づ㘴晡ㄸ㐶攱㍢挱昲晡㌸昲攰㝣㠳〷挴昶㉣ㄲ〹て㔰づ㔲㌹㙣㙢㔰搷ㄳ挶㥦㐶㑢㕥㍥㙢愷挲搲摥㝣㘹㐵㤸摤㔷昶敢㕡慣戹搵㘱换㔰愱戰慦㠴慤捦㔸㙥㜶㌹散ちㄶ㠶ㄴ㙣㠹㌲昱㙦㘹㠴づ㠶㠱扥愹摣摥扣昳㌰㠴扤㠰㙡搲扡て扦㉤扤晤慡㌸㈲ㄳ㠹慥搰㤰昶㤰摣搵敡㈴㑢㝢㙤慢㈴扢㌰攱㘷㐷散搹ㄵ㠲㘱㠳挱ㄱ晡㉦搸慢敢㡢㘲㝡㜵㙥㘸捡㜳ち㘵摦㕥㔱捤㠹愰敢摣〱㥢㙥晣慣摤㕤捤㡤㘷㝣挴ㄲ慢攳㌱ち戶㝣㜶〸ㄴ㐹㠴扢愴㘴㥦捣㌶捣㕢扦〸捡搰ㄲ㜷ㄵ㜶㉦㈷改扦㙥㔵㥦㝡㤲改昷㙥㡤㔵㌲㈹愶㤸㜱㈹㠶㙦戴慤昵扡㌶ㅡち愳㈴慤慥㐴㘸〳つ㈷捡慢扢㔲挷㈸㔴㑦㑥昴ㅥ㐲捤扣㍡攸愵攸ㄴ㜰㈵攷攷㌳㔶愱㌰扦㈲㌷㕡捡ㄴ捡㔹㝢捣㥡戲ぢㄵ㥤敤戸挵㘵戲㕦㜲㙦ㄹ散㔵ㅢ扡㠴㐴ㄹ挵攵㘵㈵昰戶㘴㌵㠷㤸㄰挸㉡㈶ㄷ㘳愴戴㠳ㄲ户㘶〳㝥摦㜷摣㤱捥挵慡㕡搴㕣㉥搳愰摡㥡慡愸搳ㄸ㝤愹㠶㉥㐵攲㈲㘸㘳捥㤸㠳戰㜲㌶㔲戵㈷ㅦ㔴㉤ㅢ戹㤲㙤㌲㑤㜳愹〶〶戴㐲㝡㈷㍣㘵㐰改〵㘵㥣㈴〲攱㘰㠸戰㌱㙥ㄳㄱづ戱晤愲〴㜹挰敦愵〶ぢㅣ㠷㠳㜹扦㘰㜷攵愴㕤昲㐹㡡〴愹搹㤹㍢㌸㡤ㄸ挸㐸㑦㙥户㥢捦ㄶ昲㈵㥢㑥〸慥㌹㜸㠱㌹㘶ㅦ㐵㐰㝥摣昱昲㡣㔰昴攴づ扡㔶挹㥢㘱愸㉢㌳扦慡慥㈴㥢㘵攴㜶收㑢㄰愰攰㥤捣昷收㈶愶㥤ㄳ戸㙣㉦ㄷ㑢扢慤ㄹ㙦㔹㙣ㄴ扤敦㈰〵㔲ㄵ㔷昱戸㑡挶㤳㑢戵㔵ㄲ㤹㠲㐷㄰㡢㕤㠷㘱攳〴攱㜶㌱㤸摢㐶㘶戹㔳攱㤵〸㘵㤶昳慡扢挶㙣ㄹ㠹慤㝥慤㐰㍤慣敦㘷ㅦㄷ攰昶摤㠷㐶㙢ㄷ㘹㍦搱㠷〶〶挳捦㙤捣㠱戰㐶㌵㙡㉦挷㤱㠰㕤㔸㐷敥搱戲敢㉣㌵戲㘰㉡㈷㌸攴㐶㔸㔰愲㌳扢ぢ㤱搴㙥〸㍦搴㉦㈲搰搰扢㉢㠲〲㕤扡愲㔵昰挲戶㘱愷㔸戴挸㕥㘴捤〹攸㙥㍢㈹晥㌵戴㠹捥〱〸て㠶㔵搶ㅣ慡慣㌹愹㠲㐹收㑤㥣攴㌹㤶㜳搴㜲昳晥㜴㌱㥦㐹戲挰摢戲㘵挱㤷㘰㈱㠹晡㠲晡㑣挲㥣㜰㔶ㅢ㡦搸㐱㠰ㄶ摢㍤㠰昳〳㐹挷敤〷昷挶挵㡥慢㈵㕥㜳㠰㝤㐵攱㙢㕥㔲ㄸ扣ㄸ㠰敡〷㐴㡡㌸㘱愸ㄱ㐵愴慥㐴㍤㥢㜵㌹捣戰㤰㘰攸扦㙤捣㤹㍣㥢ㅡ㜳慣散㉥㕣愸㍡㙥㘷昸㘱㑣ㄲ㕢㑢戵攲愶㜹捦㌰㡣慢㍡㕣〱捥挲ㄷ㜶㤳慣㤸㐰〴㍦挱ㅢち㌳搸㐳搲㈶㘶ㄸ㕤挹㔶敦ㅡ慤㡣戵㌱㡣挷㐶㍦昵ㄹ㙤ㅡ晦㝢晢㙦㠴㜶攵戲攴㘲㝢ㄶ㔹㝤〲㐰昵〳㜰㍤つ〸㜳㐴㤸〷㌰ㄸ挸㙥㤴㤲〵㘳昲ㅣ摣㈸昲慥㈰㔹攴㜲攰㜲㤸戸㐱挰㥤〳㐸㘲㜶㈵ㄹ戳搷て〰㝣敢戵搷ㄸ㐶㡡愹捤〰㤵昷ぢ搹㔲㈲昰て愲㕡㍦〴㘰摣㐴㠴㠵㑦㍤㈲㈵㤱ㄳ㈶㍤㈵㕤㍤㘵㡡戳㕢㍢㔴昶攴愲㘷挸搵戹昰㌰ㄹ㌹㌲㌶搴㠹㤳〵㌹㕦㐶〷㐲慣て㘴慢㐸捤㤲㉤㌰搹摥晣㌹っ戵㡡愱晢〱昸扥㥥㔳戲ち昹〷慣慣㤵搲㍦㡦〶戸㐲㡡㐱㍦ㅡ攳㤸㐹ㅢ㝤ㄱ攸攵扢昹愹㜲㠶搷㜱㝤㜵㝤㠸㈴㠶㈱㔱㌳っ㡡攱㐲戹改㝢〴ㄹ挵つ愷捥㠵挸〵㌲昸㔱攴ㄷ㤷㐱昲慤挸攰挷㤰愱挴㡡搴敥㐰愶挲㌷挸㔶ㄸ晢㔱㘴昵㘳〰㙡〸愰〵挲挷㠹昰ぢ〰挶㑥㠰㐶愵㔳ㅦ戱挳㠹㍡〵愴〴攳ㄱ〹㕥㜲㈵㜱㕦㈴户㘳㠶㐸㘸㔷攴㔶换っ㉥戴㤲攸㠳㕣搱㌳㈷愰扥敤㙣㉡㘰㍥㑡㐴昷愸㌷㘱摦㕦收戱换㉡㔰改挴攳昸扥ち搷㑥㡤户ㄹ㑤㤳攰㠰ㄳ戶挴ㄸ㔵㉢㕤㔰戵㤵㑡挲㤰扦㠸㌹慦㘰㐴〶㜳㤹っ扥㜳㙡㡡㉢攱㐸晦㌸搰㘲晡㤷〹ㄵ挳㜱ㄵ㘲昱㔲㈷ㄵ㐸攱慦㈰慢㥦㈰〲挳㘶㜲㐳扣〹㤹㤸晥〴敢挲搰挰慦㈲㑦㕥ㄹ挷敦㝡㍣㤵ㄴ搱愷㌸搴晥ㅡ慡㠹挵愸㕢ㅦ㔱㐰㠰挵づ㐹敡〰昰㉥㈵戲㍥㐹挰㜷㡢愷晥敢挸㜰㌰〶敥㌶攰〹搲㠲晥愴㘲〴㑦搸㔸〲㘹昲㙥㜲㘹挴㠷㔱㡣敦〹慢晥〶㌲㡡㠱扥㠰㔵㐳㜳昱㐹㔴㉣捥慡㜷戳㉦ㅥ晤㘴㤸㘱㐱㌱ㄲ㔸㈱㉥戲㤸戹攸攰㑦㈱慢㍦つ愰ㄸ㈵㙣㠱昰ㄴㄱ㥥㈶挲扤〰搴挳晡㌷〱慡慡昳㍥ㄴ㉡摤戸昱攱愶㍤㠳慣㝥ㄶ挰㌸〶㜰昶〱愳㜴㈴㡡㈷㐱敡㤵戹晤㘵㘸〴㝦㝥ㅦ㡥㤲㍥慢㤶㠳晦㤰〸づ昴㡢ち㡤㉣攱㥥㝢㐹㤸㐶ㅡ搴ぢ㔸戸㌶㠹挹㉦敤挰㥦㌲㈶ㄱ㔲㍤扢户㤰㈳敡愳攴㘴㠶㤴㝥㡥㄰㉣㝤ㅣ扦挲㐲捦㈳㔳㐹㡡㈱愱愶㕡㠳挷搷㌶㝥㜷挳㔹㤹晤㔷搷扣〴晡㠳晤〵㈸昴戳㜰扦㍦挳搷昳㜸摣㌴〷㐵捦㕣㙡㝦㈷捣㜰㌹〶扤慢㐶摤摡攴搰㈵㠰㠴㈸㈰㕣扢〹㝦扥〰㜷㥡㔹敡摡㈰㐷晦㈱㘸挶愴ㅤㄷ昱㠱㐴攳扤㕥戵敦挵ㄸ慡㙢㑤挳㘷㍦搲㡤㉤㉥ㅥ攳㙥㙣搱㠲晤戹㠲摡慥戰て㤳昹㔹㠰㌵㝢昳ㄹ㕣㘸㍢㌹扦㙦〲挷挲㍥㝥〸㤶㐳㠰㘰挸㌸㠲ㄱ㕢扥㤳ぢ㑢㤴戰㄰㘳㤶搷㈱愹攳㈵攷㐴㐹㘶㘳㜸晣ㅥ㑥攸搵搹挹搷愴昰㐸扡っ㔴㑣搳换㘴㘷晤〲㐰㑦㐷㥡㙥ㅡ㔳㥡慥ㅡ㔳㥡㝥ㄹ㔳㥡扥ㄹ㔳㉦扤㈹㡥㘲戲㜴㉥㔳㥡㍥ㄸ㜷搳晣ㅣ挰㡡攱㥤㤳㤱㠳㥣昹㜹搴㜵愳㑥っ攱〱㝣㐷㘶扥㠸㥡㤵愸愹晦戴㌸㑤㈷㡥愳搴㍥挰搵㝦㠰愲愲㡢搱捣㑥㡦㔴㙡㕦ち㌳散慡㍥ち㐰㤶㔲㝢㐱㜲㙥㈴昲㌱昳て〱ㄶ摣ㅤ㜵〷搰戸㐳昵ㄴ晥ㄸ晡〸㠵扦㠴㡣晥㘳㠰㥥㜸晡㔱晣㌰愵改㌸㌰愵㍦ㅥ晣挶搲昴ㄴ㤸㡣挷〱ㄶ搵㌹愱愱收ぢ搴㤴捡愸慣戲ㄳ㥤㥤㑤㐱晢㝡晤〳㉢㉤扡㡡㥡ち摦戳昰㘵㝢㌰敦昶敡愴搲愹㥥㜱搹㌹㡤㐷晦〹挱㉢〰㈹㐵〳㉦㜴晥㌲㌲㐶昸愴㘹搹㠵づ摣㕢捤捤搴摣㍦昳捦〰㔶㘱ㄳ㜱搵ㄶ晤㐰㈴晤〴敡〵㝦㈵㔱㔷ㄱ㝣㡤攰㝡〰㐵㙦攰ㄸ㥥㤴扡〵ㄳ㥦挴挳㕤㑢改扦㈴㠴㑥愳㠷搰扣搵昴〸㥡㙢㑦愲㤶㝡㑤扦捡㘶ㅡ晡㘶ㅣ㌱搱挴昹㘶搸㉣㑣㐲ㄳ㉤㑣㜲㍤㈶㔰㘱ㄲ㑤ㄱ愶戴慡慤愸㙤收〷ㅡ㙡㔹搷户㤰㠱挴搱㈸㌳愵㘹㤸㤹搲戴挲㑣改愷㠳摦㔸㉦㡤昰〷㈳㜱㌴摤㕣㡢慥摦㤵昴戳㤵晡昳搹戸㡥攰敦〱ㄴ㡤㠶㤰攷㜵㘴搸㤱㑦晡㜹〰㈶昵ㄹ〲㍣扡㕡㠳㐲㥡㡡㕡㤶晣㙤㘴㝡㍡㡣ㄷ昰㜳昳挲〷慣㠸搰昷挳愲搴㝤戹㝡ㅢ㑥攵昳㜱昴敦挰戱㌵昰㠹ㄳ昱て㉦㙤㉣捡㐰㈷㠶攲㘳㕣㠵捤晡〹挶攱愲㙢敡㥣㈳慥挷愳晦〹㐰㔱昹戴扡㉥摤㠸㔷戶晣ㄲ改戲戰愱昱㑢愴㌴㔵㤴㄰昲㕦㤱改改㔰㔴㈹㈴愶扡ㄴ㍤戸〲㜹改ㅢ慣愱愲㤱愶昵㘱ㄳ㌷㑡扦〹搰㑢㔱㘵愹㐱㝦扦㜳㉢敡㤸㜶昴㔲㡥〵攳㕥㜵改挹㈱攳㡤㠷ㅢ慦㤰搳ㄵ搱搶摦〱慡㝥㡢攰摦〹晥㠳攰扢〰㡡挲㕡㕢昵ㅤ慣ㄷ搱㕤㡢昹戴㕣昵㥡戰愱改㈶㥤㐲㉤㑣昵㥦挸㜰㕡㝣搴慢㤵摡攷㤱㘱㈲㑡㥡昲㈹ㄴ晡㙦㘴㐰㈱ち㤹㤰㈱ㅤ㤲㐱㈸昴㉥㙡ㄵ昹戹㌶挱㙤㈸〵ㄳ散㕡㘸㠲愹戰愱昱ㄶ㍢㑤㔹㤰㤷㝥㥦㠳㥣㈶昸〱㐰捡㈰扦㉦ㄶ㐹㠸㝣㝥摥ぢ㜴㈳㐷㝦愴㉢ㄷ㔴㤳㐵攵摡戲㈰挶扣ㅢ愱㌷ㄷㅦ㠰㡦㈱㥡㡣㠰ㅢ扥㜱ぢ㑤ㅦ愲捣㍣昰㔵㠲㍢㕡㑡散㙣收昶戹㠸昶㜴收㐶㍤挴慣戳㐹㝣㑦改攳㠳晣搲㜲昰慢攱㕥㈵㈸捡搸㔰摥㌴挷㕢㝡㌶㜴㔹ㅡ㠳㐱㤱挰㝣㡤ㅥ㤵换㤹㌸㈳㜶㑢昳慡捤ㅦ攲㘵㙢攱㕦攰㉦㥤扣晡㉦㠱攳捡挰敥㡢㌶㍦㜵摤〵㘷㌸㘹㠶〵昴㝢昸㤱㉦㈰㤴慣〴㌷搷晡挷慣摡㔴〱㌱㠳㍡愰㜱㘹昴㌴㜷戱㐷挳㔷捣㕤㕤㕣敦挱㈷㕦搹昱愳㉤昷づ㈹㡡㌹㜹挸㈴㜳户㡢㠵㈴搴㤹ㅦ㔷㡣捤㈳戱摡昴攲攸㘷㜶〰㜴挰扣㡡㠴〰愴㌴㙦扥㈲㔳㔴㙦攰ㅤ㥣㘶㈵ㄹ㙦㈲㜷㐳㠳㔶慤昷㈱㠲㈸㠳昸㘲晤㐱㍥㜴㐵㍣㡣ㅤ㔱㠵㜴㄰㘴愱㔴ㄴ㡤ㅢ戹攰㤰㔴㑤攱昷挰扡㜸㕢ㄸ㘲㌶攴敦㉤㤲㉣昳て㉦㡣攲㠴㙦捦㜴ㄵ㠳户㤳搹搱〹㠲㠸㕢㈲搳摣晡㍥㈷捦敥挱㌷㔲㌲㐸〴㝣搵摤昱攰㥡㉦散晥户〷ㅥつ昵攳改㤰扣愷捦ㄸ㍦〴搱㤷昴愶㘶ㅡ㠹㑥愳ㅥ㈵㥤㈴攱挵㐱㘶㝥挷换㤷㍣㜶㙡晦换㝦摢㌴〱昵〳㑣㠰㤳㤰摥㔴挰搵摥戱昹戰昷㉦㠵扦㝦搷摣晢㜴戴㌷㌵㜷慤㜷搸敢慢㈷ㄷ敥晤晤㘸㙦慡晣㙡敦㑡慦ㅤ捦㉣摣晢㝦㈳扤搳㔴散愲㐰扢挸㤸摤〴㍤〰㈹㐵㉤㑥〱搰㤴捣戸㝡ㄷ㥤㥡㘵㌰㑤㝣敡敦㥡っ慥㘲㔵㑤〶ㄵㄵ㍥ㄹ扣㉡㔹搴搴㘲ㄷ扥㠷㈱㘹㌹㙦㐱㐵㌲㙥㉡㙡㙦㘹㌸ㄵ㌶㙣㤷〶愵愸搱愵攱敤戰㠱昴搴攷攳㐵〶㤵㐰㈳㙢㉦愸愳搰㘱愹㠷攲㜵攸慢愸㕥㌸㠶扥㠰愵戰㠰㍢㡡㔸㑣㜴搱㠵慣愵㝣戳㐹㕦ㄴ㘶㔸㔰㈴慥慣攰慤㠶㌵㤳攰搲昰㥤㠶㌵㜳ㄳ愴攱捤攸㥡搷愳㔶㤱攸昲挲㍥㤶㐸㙦晣挷ㅦ㜱㠴ㄹㄶ㝡㐹㥣㈳挸挴攷㔴收扥散㝤昷㥤敥㑤昴㕤㤸戸㙢㐷昷㤳㙦晣昵㥢㈷㕦晦挸昶敦扥昷搴㔳慦扦㜵昲戵昷晥㜴㙡晢慢捦㍤昷昵摢㥦㜹敤捤㔵戹㘷攳㕦㍡㍤昶散㐳㠳挷ㅦ扡㍦㜷攸敡摤て摤㝤㙣晦攰昸捡晥㡥㡥捥捥㑤慢扦戱敥捡昴㈳昷扦慣晥晣㥦捦㉦㈹㈱〸㕦扢㈱㝣敤㕥ㄴ搲㈴㡣㜰搳㘵挸挰〷㄰㤲㄰敢㜹㠰㑡㑡㤳㌴㠲㜵戹㘰昵㜲㔵ㅦ攸㘴㠵㔰㜸扤扥〲㙦挲晦㔸ㅥ㑦㥡〴㤳㘹㙣㐲〶挷〱慥㐴捡㔷㑡㔹㜱つ戲〵晦ㄸ㙥挱㑥昴㑡㈲㈶挹㘹㑢挳户敢ㅡ㘲㘹づ㉦㈳昴〷㈳㜰㘰㐱㝣扤づ㔱ㄹ㝣㐳㥢㍢敦㥡㘹愵づ搷搰戶㤶㑦㈳㥢㠲〲㉥〷㝦慢㘱ㄶ㜹ぢ㕤㕡ㄹ挶㝤晡慢㌸慢慡㌵㔵摣ㄵ搵㉡改㜳㐱㜰㥢挴扦㝣㈱㑡㝦㙤搰戵㡤㉤㠲㡦ㄵ㜱㔱戱つつ㡡㍤㈲㘷㤵〹㜶ち㠵捥ㅡ㌱ㄹ㝣㡣㝣㉤愸挱㠵㉡㕤捤㐹㔱㤱㡣㈴㤵ㅥ愸㘲㔴㜳㠲㘱戰挳㔹扣づ㔸㑢㤵晣㥦㐱㕦挵户昲㔵㝡㌳㑢㔲㠵ㄱ昵㈰㑢㥣㌸ㅦ㘹㘲敤㜵㤱摡㌴㔱㠴㈵戶㈰〳㈶㘳愳㤴户㑡搹㘰昵戵ぢㄳ戶晡攵㠸㝣㘳攲㤱捥㈹扣愳㈷㌴扤攲〴攰㡦㥣愴扥戶㡦㈱㜳慣㘲㜵㝦ㅤ㙡㉡愸㈲散つ戲㔵㉥改ち㥢挸㔶敦㤷㐵㍡戱㈴㍥㜰ㅤ㉥㔹㜸㌱㝣㐱挰㈱㘷㠷ㄵ戲挷㌶㤰㠸㡢〶㝦搴戲㔲㔶㈴㈲㈹愸慦慦攱搴戲㠲搳换㍥㜴㠳攸搸㈰搵㝣㠸㕥㘲戶㙣改晡㍦戴㝢慡换</t>
  </si>
  <si>
    <t>4bd1e7bc-5c91-43a4-8de2-4773bf4ff089</t>
  </si>
  <si>
    <t>㜸〱敤㕣㕢㙣ㅣ㔷ㄹ摥㌳摥㕤敦慣敤搸㡤㤳戶〹愵㌵㠴㔲㕡〷㌷㑥ㅢ㑡㠱㄰㝣挹挵挵㠹摤搸㐹㐱㠰㌶攳摤㌳昱㌴㍢㌳敥捣慣ㄳ㤷㑡慤愰攵㈲㙥ㄲ㌷㔱㈸ㄷ㔵〸愹㉦㔰㠴㐴换攵〵㠱〴㐲㐵攲〱ㅥ㤰㜸㈸ㄷ挱〳〸㐵攲㠵㠷㑡昰㝤㘷㘶㜶㘷搶摥戱扢㙤挱㐵㍥敤晥㍥㜳㙥㜳捥昹慦攷晦捦㈴㈷㜲戹摣扦㤱昸㤷㈹捦捣つぢ㙢㝥㈰敤戱㈹户㕥㤷搵挰㜲ㅤ㝦㙣挲昳㡣戵㔹换て㝡搰愰㔸戱㔰敦ㄷ㉡扥昵愰㉣㔵㔶愵攷愳㔱㈱㤷㉢㤵㜴つ昵ㅣ㠴扦愱昸㐱㘷慦晥㍣挰攲搴攴摣搲晤ㄸ㜵㈱㜰㍤㜹㜰攴㝣搸昷攸昸昸搸昸搸㥤攳㠷づ㡤ㅤ㍡㌸㌲搵愸〷つ㑦ㅥ㜵㘴㈳昰㡣晡挱㤱昹挶㔲摤慡扥㕢慥㉤扡㤷愴㜳㔴㉥ㅤ扡㘳挹戸昳慤攳㜷ㅥ㌹㘲摥㝤昷㕢晢昱敡摣㤹愹挹㜹㑦㥡晥换㌴㘶㠱㔳扥㜳㕡㔶㉤慥㑤㑡捦㜲㉥㡥㑤㑤攲晦挴晣昱㜴搷搸挲戲㤴〱㕦㉤㍤改㔴愵慦愳㘳㥦㍤攱晢つ㝢㠵㥢愷摢㈷戰搴慡攱〷〵㝢㑡搶敢扡ㅤ㡦㕡戲攷戰㜷㜵㘳慤摦㕥㤰㡥㙦〵搶慡ㄵ慣ㄵ敤㐵っ㔴ㅢ戰捦昹昲慣攱㕣㤴㘷っ㕢ㄶ散㤳つ慢㤶て㔳慥攷㤶㜸㠸攴挴搴昲挷㈶㝣㝢㙡搹昰搴㡣㝣㙥㑣㐶摢ㄳ㕥㌵摤昶㐰攷㜱㌹㜵昵〶㡥㜹㜳攷㜶愸㌹㙦㜸捤㤶愳㥤㕢㐶㡢㑦捦攰昶捥敤ㄳ㝢㤴敥㜳㙢攷㍥㙡㉢搳慤㐵㕦㐴摦㙡㐷戱ㄸ扤㐸搰㑢㔰㈲㈰〲昵㌲㐱ㅦ㐱㍦㠰挸晦ㄳ㕣㤲散挸㉡慤㘲㘸㤵㈵慤㔲搵㉡㌵慤㈲戵㡡愹㔵㉥㙡㤵㘵慤㘲㘹㤵晢戵捡㈵戴㠹㔳愹户㔷㡢搲㔳〷㡣ㅦ扥㜰㜹攰昸㌳㥦㌸晦昴慤㝦摡㍦搳扦ぢ㡤敥㡤㈶㌵敤ㄹ㤷㐱㙡㉤㉡㍥㍣〶㥥搸ち㔷㠰㈹捣㈳收㕤收昸㜸敤挸㈱攳づ愳挰㘵㘵㈰㍦㐵㈸㐳㘸摢㙦摥㘷㌹㌵昷戲挲摤つ㤳㠶㉦㕢ㅢ㌷ㅡ搵㑤扡つ愷收扦㘶攳捡㠵挰〸攴晥昶扡搶㈰敢扡㉤㠰慤愴慦摥㜷㘳㝢户昳㐶扤㈱㈷慥㔸㘱昵㙢摢慡敤㜹捦㕤敡㕣㝢挲㤳て㌴㙢搷捤㘸〲㐲㙤㔵㡤扤㙥㤵㘱㔵㌸慦㤱愹㘵搷㤷㡥㥡摥愸㍤㙦㔵㉦㐹㙦㐱㔲㈴捡㥡㕡敡㕥㔶㐵㕣㍦㍡攷㘰愱攰搶摡敢㤳愵收昱㉢〱㤸㔹搶㌰摦ㄵ改〵㙢㡢挶㔲㕤㕥㥢㙡ㄲ扥ㄳㄵ晢㔲挵㈷摣㙡挳㥦㜲㥤挰㜳敢改㥡㠹摡慡〱㐹㔳㍢敤搶㘴㍥㥦㔳㐲〱〲户愷㐷㠸摣㙤㥤㜹㐱㈱㈲㠱㘲㌲昲昵㘹戲ㅢ㍢㡢搵㘱ㄵ㜵㐹㥡搴摥戰挹㘰㥣慦㤲㌱ㄹㅣ㤸㔸ㄳ昵〷㕦晡愶㑤㠶㙤㘲敥㤵㙤慣㘹挳搱敡㡦慦㑡㈷㌸㘵㌸戵扡昴㌲戵㥦攰㡣昴㐱㠰挲㔵〸㠴㡥扢㐷㔵㈷慥㠸戵挲㘵慢ㄶ㉣ㄷ㤷愵㜵㜱㌹㐰ㄹ㌴㘴愹挴慤㕤㤷昴㙢㔰愴敦㈶ㄸ〶㈸㤷㜳挵㍤㙣㔴㉣㈳攵ち㤴㑥ㄹ扣㥣ㄲ攴散㤷攲攵㝥昳㠴㔵て㘴㈸㤴〷㑤㘰㈴搴㙡ち㝤〳㈴㔱捦愸㠶ち㘳㡦㌹〵㉡㌵㉣㈷㔸㙢昱敤㍡㉥〹㠹㘸㐷ㄶ㙣㍢㔹㐰㔱㤰㤶〷ㄹ扣〶愲㘹㤳〶搹㡤ㄳ㐴㐴㌶挸搰散ㄸ㌹㑤㘴㙣㥦㈱㈳搰㍥㐹㠴㙣㝤愸戳㡣㈰戱慦㈷㔲㜶敡挸㡦㍢搲㙣㈳㕢㍥㤴㘶㝢戱㜱晡戵〴搷ㄱ㕣㑦戰て㐰晣〵ㄲ㡥㔲づ昹㜴搲㕦㠳㘷晤〶㠲搷〲㐰㍥改㤴㌹㤱愸愲つ戵ㄵ㍢㤲敤〶㘰㈷㉢愳㌸ㄴ㐵戴㡣㥢㜶收㠰慤㄰ㅤ㔹㥤摢㐳搷收㤵㡥㝤㘳㘷摡㑣㉥㠷ㄴ㤹搱㌴戹搶㑤㥡㈶㌷㠲㑤扢搴㕢㌷愱慢㍥㐲昰㍡㠰戲晥㝡㐲㈸ㄷㅡ扣㕢戳攸㘹㔲扥㉡捣愲搰ㄸ敡㔲挱㐷㠴捣㈳㐰㠶㤰㕢㜷㝣搹戱愱㘹づ㡥㥡慦㝡ㅢ晡㘰㘷晥㡥㤰摥愶㌷㜷昴づ晤㐵㉦搲㡡㍥〰昶ㄲ扦敦愸㘳㙥㐶戵晥㐶㠲㕢〰摡㜴っ㑦摦㉦搶㔳愰捣㘲㍢㠱戹摤昴扡㈸㉢㜷㜱㙤㐵㉡つ搴㙦㉥ㅡ摥㐵ㄹ挰㠳㌱㌳つ㕢搸昵㍣㔹挷愱戶愶ち㜸㝥戹㉥㕤攸㥦昰㕣㥢攵㍢㌶戲晦慡㔰っ昹扣搶㤳㙢戳㤱㌳㙣捤㠴捦㈹㐱㌹搴挱㜷㜴ㄶㄲ㠹㑥㘹昲㘲扦散昳攵㡥㈴改㐲㤲摣㡡㙤搵㙦〳㠰㤴㄰扦敤㈸㔱づ戲搹㥢㔵戳戴挵㑡て㕦挶改愴捤㠷戸㑥㡥昴㠵づ摢㐹昸て晣〱㝢挱戲㥢挲愲捦㥥㤷㕥ㄵ扥〵慢㉥换愱㕢㤶愲㘶㐷㔶扣㑡㘴㐵㑦捦扡昳㜴㠶㝦㑤搱㐹㥢㤴挸攴昶捣捡㡣戳㜸㡢愸攸㠶愴㔰挹㜰つ㌵㈵㄰㈹㡦㙤㜷㐴㑣ㄷ㈲收㜶㙣㥣㝥㠸㘰㥣攰㌰㐰攱㔷㤰㌴㕢摤㜸㠶挳㝡㔷改搲慥㔴㜲㈵愲㐱戹〸㥦敢㈸慣㡥昰㌵㙦㈱戸ぢ愰捤晣愱〳㌲㠳㄰ㄵ捡ㄳ㠴愸挲ㄸ收㜹㑢㕥㈶つ散㌲ㄱ㔸㥡㙡昸㠱㙢㌳戲㌴㘰㑥扢㘷摣㘰摡昲㔷㄰㠹ㅡ㌶愳捣㝤换搲〱㜵㜹戰㝤摡捡摣㤵ㄵ㔹搳捤〵户〱搱㌶㌳扤ㅤづ收搸づ搸㤲敡㙣慥〹愴敥捥挷ㄸ㐲㘰愷㤵扦㤵摥搸㉤㜹扦㜹攸ㅢ㙣敤攸愲ㄵ搴㘵㥦ㄹ㌲ㅤ昳㈵ㄳ扢㠸挸㐱慤搷㕣㕣昶愴㥣ㅥ㌰㑦㝡㔶慤㙥㌹㤲挸㠰㡤挹㘰摤慣扣㠸㈸挱扣换ㄸ愰敢っ㤸㡢㥥攱昸㉢〶〳㡡㙢扢㔳㑦㉡㉣㔲㌰㈷㉤挷挷㙢ㄴㄶ㤹ㅦ㌴ㄷ㤶摤换㠸搸㌶㙣攷愴戱攲㙦ぢ慣㤰攸挳愴㔰㈳㌴愱㘹愲愴㤵扡挵てて攴戹ㅣ㜹㉦㑦愰㜰㤵㉢搰㘷㥥愱扤㘹搷㐷㌱ㅡ摡改㥣㔳㍦愲㐷捤挲㥥㑣㈹㑣㑥搵敦㘶㥦户〱摣㜳昲摣㑣㉢㌲昷㤲㘲搶〵㝡昹㌳㘴扣㈲㡢㘶㈰㠴㍥扡㕤㈱愹戰㡣㤴〳づ〴挶昹搴㑥㝥㘵㔳戵㈱昵敤㙡㘵㑦㈰㤲搴㙦捥ㅡ㑢戲㡥㜸戴㙤〴扢挲〷㥡戱戶㔱昷愳扡㈹搷戶つ㤲ㄶ挹㜲愱㙡㤰㠲㈷ㅡ㠱㝢摡㜲㜴ㄳ㐰搱㕦㔴㘴㕣㐱㤱㜱㐵ㄵ昵㥢㘷ㄹㅡ㔴㜹㡥攵㕥㌴㍣㉢㔸戶慤㙡㠹てっ摦㙤ぢ㥡〴㤳㔳昲挶㈹㤶ㄹ㈳㙤搶晣㌹㤸㙣晥ㄸ搰㍤〶㌹捡慤㈳晡㐱戹㥡㈸攲㍦搱愵㘳〹〲㐶㜹㑡昵㜷㘰戴㠲扡ㅤ〱㤱愳搲搵昸づ挶搵㠷㔱ㄲち㈱㘲㍤㠳㐴攰ㄵ㑣〸㜹扡戸㡢收㌹挷ち㠰㍤㘲散㠴ㄵ㑣晢㐰㌹〰戲敡㜸扢㕦㘱㌵搱㘹戴愹ㄵ㙥㕡㕦㤵㔲ㄳ㌷慥慦㑦敡㡤㌷㙣㔰ㅤ㙡㤴㠴㈲搹慣㤱搲㉣ㅢ捣㜱㍢愹ㅡ愱ㄴ㜷慣㙤㐴㤶摢戴戵敦㤴㈲㉦㐱㌱㈹㥡挹改敦㔴㠴㠲㐰㙦愴愳攸戳捦㈶㡦㐴挴㠶㌶㐰㤹㝡㉡㉣ㅢ㠸㐲㠲㌳戸㜶㔲㤳攵攸〹晣扤㉢捡捥㌵㠲㔴㡤㜱㘵㌸慡㤹愸搷攷ㅣ㔸〹㔵挳慢㙤ㄳ㤶挶摡㐲つ愳戸戳㕢敤ㅦ㙥㙦㠲ㄱ㈳㌶㘴㔸㈴挳てっ㌶〴㜳㈵㈲慡戴捥〶戸搵捤攲ㄲ㥦㑥㑢挳㔱ㄸ㔸〸㙡搳㜲㔵㤹㘱㉤㑢㝥㔸㜵㘸㥥ㄶ㤵ㅣ搵捤㠹㈵ㅦ㉡㍤愰ㅣ㡦㜲㡡挱㜵昳㉣摤㔲戸挴〰戱ㅢ攵收慢〱㐲扢捤〱㜸㌲搸㍥搸挱㡥㠴愱ㄳ㕡㘷㤴愰挵っ挲㑤㉦㠲扣搳㈵㐶㈱㐸㑤㤵晥㜱㑣㝣昹㜱愶愷㡥攵攲㑣挴㐴っ㜷㘵㔸て㐰㙥㌲㌲㐹㉥ㅡ㡥〳收愱㘴㔳㐲慢㍦㉥愳㠹㌱㐰㤳捦ぢ㜰㡢㠷戱慣㐱戲㑤ㅤ昷摣〲ぢ摡戴扥戶换㥣㜱慡昵㐶㑤㉡㔵ㅣ换㙡愵㤱户〵扥搴ㄵ挰㤰㥢㌲昶㈵摡㤴ㄹㅣ愵戸㘴㈲愹㝢扢㕢㍦㠶敥㑡挸㘱㡣㔰昵㌱〰㤹攱㤶㔳〱戱㜵昷ㄴ㘸ㅦ敥㙥㕤㘰㔰㤷攷㈰搲搶ㄵ㔱㤶捤攲㍥㕥㌳㡡慣戸㉤搱㙣搶㥤㜵㘹戳㈷㡡㑥㔹㘱搱戶挰ㄱ搶ㄹち扣㘲ㄱ挶㐸㤷摣挱㐱㜲㔷愳攸敥搵㠷搵㘳敥㉡㔰愱㌰㈰ㄸ攳攵㈹㈸㠷㕤〵㈳搱攰搶㕡㔶户㘰昴㤷㤶户㍥〱㈰ㄸ〶愶㐱㡢㤶愱㠱㌳㠵晣收〶捥㑤㘸㤵ㄱ㈱㑤〶㔳ㄹ愳ㅣ㠶挳ㅥ㐸〳㌷昱㈰扤攸㐲〹〵㝢搴挵戰昸㙥攲愸㡤㈳㤰敢㕤摢㔶㌸㙦〴戸晥攲散㙢㉢㥥愸搵㘸敥挲㍦户㉤戰㡡慢ㅢ愱㌹扡愷敤㔲㤶㕡ㄳ敤扢〳㙤ㄵ搱㘵挱挳搳㘳愷㡣愰扡扣㄰慣㠵ㄷ户扡㈵㠹挲㡦攱㡦搸昰敤戴㤹昳づ㉦愲慥㜲敦换㤷ㅣ昷戲愳收㔵昰㜹敢てㄴ㠲㉢㤴扤㥣㘴㌹昷㙦晣愷㤲㤶㉢晣〸㈳㙥㘵摡ㅣ愰攵㈰攱㌸敡摥㘵㈸つ㐶昰㤸㐱㈷戰摤㥢户〶㐸㈷㝢摡攸㐴〹㠲ㅤ㐲㜱㉥扥㙣㠴㈲㝥〸戴㤲㔸挲㈳㌹昶晣㕢㘰㝤昱〳㤴㄰攱扣摡ㄱ〹昲搷㘵愳㑥〹昲攸㡡〷㝢晤晦㘰㈹收收つ搹改扦挰捣攲搹㜶ㄴ摤㐸ㄴ㍤ㄳ愱㠸ㄷち㐳ㄴ〹㕥〳㔱晣㝢て㌲㜱㉡㌰㍣晢愲〲攱㕣搳捥〱昴ㄵ扦昰晢㍦㍣㠰捥㐶挴愱攸〶愱戶㥢昱摣㌴ㄱ㝡搶㤹〸っ摥㉢ㄳ攱㌴㌲㠲㔱晣搰㐴㠸㝣㈰㜳㈸搸摣㐴㘰㙣㉦挳㄰㑣㠴㕡ㄳ㙥つ㥥挰慥戵改ㅦ㍢㠵㡢户搲㐷㍣ㅦ㑡换㥦㠲㐷敡扡昵挵昳㠶㘷搸晢㔴昹㐹㑦㐲㤹㜹㡢戸挹慤扡戰挷晥つ㙢㔴愷つ㝣ㄵ戱㤷㝤挷㥦戲戵晢敢挰㔴㤸㐲昷扤㈸㠹攲㑢昰㤴〸㥥ㅢ㜲ㅦ摣昳敤㤳㝦㜸昰搱㘳扣慤ㄶ搱㙡攱㌶攴扢〹搹搳㥥㐰㔰㌷㜱㔱㘴㉦㍦捣㌹㡤㑦㤴慣㤵扡㥣㌴㍣㘵〵昹扡ㅤ㘷㐳挲㑢㄰㘶㐸㝣摢挱挴挴扤㠷搰挴ㅣ㙢㜳㜷慡て㥢㤴㡢㜰㉣㌱㜱攵搳㡢挳㠶愲愳㈲敢搲摡㉣㍣つ㔵昴㈲㈷㤲戶ㄲ㜹敡㘴ㄲ攲㍢敤扡敥〸㜵㕤㜸㤰㘱搸㍦㤶㔲㠸㍦㤰㐲㤲〷ㄹ㕥〸㔰㔲敡㉣㌲㠵摢〱㌲㈲㙢敤㈱㕥晡〳㜶㠴㠰㙣㕥晡敢昲㈳ㄶ散㈲戰ㄸ晢攲扢㍤搱搲ㄶ㡤㔵ㄳ㐳戵捡愶㔹㐰㐶ㅤ㕥㔸㌰ㅥ㤷愶㉣㥤挳㈸摤戲㍢㡡㉦ㄹ戰挳挰㕢挸搸〵㥢扥戶戲㝤摣㘹攰收〷昴㑣㔱㈹っ㘷㌷㡢㜱㈰㔵㌱扡戰㘹㌹㉣㈲ㅣっ戳捤㑥㝤㔱ㄵ㜴㤶戳て愷㔲〴晦昸愵㄰敢㐷㕢㐳敦㙤慦愱㡥㜳㝡戱㐰晥㘰㝦摤㤸挱搸㜸㉢㌹〶ㄲ㜶㑢慤㑡攱昵昰㜳攸挲㐵攷㠴摥捡慡㘷㜱〴㝦㘲捥敡搱搶改㝦㐶慦ㄵ㘷㥤㘷㙦㠶戱㔳晡晦㍤㈸搸㔴晦ぢ挶摥ㄴ㈲摦ㅢ㘵昸㔰㘰晣㘴搳㤰つ㜷〴㥥㙤〴㙦搴挱㔸㔷㔹㠶扣挳摣〲㍥㕥つ慢㤵〴㠷摦㉢摦㝥㌵愲搹㤷戶㙤㕦㐷〱挸搸㔰攱㕢㄰㐱ㅤ晢愷攵ㄶ㐷㘳㉡扥て㘰捦㘹慢敡戹扥㙢〶㈳ぢ〸晡㡥昰摢㌳ㄳ㌶捦㠴昸㘶扢㔰㍢㠰㥤攸晦〰晡㥣㤹㠳挰㍥㈳㠳㤷㉢ㄶ挹挸挲搶㈲ㄹ㍣㌶っ㈵挲㑢搴づ晥㌵收扤つ愳㡥㑦㔷攷攰敢っ㔸戴㉤㤴㕤攸㜱㙥扦愱挱慤挳ㅤ慤㜷挳ㅦ㈴敢㘳〸㡥愹㈵扣敦〳摣搷昶㍤㐸户㡤搶收戳㘵㜷㍥户㜲攱㐹攰㜴㙢㙦㐹㤳っ摦挹㉦㤲换㝡㠵㄰㤷昶攱愸换㜲㕣户㌹㘸㌹摡㌰攸㍣晡愰㥢㡥戰搱㍡摣㘷㕢㠸㝥㕦㐰㔷㌱㐱㠰㥦㙥㐴ㄹ㍥〸㝡昹挸㡡攲㙢㔸ㄶㄹ〰昹㕣戱ち搰㤹慡㥦搸㠸慡㠷㘲㠱㉣㜸挶㈰㌹㤶挵㔷搰㤰摢ㄵ㉥ㅢ㉣挱㘵ぢ㜵㤶㐰㕥㡦㝢㈰㥦ㄳ㍣㑢愸㠹㝣〹ㅤ㥡ㄳ戱㔰摡㜹㈲㕦摣㘸㈲㠲㔶㠰㕡㘸㜲晣愱㔸㡢攸㜵㔴敢㌶㠱㐳攰〲っ㔲㉣㔲搶ㄴ挳搰挲て㠸ㄹ愴㕦㐷㝦㥦㍦昶慢攷㤸晥㝥㑣㈸㐱㠸慡昴攴㈹〸搵攴㍦㤳㥣扣㠷搲捥㤳晦搴㐶㤳ㅦ愲㡣攴㑣昴〰㘰愰㐷㔴昰㐷㉤愶㠱っ昷㤱㍦㜱㠱〰扦搴㉣㠶っ㤴愸扥㤷㤱㐱㕦㙥戸㙡㜵〵㤹戸㙦㠱敢捦昸戸㐷搹㐷扣〸㐹㕦㑥㌱㜴挶ㄶ㐳慤㔸戲㈳㉦散戶㤰つ㔸ㄲ扦㤶敤㈸搲㡢㕤㐶昸挵㐷㘳挴㥣㍡ㄵ㝦㌹愵㐵㌱㈷㄰㐶㘸㤱㤲㝥戸㤱攲㈳㜱攳敦㝥扦攵㌲㐵〵ㄲ愸㈷㙣㑣㍡㔳㡤ㅦ㡢ㅢㅦ挶㔷㔹慡㑤㡥㌷〸㤸㥥㡦ㅢ㤳ㅥ㔵攳㐷攳挶㝦㍢扣慦搹㌸愶挳㜰攴〲㠹㈴挳搶㔵搶㝦攲ぢ敤㐱㌴㉦㤸搴㥦㝤㘶㔸㑣挹愹㐲挷㜵愵㐱晢㜱ㄹ挴挳㌷搲戳戸摢㠴㉢㈰㄰戲攱㍦㤵㌰㠳㍢㑦搳㐶㘰攰ㄳ攸㔵〴㥢㍤㕤㍤戱㜳搱㥣昳㔰搰㙢捥昸㌸㔳搵戶ㄵ㠹挰ㅣ挸㠷晢扢㠹㔳㍥挳㜴㙣敤㐷ㅣ㈴搳㜸㠷愴㍢攵愱〲㉢㜹昱愱ㄸ戳戹㐷㕡㌴愳㍦っ攴㐰㍡〲㌲愳㍦〲ㄸ〶㘲㜸㕢㌹㌷㐴晥㔷捣晤㈱㔶㝣㤸攰㔱㠰戲㈰戳㤳づ㡡㡦〱散㠵㤵㡡㝦慡挲ㅦ愹挹㤱ㄵ㑦慥攲㥦扥昸改昷ㅣ㑤㍣ㄸ扦㌲㐹㑣晡㐷搹敤㘳〰㍤㜰攲㡡㠸ㄴ换晡挷㔱㤲㝣㌵挵㠷㝡昵㈷㔸昱㐹㠲㑦〱㤴ぢ㥣昲㤶昷㡥㉢敢㔲㝦㝤ㅡ㕤挵㈳〴昸改㥦㠹㌲㝣㈸㜰㌷摥摥搹㘲收㠱㌸晥扣ㅦ晡㌴昵ㅤ晦㜱㝣㤷扦挶㐵昷攰㥦㈵㈹㈸昳㍥慦扤慤扢戱挸ち戴捣搵㙦〵㥢晤ㄲ挶攱扡㕡㜱ㄴ㡥㐸搵㔲搲㡡㠲㔸攷㠲㠵㡢㌷昰㉤㐷㔵㠵㄰愴〴㔵攱㐴ㄵ挷㔰愰㝦㡥㑤㠹㘳攲㐹晦㍣㥦㠸㕡戵㠹㕦㠸㌲㝣㄰挴慢敡㝥㝦搴㍤㝥㈱㜱慤㉡慣戶ㄷㄲ晦慡㘲㌹昹挲挷㌹㤸㐲ㄶ㌲㘹摤㐴愴㈹ㅡ晡ち㌲〳㍤㠳㥣摢㝤昸㘹㔷㐴昵㐲敤挲㠵㝦つ收㐷昶攷摦昳慥晥挷㥦晦攵ㅦ㍦晢㥢昷ㅦ晤敢ぢ㑦㍣昱㥢㍦㝦昶戹ㄷ㝥扣㜴昴攷㑦㍥昹戳㝢扥晥摣ㅦ㜷㥢摦搰扥晦慦搹㙦㍣㌴㝥改愱〷捣㜳户㥤㝣攸扤昷摦㍢㍥㝦捤㘸㑦㑦㙦敦㉤挳扦戸晥㑤㐳㡦㍣昰慣昸挹敦慥㜳㠴㕡㉥㕥㤰㥥〶㤷慤愶昱㔵㘴㌰つ捥昸ㄵ㥤〶㤷慢㌶㙡㈹摡愸㐹ㄴ㤴攰搹攰〴㔴㠵㤱慥攸晢て㥣昴戵㠲</t>
  </si>
  <si>
    <t>Yes, 6948</t>
  </si>
  <si>
    <t>Break even</t>
  </si>
  <si>
    <t xml:space="preserve"> Fixed cost</t>
  </si>
  <si>
    <t>Prof_2_trig_1</t>
  </si>
  <si>
    <t>Prof_2_trig_2</t>
  </si>
  <si>
    <t>Prof_2_trig_3</t>
  </si>
  <si>
    <t>Prof_2_trig_4</t>
  </si>
  <si>
    <t>㜸〱敤㕣㝢㤴ㅣ㔵㤹敦摢搳㔵搳户㘷㈶搳㐹㐸㜸㈴㠴〱㠲㐲〶挷㑣ㅥ㐴㠲㠱㑣㘶昲ㄸっ㜹㑤ㅥ㍥㘰㠷㥥敥敡㑣㤳㝥㑣扡㙢㤲ㄹ㤶㕤㄰㔹搹愳㉥㝢㜴㍤㈲㌱㠸㡦㍤扢㉢㐷㔸〴㕤㍤ㅥ㡥㠰戲㠲挲㉡㈲扡攸㜱搹挸㜲㝣㈱㡡扡ㅥ愳愰搹摦敦慢慡敥敡敡㥡捥㘴㡣㘷昳㠷㌷㔳㕦㝦昵摤敦㝥㜵敦㜷ㅦ摦㜷扦扡㤵㠸㡡㐴㈲挷㤰昸换ㄴ㈳戲㜰㘸戲㘲㕢㠵㥥晥㔲㍥㙦愵敤㕣愹㔸改改㉢㤷㔳㤳㥢㜳ㄵ扢〵っ收㜰づ昹ㄵ㘳戸㤲扢摥㡡てㅦ戰捡ㄵ㌰ㄹ㤱㐸㍣慥愳捣㜷慦愴㜷愳㔹㑡挷〸挰ㄵ搱㘴搰慤〴㜱㠰㜶つ戰戳㝦摤搶㤱敢昰戸㈱扢㔴戶㉥敥摡敤〸㕤搳摢摢搳摢戳愲㜷改搲㥥愵ㄷ㜷昵㡦攷敤昱戲戵愶㘸㡤摢攵㔴晥攲慥㙤攳㈳昹㕣晡㑤搶攴捥搲㍥慢戸挶ㅡ㔹扡㝣㈴戵攲つ扤㉢㔶慥捣㕥㝡改ㅢ摡ㄳ㤰扣愵㝦摤戶戲㤵慤㥣㉣㤹㙤㤴戹戵㝦㕤捦ㄶ换㍥㔹㌲摢㈱ㄳ㈲〷㑡㠵㔴慥㜸㤲㠴ㅡ㔴晡捡〱㉢㥤㘳敦㔸㔶㌹㔷摣摢㠳㙡搷㈹ㅡ㜷慢㝡晡㉡㤵昱挲ㄸ㍢扡摦捡攷㜷㔸㔹昶㡡㉥っ㔴散㙤愹㜲愱搲㕥愰晥慣戲㔵㑣㕢㤵㔹㠵昵ㄳ㘹㉢敦㌲㔶攲㠵摤愹昲㤶㔴挱㡡ㄱ改㉣㌸㝤㌸㤸戱㡡㜶捥㥥散㈸散慡㔸㍢㔲挵扤ㄶ㔹㡣挲挶昱㕣㐶挵㘲昸㡢戴扣㌶慣㘶搲㔱愸㑦愱㝦㌴㔵戶攵㡥㕤搸ㅢ挶敢ㅢ㉥搲㡡扡㝡㜱㐸㜵〵㑡戱捦㠶㜲㠵㌷㔹攵愲㤵攷㐳搸㤳摤〱㈶㔱㤰搳て㔵㑤㜹捤㘱㉦愹㌶㜷㜶戰㉤㝣㡡搹㐱搰㍦㕥戱㑢〵㍤ぢ戸敥㈴㈱〹搰戶挳㍡㘰ㄵ挷慤捡敡攵慢昵㙣㘶捤〱㔰戱㤷㌰攳晣㘲㔸㡦攸㜰㉡㍡㍣ㄲㅤ㑥㐷㠷㌳搱㘱㉢㍡㥣㡤づ敦㡤づ㡦㐶㠷㜳搱攱敢愲挳晢挰攳愵㜸㙢㙢搴㑤㙢ㅥ㤸㘷㔸㠷て慦扦㉤愶搷㕥戲散愷㥢っ㑥戲攵㘱㙤ち慡㙢〳愶㔹㍡㔵戱摤㥥攴㙣㍣戹ㅤ㝤晣㝥摥㔰㑥晦改晢ㄹて㌹㈹晤慣㑦㠳㠶昴㍣〰㜳㍥㐰㝣慣㕣捡收散攱㘵晡㜴搲捦〰㔰敡㠷攸㔸㜶敥挲〷㘷摦㝦㜴㔶㜴挳㘷㍥㌵攷捥㑦㘷慥扥㐵㜱搵㤳㌵㤰㠳㐵㉦㈰㔸〸㘰㥥つ㔰ㅢ㈵换㔶敢㐵捣㍡〷㐰愹㈳慥㌰晢扤挹捣捤慢㥦摥昴慥㡦㕦㝥搳挴昵昷㍣愷戸㝡搶㠴㥤挷ㄲ攷〳㤸㡢〱攲摥㤰搳ㄷ㤰晥ㅡ〰愵扥攳㑡扡㈳㙢㝣㙤搷搰㕤㠳て㝥㘴昳㕦㜵㍣㜰昰㝥挵㑥慦㐹扡㠸㈵㤶〰㤸摤〰戵㙡慤㔸慤㉦㘶搶敢〰㤴㝡摡ㄵ昶㥥搵㘷摥㍣晥挹戹ㅢ敦㌱〶㝥㜷昰戱㐳扦㔶㕣㌴㙡挲㤶戲㐴㉦㠰戹っ愰㈶㙣攵㙡扤㥣㔹㉢〰㤴㝡挲ㄵ昶攱捦㥤扦晢昶搷扣戲攵㜳㤷㍥晦挸㤱攷㕥㕥搹㝥〹戲户扢㌳㙤愰㥣㍡㠸戵慢戶㉣㉥敢㠱㌵㤸㡥㍤㠰㌹挸慥捣慥捡昶昶㘶㔶㉥㑤㉤㑦ㄹ㥣㥦搳㕤㜸㌸㠳摢戳㝢㜲挵㑣改愰慣㐴ぢ搷愵㉡㔶㙤挰㜶扢㜹敢㑡攳挵㑣㘵㐱㜸收㤰㥤戲慤戳㠲㜹㌵㈱つ挵㠶戰㑥㕢ㄵ㜹摥愲㘰戱摤愹晣戸搵㌷㤱㜳戲捦づ㘴㘳㤵㉥㡤㑣㥤扢愱㙣敤慦收㌶搴愸て㜶晥㠰挸㙥㘸愵㤳攵搴慢慢㝦戴㔴戱㡡㔲扤敥挲戶㕣㝡㥦㔵ㅥ戲攸㈵㔸ㄹ㘹敡㍣㘶戹愶愲㝢㙢ㄱつ挵攲㥦㌹捦㑦捤慥㥦戰慤㘲挶捡愰扥㘳㔶搹㥥摣㤹ㅡ挹㕢昳敢㔸㥣㘷㈲攳捣㍡昲㠶㔲㝡扣搲㕦㉡摡攵㔲扥㍥愷㉦㜳㈰〵昳㤴戹慡㤴戱㘰㕤㘲㑣ㄱㄵ㘹㘹㔱㉡戲㈴㙣㌹愴摣㑡㡦㜴㠴慦㡢㘹㙣捥愸ㅦ㜶㍤㍢搰㍡戴㈲㙦㜱㑣㐶ㄷㅦ㐷㤸挸愵㤸㡢愶㘶昴戵㠹㉥ㄵ戹㉦㥣㥡㕢敡㔸敤戹㍦㉤㜳㌴㍡搷㙤晤㝡㔸㉥㝢㔳慡㤸挹㕢攵愶づ愱㘲㡤昴㉡〰攳㜱捣收㈹戵㐷挳愴㈶搴愴㜱㌰㤷戱㐷捤㔱㉢户㜷搴〶つ㑥㘳㍣㑥搵㌶㈴㝤㈹㐸㝡㌵挱㘵〰㠹㐴挴㝣㈳㤹捣㠴㕥攳摣ㅢ㌴戵㈷敥ㅣ搰㉤搵攲㡣挰㜳慣ㄸ〵㤸挲㑡㑢㑢㔸㉢㌷愵㉡愳㌶㠷㘷搳㑣扡〱晡㜲㠲㉢〰っ㕡晡攳晡ㅥ慣㜹㡣㉥㔶㐷㘱挰捡愶攰搸捡散㔶㈹愳攰昸㑡〳㔶㈵慤改㔴つ㘲慥㑣㤸挰㌰昹摢ぢㅣ晤搶㠴㍤㤰戲㔳慤〵戸㘷攸㈵つ愶㙥㈹攵㘰㉣搹㈱㌴慦㜴挲扤㠳㠴愴愰㍥㈹㙤㐲㜰㈴㘱攲㘰扥㐴㕡㕣搸扣ㄱ愸㍢つ慢ㄹㅣ攸昵㙥ㄶ扣扦捣㐶慢戸㜳㜲捣慡㤰㍤㙥㌶㔵㘵㜰㝡㔱搸搶昴挸㉥㍢㤷慦昴愰愶ㅢ换愵昱戱㤳㈹㠷戲昴㕡〰㉦ㄹて㘱ㄴ㑦扦㑤摣㌰戵ㅥ㘰摦って㐷攲㤴㐶㡡愶昱搰ㅣ慤㄰㜶っ㍦㤲昴〰㝥ㄲ捤昲っ㍡㠸㈷攲㤲搲戱㘸㉦㐰㐳㍢换㤶㌸搹㜱戹㠱戶㍢ち㝢㑡攵㝤㈳愵搲㍥㡥愷㔹㜲㔷ㄹ戵㉣㥢㡥㙢㥢敢愸㡢㐳慥㔴㑢㑢㥤㍢敡昳㜰改昲㥡㥢〰㤲㍢㑢㤹㔲愵㉢捦㉢㌷㔲㉥㔵捣㐱㔰㕢攰㐵㥢㔷〲㌹〳㡥昵㜸㍥挵㍤挴戰㌵挱扤㕢摡敡㤹挸㔷㈶搴㘷愰〰晡㐴捦㜶㝤晣扤㙢晥昶搲㜵㥦摤㍢晦敥㑦㕣㜲挷摤敡搳㙥㐶㠳ぢ㑢㐷慢㠹㤱慥昳ㅡ挹㕢㘷愴摢戳ㅢ㜲㜹摢㉡换㍡摣㤹挵㡦戳晦㤱晢づ摡㥥㜲㉡敤散㉣㑥换昶挳晣㘰挳㘵㑦搶っ㜲㠳昹㜳慣挳㥦㡤晣㈹㘷攴挵挴搷ㄹ晡㈶㐶ㄴ㠳㈶㘰收㥢㌳晢〶ㄱ敤㕢攸㤴㤴㈱搵〳挹昵㠳㡣晣挱昵㐳㜶㤵㔵㝥晦㈰㈴昷搲愹㡤㍦〷㝢攳㈰㘵愱㈹つ敤㥦摤㤴戰戸㤵攳愶㕣〵挵改㉤〴㕢〹戶ㄱ㙣〷㔰昷㘲㌱愲晢挲㍣㕥㡦挲㐷㜸㐱㔶昲㈱昲散㈴搸〵〰㈷㐴㤶㜵昸㈰㝢㜰㙢扥ㄹ㘰摥㙥ㄸ攱㔴㌱搵㤵戱扡挶捡搶〱挴㕢扥昴㐰㌱ㄱ㔱摣㉣搲捥敢户㄰扣ㄵ愰晤㙤〰㕢㌶㔹㜹㌸扥㈷㉢㈰㘵㜰〳摡摣㔴㘳ㄴ搱戰捣㉦っ㑤ㄶ搳愳攵㔲ㄱ㜱㍢㝡㄰㝤㘹㐴㜴㉡㉡㘵ㄶ㌶㤷晡挷㙤戳戰㈹㠷㥦昶挲づ㙢捣㑡搹晤搸搸挰㍤搹㡣㈰㠱㌸ㅦ㠳㤹㠹晦㑦攷㈴㐲てㄲ㝢挶㥡㝦愲㠲㜳搸㜱ㄳ㕣昵昶っ㤴㄰ㅤ戴㈴㜲㐹戵㥢㈶ㅣ捤㔳搰晢㠸攸慢㔱扢扢㝥㜱昷㘵ㄷ摣昹慦挷摣摦ㅢ㌱ㄶ㈵改昹挸㙣昴㈴㠶㐱㑤㌴换㔳㡣㐸戰搳㌵慤户㤹〱㘸挱㌰搰㔷〲㔱㠷㈰㍡搴㈶摦攱㘶㌴〴㌰ㄸ戲攰收㔹㡦戲晣敤㘰攳㙣〱㕥㥦昴㜵戸搷晢〸昲〰扥搹㔲㜴㙥ㄵ挳ㅥ㌲㈷㑡㘴ㅡ〳㔰㡣㜹㐸㜴㙣㍦㄰㉦愹摢㈰晦㈱㕣㌲〹ㄹ㈷㘹㔴挲㌸愸〹摤㈴㑦㥤〳㡥慡ㄲ㌴㍤ㄶ㐷〱户㐰㜰愸〲摥攱㘶㌴〴㕤ㄸ㘶ㄱ〵晣㌵㄰昵㜶戰㠵㉢攰㈶㍥攳敤〴㌷〳昸ㄴ㜰㡢㜳慢ㄸ慡ㄱ〵晣つ㤹摥〹愰ㄸ慡ㄱ〵摣ち挴㑢㙡〲捦㜸〸㤷㈸㘰㌱挸㡤ち㜸㌷愸〹摤㈴㑦㌱〰ㄴ愶㠰㈲〴㠷㉡愰攰㘶㌴挴㡡ㄸㅤㄲ〵扣ㅦ㠸摡〷戶㜰〵㝣〰搹晡㜶㠲て〲昸ㄴ㜰挸戹㔵㑢昰㉢ち昸㄰㤹づ〳㈸㠶㤷㐴〱㜷〲昱㤲ㅡ挱㌳ㅥ挲㈵ち攸〶戹㔱〱ㅦ〵㌵愱㥢攴㈹〶慤挲ㄴ昰㘶〸づ㔵挰ㅥ㌷愳㈱扥戵ㄴ㤲㐴〱㜷〳㔱扢挰ㄶ慥㠰㑦㈲㕢摦㐳㜰㉦㠰㑦〱昷㌹户慡ㄷ扦愲㠰㑦㤱改㝥〰挵㤰㤸㈸攰〱㈰㕥㔲㥢昱㡣㠷㜰㠹〲㤶㠱摣愸㠰捦㠲㥡搰㑤昲搴ち㜰㠴㈹㘰ㅤ〴㠷㉡愰捦捤〸挶攴㡣㔵㤰㜴〲戱㤴㌶㔶㌸扢㍢㘷ㅤ攴收㙦㔶ㄶ慦〲㥣㈸㌹昷㈳ㅤ搹㠱搲㤶㤲㍤㤰慢㡣攵㔳㤳㜳戳㉥戲㘷搴㉡㈲㡥㔴㐶㌸㈹㐰㉢㡤㡤㔹ㄹ㥤ㅤ㉡㡤㤷搳搶攰挰愹㄰㘷㐲晢搰㜵ㄲ㘲㡡㉡愴㤹㠵㑥㘰搱㔴挴㝣ㄸ愲收㜰㡢搵戳つ㥥㐱愹㤸捡攷慥㑦㘵㔲〹晤〸㌲㌰㠶っ挶㐲㠲㥢㘳㥦㔷㔹摢挰㈴挱搸㔹㔳昶捥㥣㥤户摡戲㤲㉦㜸㍣ぢ〵㈳㙥㤷㘹捤敥ㅣ挵愶㜱愰㈳扢戱㥣换攴㜳㐵㡢晤㠴㑤ㄱ㕦扤㙣戶昶㈲㐶户慤㔴挹㜱㑢搷㤱摤㔹㑥ㄵ㉢㘳っ㌷愴㈷攷搴摤㠹㙢㘰㘴搷攵㡡ㄵ㍣㐶㕥㠳㄰敦捣づ㡤㤶づ攲ㄵ攲㜸愱戸㌱㌵㔶㌹㈵㍡㡣ㄳ挹㐹搲㙢㉡慡愲㔱ㄵ㡦挶㘷摡㜵收ㄷ㈱㙤〱挶慥㕤捥㡤㡣愷改昶㜵搵昵㥦㍣㡣戳㌳㐶㠰㡥㘴㔷㌲愲搵㘴㠳挰㙤㠲ㅢ㐱㘵㜴㤰㜵慥㝢㌱ㄳㅡ愸慡扥㥦㑤㠰㕤㝦㠹㘵ㅥ〵戸㜲攳慥挱㕡摣晣㡦㝡㤷㙡㕣〶㜹㐱㠷㉢㌸〲慢㘱㑡扡扥戳㥣愱㐴ㅡ㐷ㄶ㈶㉦㐶〴敦㠲挳㌳㤱ㄵㅥ㡥搴㔹㌵㜴〳㈲㕤敤搹捤愹ㄱ㉢㡦〰㕤㈱㘵捦㜲㙥戸㔹㉡愴昲ㄵ㌷慦扦㔴㈸愴㌸昴㌸㙣㠷搲愹扣ㄵ捦昶㡤摢愵慢㜲㐵㥤〵㤰昱改㤲㔲ㄳ㈰愵㈶㠴搴㥥摤挱挰扤攰㤴㔵摡㥢㉡攷散搱㐲㉥ㅤ攷つ㠳敢愷挴㤸挵ㄲㄳ㠳㌲扤攴㉤㌷㐱㠷摦㜱㝤搱摤㍤搸攷㔲㜵散㝥㡣散愸㌲昱㑦捤㌰慥㡢挵㐹㙣㡥晥㌲愴ㄹ搸ㄳ挹㙡㈵㜵㜹㔹捣ㄲ搰㤷㙦挴㄰㤵㤱慤ㄸ㤶攵㜸搵㡦〱㤰㥢㔷㡣㤱搱愶㐱㍦扥㠶㑡㙣㉥愵㌲ㅢ㄰㥡㈹㤵㕢摤㜷晦㜱㜴㉤㤷㥣㜲㤲㘱搸㝥㐴昶昱挶攰㐰㉥㘳㤵攳㈴っ㘱ㄳㄳ㘳〰搷㜴晡㄰づ㙥㑢挴㌰摡攲㘱捦ㅡ昴㘴㉤㜶㠳㕢晥挳つ㠳つ昲㝦扡晤つ㔷愰㔲㘸㤶扣搱㝡ㅣ愸晥ち㠰㈲㤵敤〹㌰㝣㤵っ㑦〰ㄸ㙢〱㠲㝤㔳ㅦㄱ㐵摣㤴㤳㌴㐶㌳ㄸ㘳慣㌶㡥戸愶〴㜹つ㘹㐸㥢㉦㌸㙢㍡㜱搹戸昷㉡摥ㅣ挲㈸户㌲〹㘷㥤攵ㄶ慥㝤戰㌲㘴敤ㅦ攷晢昶㔴㥥㥢愳㘸ㄴ㉦搷ㄱ㘶つ㐶搰ㅡ㉡〱搱㠵㈱㑢㘲戸㉡㑣㘵搵㈵㐵搱㤲㥢㑦〲捣攵挴㐲㕤㠶扤户㡣㝣戱ㅤ㡣㜲㈶ㄲ晡㙢攰㡤攸慦ㄳ慡〱〰㑦㘳㙣㜷㈲挱敥搶㑦ㄱ㝣〳挰攰㥥扣挹扡㠲㑤㡢㉦㜲㐳〷捣捣敥㉡收㙣㑣㜹搶㘶㐳捥㐶㠵摡戳〰㐰㈵挴㜲㤶㉣〵扥㐲摤㔵㉦攴㥣挶慣㍡户㘴㔱㘳扥摦㑦㔹ㅣ㤲敤㜸㌰㍥挷攵㜸㑣攲挹㠴搴昱㔴㜲㙤㤴戳搹㜶扤ㅢ㜵挱搴〱㉡㥦摥搹扢㝦㠴㈳㈴〳㈹愲扦〹㈹㔸㐴ㄴ〶㡡㝥〶㈸㉤收ㄶ晣㌶ㅦ㈲扥㜸ㅤ㐷㙢㠲づ㤰㐳敢㜰〳挲㠳挵ち㤶㡥㠴㝢〷挳㌰换㐵户㡥摢㜵㌹愹㠹戹㙥㑥㕦㍥扦戵〸敢㥥㑥㤵㌳愷㠸㉤㐰摢ㅣ搷㐵㤶昵ㄹ㝡㥣㄰挲攴㕢挱戱㠷昸ㄶ㈸搴昵㔶晣㥥㐸戸㤳㍢㤹づ慡ㅢ㜳捦〹戵挷㜹㜷㤵㤵㉡㑡㉦っ搹㤹〱敢㠰戸晦㜰㡤搲㕣愸昲搶㕣㈹㔰扤㤵㜵㑦㘷晢㐶㉡昰ㄷ㙤㍡〱㉥㈶ㄳ㕤㘷㜷㔸㝣戵㜰挰㠲捤㜶戱㙤㘹ㅢ挱晤慡〰扥㝢㍥㜵㝡〸ㅡ㠹戹扤愴愴㥦捣㈶㠳户扥ㄱ㥣㐳㌳散㔵慣晤㔹㐹㍦扢㐲ㅤ扡㠳改ㄳ㔷㐴㍣㠴昶ㄹ㥤扢つ攲㥢戸㥥㔸㙢晤戱㘹捥愴戹摥㉢ㄳ㘷㠵㤳挵慢摤愳搱㍦敤攰㝥愲㙣攳㠰〶㑦ㄲ㜵㜲敡攴㘱挰敤ㅣ㕣戱晣攴慣散㘰㌱㥤ㅦ捦㔸攲挷㜹㙢戶戸㜳愷㐴㝦挹㠱㐷愷慦㥡攸挵㔵捡㈰㑥㍤㝡㉦散㘷扥摦搳摦㠶㕡㘵戱㠳㡣㠴㝥ㄶ㜷散㥡敤昸㥤搱㡢㠰㌹戵搷㔸㜲搴づ㑢㕢〳㠹㙢ㅡ攳戸搵㜷〹㌲攳㝣㙣㥢㑢㥢㑢摣ㄴ晡㐸㥢㜲づ改㤴攸㈷㈸挷㔹昸㑣ㄳ摥散っ㘷〸㠵㔴搳换㌷㉥捡㕤昹敦摦戹昵挷㔷搰搴愰〷ㄴ㈳晤摣㘶㐷㈴慥㉡㥥㉣㜷㙤搱摡搶㑤昱㍤㠰ㅣ㐸昸㉥㄰戵ぢ㠰扢㈲ㄸ㉢挷㑢晥ㅥ昰攳㝢挹㝢愴〴ㅥ昳㕦㉥㐲㤷㔹昱ㅤ㠱攷㈷〱㐵㥤挴昵㝣づ愸晥㙦〰昵㔶㠰㄰㠶㈳㘴昸㍥㠰㜱㌵㐰㜰愱㤹㌲㈲㑥攱㐶㠱ㅥ㘴扣㐰㑦ㅡ搳搴挴攱〲㐴晣攱㥥㤹㙤昱户㔱散昳〰晦昱攴㤳㜴敢㈳㙡ㄸ挰㝢㍥㕦㍢扢㡥摣晦〰搵㉦㤰㠱愱㘱挶㠸㘴㡦愰ㅦ〶㤲搰㍦㈰㠴㙥慦挳慦愳摢㉦〲㤳ㄴ搸ㄶ慢㝤愰㡡㙥㝦〴㐴㌱㝣散攸搶摤㠱晣〴㠴攳敢戶挸戲戸昴㡢〰摥づ㐴㤵㜰攳㔵ㅤ愸愷摢㥦〲搵㉦〱愸㌱㠰㄰㠶㥦㤱攱攷㘴搸て戰ㄶ㤷昹㌲㐰愳ㅢ㡣㤳㝢㈱㙥昰㉦挱ㅢ搱扦㈲㔴㡣㔵㝢㑦搰挰㕤敤晤㉦㔰晤㙢㌲晣㌵㐰㔰㝢扦ㄱ挶㠸扡〹扦愲㍤昳㈸戰ㄳつ㌸愸户愳㤰㘸昶户㐰搴捤〰㜵㥡㝤〵㠴攳㙢昶ㄶ㤶挵愵㕦〵愸㙡㤶㐱㙣慦㔹㐰㍤捤晥ㅥ愸晥〳㠰㘲㠰㍢㠴攱ㄸㄹ㈸㑦摤ち㙣㉤㉥㑣㙢㥣㌲〸㙥㌰挲搴摡㈲搵㤰㤵㕢扤ㅢ㈵㍤昱っ愳㈷ㄲㄲ㐶㌵挰愲㑤㡡㝦㍦㠸㐱戵挶㤱挱㐱挹㔰昵㜱〶攵敤㘰ㄱ搵㈵㈸㡣ㄱ敤㍡搵戵㠳㝡㝣搵ㅤ㐲㌱㌰㐶㜴〷㘰㔵㜵ㅦ〲挵慢㍡㔰㑦㜵戳挰愳㍢〱搴攱㜰㠶㈴ㄹ㘶㤳攱㑥㌰慣挵㘵捥挱㕤攳愰挴戹捤㤰㐱㜹ㅡ㜸㜱㡥㤵㔰㝤ㄴ挰慢㠲㙦㔰捥㐷愶㍥ㅤ㐰摤つ㠶愰昶捥㐴〶戵挷㌸户愳㍤づ㑡㐹挱㈹捤㈸戸㘸㙦〱㠵摤㡢扢㍡敤㥤つ敡昱戵㜷ㅦ㡡㠱㌱愲ㄷ〱㔶戵昷㈹㔰扣慡〳昵戴㜷づ㜸㜴ㄷ㠰扡㍦㥣攱㕣㌲㥣㐷〶㠶摡搷攲㌲捦挷㕤愳昶㜰㔰㌵㐴㝢ㄷ㠰ㄷ挷㙡〹搵㘷〱扣㉡㤸挰摤㈹晤㕡㘴敡ぢ〱搴㈳攴挲愵㉦㈲㜴㤳晡ㄲ㄰愱㉥〱㈴挲换㘰㠰㈵ㄸ㌷㘸㠸改挴挰㠴ㅤっ愲㍢㐳昶㘴ㅥㄱ㌵愲㡣㈳㌸ㄸ搷㜱㈷ㅢ搱㡤㔲ㄹ㌳㈴ㄶ㍣㈵㔰㉤㝢〹㐴戵㥤ㄶ㌸敡㈸挵㤸昳㈸㉥攳㕢㝦㘸㍣捥㔷㉤捦㑡搷捥㍤戱っ㤳㜹㌱攸愷㕤㤵㑢攳㠰㔰㈹㙢㜷つ㈱㙡摣挵愳愳㔹㌸㌷㝤挶㌷㈱㌱昴㤹㙣㔸慣㠸㠶ㄸ〷㜸㤴㉡戱慦㔸㍡㔸㤴摡ㄸㄵ㥥愰攵搳㜴㙢㉢ㅦ㐳て㔹搲昹㔰㕣昲㌱愰㉣慣㝢挰愲㕦て搰ㄱ㑤㌲㕣挳㤴㘴挸㠶㈹昹㔵攷㌷㤲㝣挲㐵㡣慦〱㤹㙥㠸㠴て㔰㈳㉡慤㌲捡㡡戵戶㌶㙣㠷ㅢ㐲㉢搵搳㙥愶搹㠶戲挶㔳㘸㜷㜰てㅤ㕥㠸つ慤愹㤵㠵㤳戸㜴㉦㕢户っ㈰愱扥㡥㝢㜲改攵㠰摥㜴㐸㍥〵ち慢㘹慥〰㜵㔶晦扡㘱㕦ㄴ搹㕣〹㕡㍢㘸攲昴敤挰戹㔷昳ㄲ㔰㘶㠳㔲晦戹㠶戹ち攴㌹㈰攳㔴㤷晦昰㔸昲ㅢ慥昴摡昷つ㝡㌵㔸攵㕤慡挱つ㝢戰㜱扥戸戰㉦㐰挰挰㑦搲ㄷ戵ㄱ㌵捤捥㙥ㅦ挷摢づ㝢㜲㉢戶づ㌶㐹愷㠲挳ㄹ㜳㌶㜰挷ㅤ㈱搲㠴户㕤挳㡥ち敡愰扥㠳摤戶挹ㄹ挸㤹戹慦〹攳搱攳づ㈳敦㈹攸㥣挰㌰愲扦㠷㜳戳挸攰摡捤挰ち㜹昴攵㠴㙥㔲っ〱㌴㔰㡤㙦㠳㍡晤扤ㄱ换捦慤〵㔷ㄹ㐶敦捥㘳㥢㌸㡤户ㄶ㜰挴㈳㡡摢愱㠶㍡愸敦㝡搴㍥昲攰㠶捤㔱摦〳攰扡愹扥〰挵㜰戵〲㡥㑦㜱㤰㍦攵ㄲ愴ㅥ〴ㅢ㤷愱晡㘵㠴㥥戸㉣㈳敢㔱戸愳㈵昹ㅣ㈵㈱㈵改㜹㌳㈵㡦挸て㤰敦扢㐸攷昳㐰㈸㠵㑢晦㐹㑤㐹扡搴㙣愰戹〱戵〹㑥收㡤愰搵㑦收㑤愰㌴㑥收攴ぢ慥㤴摡㠷㉢晡㑤攰㔴㍦〰ㅤ扦〱慢㈴㑥㌷愹㔷㤱挷㘵㔱㍦〱㈲ㅡ扥摦愷㘱捤㐵㥥敢戹扡㉦㔴㤹㉦㈲㔳㤴戹ㅤ㝣㝡〷〰搶㘴晡摡㑣㐹晡摢㑣㐹㍡搷㑣㐹㍡搸㑣㡡晥㌲搷㘵㜵て攴㜲捤㤴戵㙦㈷愵散〲㐸㈸扡搲㐰㈲㝡㌷㘰㜵敤愳て㉤捦攳摡愷戹搸㘹慥㙦㥡慢㔹㤲扥戵㘴㉥㘰戹㠵〴搷㌰昳㑡㘰敡㌷〴㈴つㄳ扡㐹㠹㤷㡣ㅢ㝤㉤愸捣㤰挱昶ち㄰㔱挵㕤愱慡戸㌳㔴ㄵ慦愲㤰㍣㍤〳㌹㥡㘶っ慡愰㜳捣㤴晣㠳昳ㅢ㐹捡挰㈵㐵ㅥ〷㐴搱挷ㄵ㔵ㅣ昲慢㘲㉦愵㡣〲㈴ㄴ摤㕦晣㐵㜴づ戰慡ち〳㌷㝣㥥㜹ㅤ㤰㤰㤵摣摣〷㝡晤攸挹㠳ㄲㅣ㘳〵搰㐲㐶ㄴㅤ㙡㘹つ㤵㈷摦ㅣ改昳㠸敤〷㕤搱愹挶㕦㘰㔸㠹摢㑣㙡挵捤㈶㡢愲摢㉣扡㝣㑦愸㉥摦ㄵ慡㑢㍡捦昲昴㠳㐰昴〴〰㜴㐹㙦㤹㈹㐹㡦㔹㄰扡挷㠲搰㐵㘶㔲昴㜸㐵㤷户晡㜵㜹㍤愸晡㉦〱ㄲ㡡捥㌰晥㈲晡〶挰慡㉥改〵换昳挲㠶搵改㕥收㐵㉣户㠴攰ㅤ㈰㌹挳㡡ㅥ㌲晥〲慢慢昸挰愴扥搳捤㈶㡢愲て㉣慡㤸っ㔵挵挱㔰㔵搰ㄳ㤶慡扤ぢ㠸㝥㌷〰㔴㐱搷㤷㈹搹攵㈱昴㜵㠵㐲㝦㤷㐹㕤〰㐴㔴㘱晢㔵昱㜷愰敡摢〰ㄲ㡡㥥㉤晥㈲晡敦〱慢慡愰㑢㉢捦攳㠲愴戹〲㘹㉥㍡收㍦〰㠴㡣戲攴㠵愰ぢ晦㔲㡡敡㈵昸〰ぢ㜱摣㈴㍤㘷㌸㐹晦㔷戸㍥〸愴愳挵愰ぢ㜷搹搴㙦ㅡ㝣ㅥ㑤㌷〲㜲㜵㥦㄰慤挷㈷㐱㤳慣㙥ぢ㕥〸㍡慦搱㘲搱搵㌳㤳㐵㤳㥥㠰㈸㕥挶㕥攸改㡦㤰㠳ㄶ昹散㌰㈵㥥㠳㑢ㅦ〲㕤搱㔹㘵㤳㤵㠵㘷昰㌹㕣㘶昴㘱㔰㍡改敥㠹〱〰挵㤷㕥扥挲扤㔹摢㐹㕦㔰㌸慥㔱攷扥慦捦㌸㜲㘳昰晣㘰搲㜳て昵㥤㘰搵ㅦ〶㔰昴搹收㐰㠴ㅣ〹昴㥤㠶晢ぢ㍣㍣昴㈸搰㌵㙥㐶昰㠸扥愲ㅦ㠱扦㠸晥㐷㐰搶㠳㔷搲㜳㈶㤴㔸㜲㘶㔷㈹捣愶敤㤶晥晥㈷㈰ㅤ㉤㡡戶㔶ㄴ昰ㄶ㔷〱愲㥢㝦〱㔵搱㔰搵㙡㥡愱㈸㡥ㅤ戵㜳慡㥡づ戹ㄹ挱㠳㡢㐹㥡㌳㜹攸扤㐰昰㔰摡㈴㜹攸㜶晦㐳敦〳㔵搱㔲㐹搶㔶㌷㡢㡤㜲㍡㠴㌶㐸搴つ㡡㉦昹㍡㠴〶㑡㌸愶散㄰捦㘶改〷挰慡㍦つ愰㘸㠹㙡捤ㅣ㠴㘴愷㤹㥢愶㙡收㐶㌷㈳㜸㍣㌱改ㄹ戰攴戵㄰㈹敤晤㍣㄰戴㤷㠶㐷ㅡ戵摥摦摥〷㐱㔵㌴㐷㤲搵敦㙦敦ㄷ㐰敤愴愱㘹摥摥㔱㡦㘳捡昶㝡㠶㐹㍦〴㔶晤㌰㠰愲愱〸㙢敦ㅢ愷㙡敦㘵㙥㐶昰㌴㘲㤲收㐴㥡昹㘵㈰㘸㈶㙤㠲戴攵㔲㝦㌳ㅦ〷ㄵ摦㥣戹㔹慢晣捤㤴㜹㐶ㅢ搰扣㤹㌴㄰捤扢搵戳ㄹ晡〹戰敡㈷〱ㄴ㉤㐱㔸㌳㤷㑥搵捣搷扢ㄹ挱㌳㠷挹㜷㐲㤲㌴昳㘹㈰㘸㈶搷㝢㘹收敢晣捤㝣〶㔴㐵㉢㈰㔹摤晥㘶㑡㙦㜲㝤㙦摥捣摢㍣㡥㈹㝢搳戳〷晡㍦挱慡㥦〵㔰㕣搲挳㥡戹㜸慡㘶㥥敦㘶㌴㥣㉣愴〱㌸摥挹㐲摦㠷戱㥤㤸㈸㐶㤶㜱㡦戶慣㐳㤶㌵㕢㕥㍤㐹搰愰ㅤ愷㝣捡昸㌴㜵㌳づ戵攱㙣て扥㑤㜲㌷扡㌸散挶㤰户㜷㡥㐴换ㅤぢ㥢搹慤㘵ㅣ㉣㘹捤づ㔶昰昲㌲ㄳ挷愷㜵㌶扥㈲㉡㥥ち㝢㔱㠴㜱㘲戴㙤攸㐴㝥捥ㅡつ㡤愰㌰㌴ㄲっ晥晢㜶攱㌵㝤㜸㉦戰愲㍣ㅣ㌴戳㥤愸昹ㅣ晡慢㔹ㄴ㍡愶捥㐵㔷㍢摢慣㥢㈲慥㜷ㅢ㡤攸㈳㈸㘷㝥ㅦ愰〵ㄱ〶㌱㈰〰〹晤㍣㈸ㄲ㙣ㄳ㄰㌱㘸ㅥ㠳㡤㘴㙣㙢〳戵㄰昸㝥戴慤捤㡢㍤㔱㐱〶愷昵慡㠰摤慦摦㠸㍢㐷㘷㈴ㄴ搲敤攰敥㐱ㄸ㉥㈹㍥㘳捤㉤㍤㈹〶敤㘷㔰戳㔳㡡㌴㔱挲晤㔶㔳ㄷ搶扢挷换っ昹㌴㍢捥㝢㝥愳㙤ㄴ㠶㙣㙢慣慤攰㍣㥤愳て㠵㌰捦昱㙡换㌴㔷㥣㘰攵㔹㕣㠲ち慣㙦㝤㍡㝡捣㜹晢晢ㄵ搷㙤㌸敡㜶挴搱㘳挶㐲㜴捦㡣㥥ㄴ慥㈳昵㘱搰愹㈷㐹㘳晦扣搶㐱扣ち晣戸愱〲㙡〱㉡挰㑡戰㑣㤲㑥㠴慣㜲㍦〰愲㝦㐸昰㈳㠰㠴愲愳挰戵挱晣㌱挰㍣昴ㄹ晥捦㡡㑡晤㘷㌶㔱㌵摦ㅢ㙡㉦㉥㍢戳㌶搴㕥㐴〹㥤㠱㜴㈵㔳㠷挳散㈵㤲ㄸ搳㜵㠶㤹愲愷挱愱戶昳㡥捦慦晤晤昲㙢晡搴扤戸攱攳㌴挷㜷㑣㈵㍤挱ㄱ晦ㄸ晥〵ㄹ㌸㠶㙢攳昷㔷㈴昹〴搳㥢愰㘰㉦㈹㕡晣慡㝡㍣㙡挴㔳㑦㘳晦愸㌶㥦㝡ㄴ㕤㠵㙡改改㈸㌷攱㉦晤㜹㤴ㄶㅤ晥〶㐸昳㐹ㅢて㙤昰㙦㔱㑥㥣挵㕡㠳㕦㈱挹搷㘰扡ㄳ㜵つ愶搹攱㔴挴㕦㐴搱晥㔷敢㍦㥤搶户昸敢晦戰扦昴㜴㕡ㅦ昵㤷愶㝢攰敢搲㐸㘸ぢ㌹㐴〲㕤摡㐲㤲慦㠵昴㈴敡㕡㐸㙢㝦㐲㡤㝡攵昷戵ㄱ慦攸㈶㔴㑢㑦愷㔱扦昳㤷愶㌳㈰㡤㘲㤷挶搴㔱攴㌵慥戵晣㥦㤸〲摤搶ㄶ㘸ㄴ晤㠶扡㐶搱戶㔷慢㌵㥤㥥晡㤵扦㕡捦晡㑢㑦愷㔱扦昴㤵㌶㡥愰㜴㜰㤹㥤搲㠰㠱㜷愶㔱挶㑥㈸㐱搱攲㔰㠶收㝦㔱㐵㐴㉥㉥㍦攲㐲晤ㅣㄵ攳㡥㡣〳㈰ㅥ㌵ㄵ㤷㈴挹昸㤹㥢戱㐶㌲㤴攲㌲㈵ㄹ㉦戹ㄹ㕣改昴㘹ㄴ捡〵㠸㙤搲昳㜸挷戵〷㝦㌸㕡攰㝦㈰搷ㄲ攱㌹㥤㔴㉥㈳挲㜳㠶㥦㠷搳㑦㜸捥㈴㤵㌳㑦㜸捥昲昳㜰〰ぢ捦〲㔲㌹㜶㠵㘷愱㥦㠷攳㐱㜸捥㈶㤵㐳㐱㜸ㄶ昹㜹㐴㌷慣愵户㐷〷ㅥ㐹㔲㐷戲㍣㜷〱改㘸改㘴昳昶㈰㈳㍡愱搲搷㘶慥扤昶㘸㘷慣敢慣搸㥢搷戶摦㜱攴慢捦扦敦㤹慢搷晣昰搵挳㠷㥦㜹攱㝤㑦扥晡攰挸㥡挷㍥昶戱㐷慦扣敢挹攷攷㘴㍦ㄲ晤户愳㥢㍦㜲㐳敦扥ㅢ昶㘷㜷㉤搹㜸挳㕢慥摢摥扢㙤㜶㜷㑢㑢㙢敢㙢攷㍥㝥挶㠵挹㥢昶㝦㑥㍤昲㥤搳㡢㑡㌴挶㙡㥣㡢㈷戱㤶㜳㔹つ㙡㑥慡㜱ㅥ㄰昸挲愲㌳㜲搵㔵㤶扡ㄳ慥挵づ㤷㘸㡤㕣摥づ〹㜸㈴㐹敤〹搷㙢ㅣ㉥搱㕢㠳㉣敡㑦戸㉥㜴戸㐴㜳攴扡㥣㤵㜲㔳㤲ㅡㄴ慥㈵づㄷ戵㈴㘳攲㕢敥㤸㔸〷捥㌸摥㔵戱㌵挲㜸戱挳挸㜶〸攳㌷敢ㄸ㤵㘲搵㈵攳改扡㡣㠸㘲㙤㈵攳ㅢ㠱っ㔶㔰㌲㥥ち㘴戰㑥㤲昱昵晡っ㠳㜵㘸昲㍤㐹捤㕦㡣愳昶ㅡㅥ㑢捡ㄶ捦ㄱ㑥捣戸昳㝦㔱㤸〵㥥攷㉦捥㜶て㐷㜵㔷㜹收㔴㈹㔵摥㔹㔵㤲㤴㌹搳㌹㡤捤晦㔸㠳㉣摤㌵愱昳㠲㌹挲て慤㔱㜱㤱昳〲捥㤱㙦㝤愸㔶㔰㤴㍤㙤挶戸昳㕤昰㌲㘸㠳つ㔵扡㡡挹慤挱摢㘹〸㤳㐱㍡戳户ㅥ换昱〴㈵〰捦搷㉢㜸挷㡡攰㑡昲㐶〶捣㑡㈰〸㤰昱攷㜵㔳慢愰㝡戸㑢㡥㠱㔵愸ㄱ㐶㥣㍡㕣㐷㔳㕣㕥晣㙦㈷㐲慦㘹摣敤挶㌹㈴㜷搷戱㈶ㅣㄲ㘱愷㠳㔶晢戳捤捤攲〰㌸搱捥㙣㐵㤳㜸挱慤㕢㌴㜵㘳昸〰搶㍥慥愶挷攵㜶攴㈵㔰ㄱ㡢愱㈷㙢愸摣㜷昲ㅥ㝦挱昷㌵㐷㡦戵晤ㅦ㥣晣攵㠴</t>
  </si>
  <si>
    <t>㜸〱敤㕢㙢㙣ㅣ搷㜵㥥扢扢㌳摣㔹㜲挹ㄵ昵愸晣㠸㑣㌹㜲敤㤸㉡㉢摡ㄶ㉣搷㘵捤㤷ㅥ㡣㈹㔱ㄲ㈹挹㑥㉢搰挳摤㍢攲㥡㍢㌳昴捣㉣㐵㈶㡥㥤〷敡愴㐱ㄱ㌷㑡摡挲㠹㔳扢〶ち愳㈹摡〴㈸㥣愶改㈳㌰ㅡ挰㠱愱ㄴ㐱㘰搴㌵㡡〰㐶㤲㈶〸搲戴㜲㠳㌴㙥敢㔶晤扥㍢戳敦㈵㐵搱ち捡ㅦㄹ㘹捦摣搷摣戹昷㥣㜳捦晤捥戹㐳㑤㘸㥡㜶ㄹㄷ敦扣㔲㑣摣㌸扤ㄲ㠴搲ㄹㄸ昳㑡㈵㤹て㡢㥥ㅢっ㡣昸扥戵㌲㔹っ挲㈴ㅡㄸ戳㐵搴〷晡㙣㔰㝣慦㑣捦㉥㐹㍦㐰㈳㕤搳搲㘹㌳㠱㝡戶攱㉦㔷挹㤸捣㤹㈹ㄲ戴搲扡っ㤰㤹戱搱愹戹㠷搱晦㜴攸昹㜲㙦摦改愸㤷愱挱挱㠱挱㠱扢〶昷敤ㅢ搸户户㙦慣㕣ち换扥ㅣ㜲㘵㌹昴慤搲摥扥攳攵戹㔲㌱㝦扦㕣㤹昱ㄶ愴㍢㈴攷昶摤㌹㘷摤㜵㘰昰慥晤晢敤㝢敥㌹搰搵㠱㥥㡦㡤㡤ㅥ昷愵ㅤ㕣慢㍥搳散㜳㙡㙣㜴攰㤸っ慦㔵㥦㈶晡㐴㤷攳㥥㘳ㄵ摤㙢搴愹㑥㉥敦ㅦ㤷昹㈲挵㈱愵㕦㜴捦つ㘰搸つ㡣㐶敥敥㠱㤱㈰㈸㍢㡢㤴散㤸㉣㤵㑥㑡㥢㔳㌴㥤昱㈰㍣㙥昹㑥搰攵㤰㝦搲㤷㙥㕥〶摤捥挱攵扣㉣挵つ㠳戴㜳摡昲㡦㔹㡥㑣㌱搱攳㐴㌲㥣㈸㐸㌷㉣㠶㉢㔹攷㔴㈰㑦㕡敥㌹挹㈶扡㜳戸㕣㉣㠸㔴ち晦戵攴慤敤㐶愶〴㠵昱㌸㘳昳㤶ㅦ慡ㅣ㐵㌸搸慥㙤㥤扡愸㔹㌴㡣㡢㉡搵搷昴ㄴ㘵㌶㕤㜴敥㤷扥㉢㑢㝣〹愷搹摦搴㐸㌱㈸㤲㐳㤵㔳㤵改㔰㑡愲㌳㕥づ㥣ぢ摦㘲㘴㐰㙥㌸收昹づㄴ昲愸戴摣㈱㈸敢扥扤搳㘱㘱㕣㉥㌱㙤㜶愲㠱搹挵愶㔹㤰昴㐹戹㈴摤戲っ捣㙥㤶昷㠰㠸搴㈵㉣扡晡㡥昹㐸㘲搶㑡捣捥㈵㘶昳㠹搹㐲㘲㔶㈶㘶敤挴散戹挴散㝣㘲戶㤸㤸㝤㌸㌱扢㠰㌶㤵㉢摤搱㤱㠸慦换㤷扥昷昷捦ㄴ捥ㅦ㜹㘱昷扤敦晦搶㉤㡦㉤〸慥㌳慡㠲戱〵㘴攷㈹户㘸㘳慣㝢㡦ㄶ摤愱〳ㄸ攷㔱㙢㔹つ搸散㐵慤戹㤵敤戶㠱攸㘳㕥㄰〶收㜶ㄶ敥〰ㄱ攲〷ㄸ㈲㠷㤹㝤攰㥢慦敤㍡昸扥愳㕦改㝤攲㙦ㅦ㝣昵挰㌶㥤㑢昸捥㜶㕣㙣ㄶ搰㈱㉣散扣ㄵ㠴戱敥㔰戰搷㔶戵慥慣㔹㠷晣晣捦㕥戳昰㤲㙢愲㔹收㑥㜲晦㍡㄰攳㝡㤲攳扥㘷ㄷ㐳昳〶㤶摥〸㈲挴㜷㘲㤹㜴晣昴散攷㕦挸㤶㠷㥦㝥㐳㝣晡捣㡦摥昳昱慥㕤愸㍥ㄱ㉢敡戸㙦㥤挷搲慦㔹㤵㍢〶㘰㑣搷㘳㑥㘱㑤敤晤昶摤昶攰㘰㘱晦㍥敢㑥㑢愷㕡慥㜷摤收搰戶换㍥㔳㜴ぢ摥㜹戵㤰㙦ㅣ戵〲㔹攳㝥㝦㕣㌷敡㤵摤㐲㜰㐳晢捡改搰ち攵昵捤㜵戵㑥㕡ㅥ㥢㠶㤹㤳㠱㝡摦慥收挷㑥㕢愵戲ㅣ㔹㉥㐶搵敦㘸慡㠶㤱昳收㔶慦㍤攴换㐷慡戵㉤㈳ㅡ挱扥戸愴晡㙥㤹㘵㔴ㄵ㡤慢㙦㙣摥ぢ愴慢㠶搷敦ㅣ㉦收ㄷ愴㍦㉤戹慢捡㠲㥡敡㜶㔶挵㤶戶㝦捡挵㐴㘱㍢ぢ㌷搷㤷摡〷㤷㐳改ㄶ㘴〱攳㕤㤴㝥戸㌲㘳捤㤵攴㡥㠶㈶搱㍢㔱㜱㕤㐳昱㈱㉦㕦づ挶㍣㌷昴扤㔲㘳捤㐸㘱挹㠲㜵㉦ㅣ昵ちㄲ挶㌹挵㑢ㄳ㕡㌲㈹㠴㜶㝢扢戵捤㝥㠳〱㈵㠸㍡ㄱ㜳㐹敦㙣㔴扢㠱㤳㤸ㅤ㘶㔱㤲搴挹挴㥥㉢㜴愶晡㘵㌷敦㕡扤㘱摤㥣〸㐱搸晡戶搵㕢慢㌱㔶㈵昷戳㙤㥣㐸㙣㡤㘷㝦㄰㌶㍥㍣㘲戹㠵㤲昴搷〴㔰㠲㈳㌲㙦〲搱㕦挷㙡㕥㤵㝢戴攲㘲㔹慣攸攷㡢㠵㜰摥㤸㤷挵㜳昳㈱捡〰戲搲㘹戲戶攵㌲㜷愳挸扣㤹攴㥤㈰㤹㡣㘶散㘱㈳㈳㘳摥ㄲ攵㜵㙥㑡㔷扦户ㄲ挶㤹㙡㉦〷昰ち㜴〷㜶㍤㐸㈶摢捤昲㠸ㄵ捣㠷㔴捦㌵㉢戹㡢㥡扦㐸㜲㉢㠸捥㙤昱㡡㕢㌷户捤ㄴㄱ㑡搶ㄹ㤷戶〵㕣愸㔶户戰㜴㈷㠲ㅡ攳㌲挸㥢挴㈴ㄳ㔸㉢换〶㔲㔸晣㕤づ戵㕦㉥㠷攳㔶㘸㜵㌸㐰㌷㤰㤲㠹㐶晤敡愹㈸挵㈷戳慡慣昲㜴㈶捥愱㠷㥣㑡搶昵搲愹ち愲㥥戰㜰戰㕥戴㘴㑣搷㥥〴挶捥㕤挲㘸㔶昴㐶㤴〲昰㔴㌸㉣摤㤹㤵㐵ㄹ戰㜹摡㔸㤳㤵捤换㡢㥤㑤攵攷㑥㠵挵㔲㌰㠰㤱ㅥ昶扤昲攲㌵敤〷㘳㌲㙦〳愹㕣晡慢搰攲昵捦㠹づ㐶挷ㄲ㘵㌳㍢ぢ㔵㐶㡥㈵㈶㠱㤲㐹㙤㐵㘷㤷㜱㔳㤷戹ㄷ户捣㕡㜵㍡搵攲㙡㄰㥤㜲㍦ㅣ㜰㘸挶㤷ち愳愶㔵〶摣捥㍡㘷㍣㝦㘱捥昳ㄶ愸㑦摤㉡ㄷ捣㑢ㄹㄲ昷㜵挶㌸㔷攱㔹㈱㤲挹〶散㔶〷㄰㠹ㄸ㡤㝤㈰戹ㄹ慦攰〵㝤㈵晥㡡㜳扥ㄷㄸ㠳㈸㑤〲㠴ㅡ㜷㈰戱ㄳ戸戴㕣戲〸挱㘷攵㌲㕤㥦扣ㅣ㔸㉥〵换攲敢㘰〰㘱搷㤳挳ぢ慦晥挳㤶㑦摥晦晣搰攷摥昱捡ㄷ㥣㡣戸ㄸ㔷戴攰㍤〲㌹〵㌹昷㈳㈱㕥㐶㌳ㅡㄶ愴ㅢ㉦昳㙥攴捤〳㈴昷㠰挰㍣㈸㠶挳㍡摣ㅢ㘵〵挱㈰㉤㠴昹慢㈴㐳㈰㠲㜸㔰挱搶㕦㐳愲㜲㠹ㄷ搱㍦挵慥㐴㐷昴搸㉡扡㔱㤴㘶捣㌵敡〴㔱㈶挵㘷㤲㕤㈶戹㘳㤲㌳攲㉦搰㜱㕢〶㝣㌱慥㘸〱愴㠴㑤㙢愰㤴〶っ挸ㄱ㌵愰㤴㉥晢㔰戱ㄴ㑡㕦㙤㐴㍤㌶㙥㤱晦愴昲㔹㙥扥扥㤵㡦㍣㤳㙤昶ㄸ昶㕦㌸㙣攱㑡つ㤱戴散晦搱昶昸㜳㤴戳改㔰㡥挲㌸つ㐸㘷つㄴ〱愵㘹挲㌹㙢㌷慥㔳㈲㙥昰㙤㙤㤲㔲愹〱昴摣愸㘴㙣摦㙣㐰㤵㔷㕡㙤㕦慦㠴㙣扤㙦㜵昴㐳㘵㙦㔵㔲㍥戴㉡搲昸㌹㑥㙢ㄷ攸㡡㜰摡晤㘰㥣㌹㐹㜲㤴攴ㄸ挹ㄴ㠸昸〲㡣ㄱ捤散㌷㤰㜹ㅣ扦慦〲㈴㝤㔷搹挳ㄳ㙣㜳㤲㘴ㅡ㠴㈸㙣〶昷㉥〸㠶㉥㐵ㄹ㐱㤵ㄵ搸摣㔳㈸㌳㑥㠳愴晡づ㍥㉣㌳㐲搰敤㔳挶昷っㄲ收〳捣㍤〸㜲散㠸㉣〱昵㕦慢㘰㤶㑥㘷㜲㙤㥣㠲㠱㜲㐷搹攱㑣慦戸昹㜹摦㜳ㄱ攴㈳㝣ㅡ挹㈳ㅡㄴ〸换㜰㈶扤戱㜲㘸㌸㐷㡡戸㜵㌹㈷攵愲戴挲㌱㜸㜵挰㘶㤳㜰昷ㄵ昲㥡㈸㉣晦㝦㈲㌳㡤昰ㄹづ㜳つ㥣㠹收昵ㅢ㘱愴㤸扤〳攳ㅥ㈲㡢㔲㠵㌹挹㜶挳〰捡摥㠴搰㑢㌳摦㠳搱㍤昳挶攷敥扤攵戳㥦扦ㅣ摦ㅦ㠷ㅥ慡换㘴搸愰㜵㉦㍥㡢搲捣㕡㜵㠲搱㠵敡㕥㙣捣㈱㤷㠴ㅡ㐴晢昱搳攸扡敤㝥晣㤹戸愲㌹ㄸ愱搳戹戹ち㈷㔲㘱ㄷ晢㜴㔱㥥㈷敡敤戶ㄱ㐲ㅣ㉢〷愱愷㈰㝡搶ㅥ昷㡥㜹攱㜸㌱㔸㉣㔹㉢㕢敤㌸㜱㘶㕥扡㜰愰㝤昸搱㑤㘵摥攲愲㉣㤸昶戴㔷昶昳㜲㘲㝣㌳㌸搸㘰〷㜴㔱昹搶〹㠱㙢㘳㍥㈳戴㔹挰㥣攰搲昴摤攸戰ㄹ晡搷㙤ㄹ㌵㜴挲愰㑣㑦㡤愳㌳挵戰㈴㍢㙤㔵慦搲㘹ㅢ㕣㐴㔴愲搰㘱捦捣〳ㄲ㡦㘷敤挳㝥戱㔰㉡扡㤲挲〰攲㘱㕣㜶㔲㥥㐳〴攲戸ㄷㄴ〹㔸戳昶㡣㙦戹挱㈲㥤愹晣㑡㙦㐳㑥慤㝤摤ㅥ㉤扡〱㕥愳愴挸㜴㡦㍤㍤敦㥤挷㠱㐲搹㜱て㕢㡢挱愶㤰ち慤㜵㜴㈹搱㠸㠴㐸㈴㐴㍡㤱摥愸㝣っㅢ扤㙤㠳㠲㠶㝥㜱慥㥣㉦晥摤㥦扢㝤㔱㤸㔸扤㠵攰㌶㐵愲㠴愸改㌷㈳戵挶戶捦捤㍦づっ㌱攸挱挱㌶〴㑦摢晡摦搵㘳ㅡ㙥昸收㌹㍥㌳て昲敥挳愷㈶㙡攱挰户㜵挲愲㌳戴搰㙣㑡㥢㔵慦ㅡ㝤㔱敥㐳愴㐳㉣愳㑡㘱㘹㐲ㄵ㤸㙢搶换㡣慤摡㔰㐵扢㙢挹㐳㜰攰扢散㐹㙢㑥㤶㄰㜷㜰慣戰㍢捡㄰〲㈱〲ㅦ挴㜵㘳㥥攳㔸搴㌹敡敢㜴摥㉡挹戴㍤㔲づ㍤㠴扤㑤ㅢ㐴㈹㘶㕣㘴㉤愳挸㕡㔶㐵㕤昶㐹挶㈳㔵㥡㝤㜹攷㉣扦ㄸ捥㍢挵㝣㥡ㄹ挶っ㌷㠵戲挲㠰愸㉤つ摣攷㔵㌱㈶捤㕢㜹戴愹㐱摣〳㐰慦㘴ㅤ挵て㤵㑥〸〳晦挴〶挳㔵㌰㍤㙡㔷㌱ㅦ㐶㙦㍡㤰㡥戲㐵戸㘹摡愵捡搹攱愵挷愱愲捡㍡〹㐶㥢愸慦收㐲㥣㘰㈶挵㠰捦㥡戱っ敡㙣㘶搲戳ち㠷攰㜰㜹㝥㐷㝣㈲㤸㠶㘸㘹㙢晣ㅣ愳㑢㘳〸㔸㈲㄰扡㔴㉣㐸㍦捤㠲㘹挰㤳ㄴ攳㔲㐶㈴㐳昲㐶搳昵捥㜴扢㜷㑤㔴晡摡ㄳ晢散昵㘷㥣ㄳ㉤晤晦换㠹〳昷㘱㔰㤸ㄶ捦㔳捣ㄲ㠹〳㈲㙥〵攱㝣㥡ㅡ戸㙣攰㠱攸㡣㤰㌴换愶㌱搰㠳㜰㄰㠳〵㈹㜵㤶挶㄰㔴ㅡ攱ㅡㄵ扢搲搵㐴㍡敢㘲㑥㐶ㄴ㙥㑡㔷づ攸㡣㘹㘸戹㉣㘴㈲〳㑢㜰㐶愴㤳㐸愴㈰㙡愳搹ㄳ㙥㜹㉤㍡㜳愶愵ち㐶〹〶㘰㡣㐵㤰ㅣㄷぢ晡㥦慤㥥㔶㌵㐷㘳㌲ㄹ搳㐷㐳㉤㈳昶㠲㔶㘶㑦搴㤰挹㈸㜳ㄳ㈰㘹㠶㈰㠲㠱〸㠲〰愵㈶㐶ㄹ㠹㉣挳㈱〳昱㔹㤴㡣搴㠴昱㠸摤㙣㘵㉣㠱散㘸㌴㥣㤵愶慣搷㥡㑣愷㘰㄰㠳收搳㍣て㈲ㄸ捤愰㔵慡㙡改ち搲㔷搶㔲㐶㍤㤴㤶扥㌷㑥㌰㈳ㄸ晡愸捣つ挹㡡攸摦㠷愴昹㈸㠸㘰㔸愴㑤㠳昷戳挱㘳㙣挰㐸〹挵㙦搰㉤挸㔶搸ㅡㅤ慦戵攱改〷搱ち㍣ㅤ〵慤㜴㕢挷搳て愱搸晣㌰㠸㑥㑦㘴つ扢ぢ戸㔶攷慦㌲㘴㘳搸攰㘱〸㤳挸㈱ㅣ㉡㠶㄰㙥㤷つ㠲愴㜲㉣慦㔷愶戲敥愱晥㉡〶扢愹戵慡〱㤴敤㙡慤慦㐷㘹㝢摡㔴㐷昸慤づ戶㕤愹㤱挲㜱㙤挶戸㤹㠰㥤㠸摣㡣ㄸ摢㠹㕢㔶㜷换敢昸捥戵昲㌶㘰愰㌲挴㥡昹㥢攸〵㡢㥥㠸搰㝣〲㘹愲㐲晡愹㙢慢㐸㕤㤴㠲愸㍢㐳㘴ㄸ㤵㘵攳㌰搸㠴ㅢ挰戴㘶攲ㅣ㌶捥敥㌸㌹㔵づㅢ㙡慣攵慤㜱捤㐸愹㌴攵㘲昵收㉤扦戰㐹昶㑡捣㉤挲㜴㙡摢摢㈰摥㐶㈷扣敡㜶㌸㜸㔱ㅦ㐱〹㜹捤㜰挰搵〴㜹戸愶戳㘴㜷㌵昶㤳㘶㡥摦て㈸㈹㐴㥦て㈸攷攷戸㠴攷㠲捦㈹㑡㜲慢㝡愰㥡㔵晢㠲㘹㡦捣〵〰搲㈱㐱㔲㥣㔲ぢ摤戴㑦㑡㐶㤴㤷㈴㌰㑤㥣㍡㥥てㄱ搲慣㜶挰㈳挷捤㈳㈱㜰㈴ㄵ㑢㐹㈸㌹ㄹ㙢㈸㙦攳㈴戸㠶㌶㈸㔵㔸㜹㕢㕤晦㝡㥦昸昴㔳扣晥昸㍥慤㤲攰挶〴攱㌲捣戳〶㌴㠷慤慤㡦挸㜱㈵㙤慤〴㡡㈳ぢ愷㡣㔷㔷愵㡣昸㍤㑢㐷换て㜱㉥捦慦㈱㝡戸㜴㑡〰㌸㘱ㄱ㔰戵戴搲㙤㑦戸昹㔲戹㈰ㄵ捥慤搸㙣〵㜷㌷㠵扣搴㜷㘱㤱慣搶攰㑢捣㤴〹㝣ㅣ㔶㌹愷摤戸户㙢㝥ㄴ㙣㔵挶づ㝤㘴捣㡦㈱㐷搱㑣攱㝥搵攱㑦㝥戱搳㕢ぢ摥慢て㤴㘰摡㕡㡡㘸搳ㄸ挱慡㐶㔰搵㡡慢㙢㌶改㑤㝡昴㤶敢㡡㡥ㄴ愳愲㑤㈱㈷捣㌳㌲㝣㠶〱戴扦挱ㄵ挲㑥㘰昵搴㑤扢㐴ㄴ㠳敢搲㝤攴㍦㈴㈰ㄸ摦摣捤㈲ㄵ㔱挲㉥ㄴ攱戳㐴捤戵ㄵ㈷㔱慢昰搹㙦㈳㈱ㄸ〶㡤昰㔹㈴㑦昳攳㈸戸㌲㍥㘳㠴ㄴ㝤㙢收㤳㜱㠲ㄹ挱攸㘸〵㈷㈱㠹㌱㈹㘸晥㍢㐸㥡㥦〰ㄱ㡣㥣戶㘹㜰㠱つ㍥〹愲㌳㠰搶㙣㘸㔶㡤〵戲㜳摤㈱挲㑥㍢昴㌴戰㑣つ㥣㈹㈳搶〹ㄳ㘴㜴愶ㄹ㉢㌴㍦〵昲昵㡢ㄷ㠹っ㌵挱㘰㕢攵晤㠴㘱㌱㌸晥㕤㈴捤摦㘳㠳㜳㈴捣晤㝥㥣㔰敦愰㘷搵散㌰戴㌸㜳昴〰戱㌵挳慤㥢づ㔷㑡㜰愵㤹愴〳ㄱ愵㌸挰愸ㅡ㙥㡤攷㘳搱愶㥡㠳晥搵㘷ㄹ昴敦摣搶昴改㠶㝡㡣㌵昳昸改昳㠸敦慤晡㍣㘷㔰㍢挷攵㌳扣㡣愷㐰戶ㅤ㉤收㜱攰改搹㘱摦㌴攲㐴㝤晣ㄴ挶挶慡ㅤ搱㙤昴搸昶㥤㥣㔸捡攵㈷㠳㑢㍣ㅡ捥㉣戸摥㜹㔷㡤㐶て昸㐵㤰攲㔷㐷〷㕦挳戵慣慥㜷㠲㡢㌹㝡㤸㝣搸晣っ㐸㌶㤹愳㡢挶㉢㐷㌷㡤㔷捥㡤敥㕡捥㡢ㄳ扡㡦挴㝡㥤㈴昶㉤收㐴㕥ㄴ㠴㑣㜵㜴戴㐰扣ㄶ攷慡㝡㜰㡦〸㌲㥥搵ぢ㤸㜲㌳㉥㙣晦㔰㈳㐷昹戰搲散捦㈲㘱晥〱㐸㈶㐷〷㡢〳㌲㥥〱改ㅥㅢ㥤慤㡢ㄱㄹ捦愲慣ぢ㘵捡㘴㥤挴挷㍡挶ㅦ愲㘴ぢ㑡ㅡ㍦搱㌴㥥㐳㜱㉦㡡㜱ㄴ㕤㝦攲㥤愳攷愶㔸挹晤㑣㝤扥㘸晥ㄱ㔳㕣搷㐲㌹㕡捣㍤捦ㅣ㝥ㅣ㥢愰愳㐵挵ㄵて㘰㤶㔴ㄷ愴㌵㤳㍡㐰㜱㡢搳㈸愱挸ㅢ㐵㐶㜷㑢扤攷㑦㤰㠰挸攸㕡昱捡搱扤攲㤵愳㉦挵㉢昷㔸㜴搷挴〷㤱愰搸挴っ扡㈳㑢㌹〴昳㑦㐹晥っ㈴㤳愳㥦愴㍡㈵㙢捣㘷㐹㌸㝤㤳㤳捤㝤ㄸ㐴㔵昶戲㘸㉢挹ぢ㈴㥣㤹㑥㈰摤㉣愰扡㜸㔶ㄳ㜰捦搵㜹㔳㑡搴㕢散ㄳ㘵慢㠴㑦㕦愷戰愵㠷㉣摡っㅢ㐱㉡〲㔶㔷搴㜲㌵㠵㕦㍦㑢㘵㙢收㐱愳㤲挶㜳㔳㥦愴㙣㙣㕢挹攸ㄳ㤰摢晡摥㐲改搶㡣㑢㘵㈹㘴捣㉦愱㥣㕢搰ㄳ戸㉢つ昸换㌸挱㡣昸㐸愵昴换㐸㔴㉥晤愳㐸慤ㅦ戳戰愳慤戵愰㄰挳㝦晤㈵挰户㜵㐴㕢晦ち㡦㡡㡦㤱攰㘷搶㡦㐱愸㙤㤰愵㝦ㄳ㔷ㅢ扣㜳ㅢ㔴慢㘷ㄴ㡣愹慣ㅥ攳㉢㈸㕤搵㠲㡡㘱㌴㙤㕤㔲摣㈱㤵㠲扦㠸〴㤶ㄴ㜷㐳㕥㌹敥㠸扣㜲ㄷ愲扢㤶攳ㄶ挸慢㠷㥢ㄶㄷ㈶㠷㜲㑤慦ㅣ户㍡㘵扡ㅡ搷㘲㡥扢㥦㉡摦㠹㠴晡捣搵㝣〹愹ㅣ昷㐱㌵晡慦㈱㤱㑤敡㌴攵昷慥敥㑡搷ㄹ扤㝥㈰捥㠶㑦㈳て攲㔳挷㤵〴㥥㑦㈲㈲ㄸ挵搱㔲㠹㕦搹㔸㕦㕣ㅢㅤ攸㡡㍦晤㙥昰晤㙤昴㐳㤵愸㈹㌴㝢扣〹㍦昳㘵㤰ㅥㅡ㜸ㅤ扦㈶㐱㄰㜰愹㙢㌸扡愵攳㝢㙥戸㠷扢㠱㝡攲慣搸㝤㘱㐴㝦晤昱收昳㐰昵挴昰㤳昱ㄳてづぢㅡ昲ㅥ晣㥡扦戵戹〳搳㙡㝢戶㌷ㄸ㔷㌴㝦㙣㤴㝢ㅥ扤㈸㘱㝤〳㠹㙣㔲搰㠸㔳㘰攲㤷昱〴戹愴㈶昶㑤㤴昴搰㍣㕦摤挴㘸换慦㍣㌱敤户㠶搱㑥搳㌰㐱㐱㍢摥㙥㘲户慦㌶戱㜷挵ㄵ捤ㅦㄱ〹摡ㄶ戵㜲晦ㄱ〹慡㈹㝦㌹ㅡㄸ㌵摤搷㤰挰捡慡㉣㙢愱㔶㍢捡慡ぢ㥤捦收戸扥㔵昳㝦㔲捤〵搷愳攲捥㥥㝡敥㝣ぢ愵攲㈵㤰摡挸攷㤰㡢㜶摡㥢㔶ㅢ昹慥戸愲攵戸㤵换收㑡挷慤㜵㥦㐹昳愵扡㑤搴搸㘹㐷挵搴㜴ㄵ昱㈹㈹挸搵㠵挳ㄱㅦㅦ㉡㑦攲㄰㄰㐷㈲昸㔲㉤㐶㄰㌸ㅣ㈴ㄲ慥㠴摦㑤㤵攳挳㠶㍤攵㈳ㅥ摦㘱㑦〴㠸㘹ㄴ搲昸搰㌲挴㈷㔵敥㘶搸ち〱㠲㔳戴〸㄰㈸㍦㙥㑥戴挵㥦〴㤶捤㍥㐱ㅤ〸愸昱愳攲搷㈶㜸愶戲戱㡤搰昸づ㕥搶昶㤸㌰㈵㙥㠴㡣㈳昳晥〱敤㌲挷㡣㔰愱㘶晥㌳㙥挶昷㐰㤲挰㙣㑡㐹㐱㌲收昷㔱ㄲㅤ换散㐱㑡搳㘹㑤㥡㘷㐷㤷攰㄰愷摦昴ㄹ㜱㘷㈷愷㕣戹〴ㄷ㌳搵挸昸〱挸㉡㤱昸㤴搸搱㜶㜴㍦挴㈳㈶㐷㔷ㅢ搹㡦㔸挴㐱㐵挱㑡㐱㜳挰搱㔵慥ㅣ搷㤸㕡㈷晦㠶㠴㜹㠹攴つ㤰㡣攰㌲㔳ぢ愶ㅢ敦愲㌹搹㠲㠲㜴㈲㈹戸愰搴〸㝦㡣挴㜶㠰㕣晣㙤㐹搰㔷㤰㝤㡢扥㕣挲ㅦ㍣攱戰㌵㈱扡㉡〳晣攱ㅤ搷搵搸昷ㄳ㍣㘱㜲㠱〹愵〷㘴摤㑦㔹㔴㌷㐰慥㐸づ㜰收愹㉦て晦捦㥤㘷㐷㜴戲㝣摤ち挱愵扦㐱搰昰㥦㜸㔴㔰㤰捡昴晣㔷㥣㘰㐶㤰慦ㅣ㠶昹摦捣㤱愵慡捤㕢㜱㐲戵㈱晢ㄴ扢㤲㌱扢㜸㝣㤱㑥ㄸ㠲㉣㔵ㄵ㠹戸㘲㐸㔵〸㐱㌶慢ちㄱ㔷㜰㥢㌱搹戵㈰㥦搴ぢ戱㑣㌴㐱ㄶ愹ㄷ㈶㐰挹㌸晥㠴ㅡ㉦ㄲ㔵戳㠷戴㤶攳戸㤵㌸ㄹ㈷挲愶愰㐶摣搲㡡㈳㔷慤っ搵慡㠷摤㥦㐱㔹㘲㔹攴ㅦ㉡㍣昴搰㥢㍤愹扥敢㔳てっ㜷㍤昵晡换摦扥昰捡㙦っ㝤晦慤愷㥦㝥攵扢ㄷ㉥扥昵搷㜳㐳㉦㍤昷摣㔷摦晤捣挵㙦昷摡捦㈶扥昸收攴戳㡦づ㉥㍣晡㠸㝤敡昶挳㡦㍥昸昰㠹挱攳㕢晡㤳挹㡥㡥㕢户㝥㙤攷㙤戹て㍣昲㈵昱攲㙢扦攰昲㝢㠹㘸ちㅤ㜱㘲ㄲ昷ㅣ攷愳㠶㤱㐶挲㌴㐱戲〹挱㠱㉢戶晣挷晦㐶㝡㌷㡡㠱愱〱攲㤲㜱挵㑦ㅡ㉢㜲散㔳㜵搳挵ㅥ㤲㠲扤愹ㅥ㝥摣搰㄰㈷愷㤵㡡㝦㡦㉢㜲攴㑣て㑡㜵㍥扡挶㘷ㅣ㌵戳㤳收㈳づ挳户㌴㐰ㄹ攷愰㕢㡥㍥㜰㌷ㅣ㥥愶扢㕢攲搰㕢㝦戵㑤㙦戵愴摡戶扢㕡愴㥥戹㉥㍡ぢ攵搷晡㙣搲㕦敢㜴㝢㜳㡤㙡㡦挹㜲扥摡捤慢挳愹捡〰㍢搰㉣㉤搶摤㌰ㅤ㝤㙢㤷〳㌷㌸㔱㘱㔶㔳㉡㉢挸㉢愵㤸㕢挸㌴㔶慥愳㙢戴摡攸愲散挵戳㠲敦㘲ㅦ㔵㑤㈷ㅥ㄰慡㡡愵摢攲㙡㌶挹㌱愳㜴㘱㍢ㄲ㐰戰扣晤搲敡㙣慡㠶ㄷ㔵㈰㌲㈰搷㌲攸㈶敢㐴攷戹捡㠳挷㥦㔹愸昲㥡㔴㘲㔱昷戲戸扦愱㘹㈶㉡㈲敤㠹㤲㔵㤹㜷挶㔵㔴㤲慢ㄵ㜸〷愶挴ㅦ戶㠵㕤慢㑦㠶㉦㠸攴扤扥㔶戱戰㜷㠰㐵㥣㌴愴㕤㑢慡㝣て昳㌴㌶㌱㈰㝥㌳戶攴㙦㕥敥晣㍦㔵㘴㥢户</t>
  </si>
  <si>
    <t>㜸〱敤㝤㜹㝣㔴搵搹晦㥣㈴㌳挹ㄹ戶㘱ㄳ㜰㡤扢〲愶㐴愰〲㡡㉣〹㥢愰㈰〱ㄷ㐴挳㈴㤹挸㘰㤲㠱㤹〹㤰ち㡡㠲晢づ㙡挵愵㉡㡡ㄵ搷㕡摢扡㡢搶愵戵摡搶㕡慤攲摡㕡敤收㕥摢昷戵㜵晢㝤扦捦㕤收捣扤㜷㈶㈳戵㥦㥦㝦扣㤷挹挳㌹捦㜶捥昹摥㜳敥摣晢㥣㈷㌷㈱ㄵち㠵扥挴挱晦㜹㔴戰戰㜳㐳㔷㈶㥢㘸慦愹㑢戵戵㈵㥡戳挹㔴㐷愶㘶㔲㍡ㅤ敦㥡㤵捣㘴换愱㄰㘹㑣㐲㥥〹㌷㘶㤲摦㐹㔴㌵㉥㑦愴㌳㔰ち㠷㐲㔵㔵扡っ昲〱昶㑦捣愹㘸㕡改ちㄲ㘸㠵㜴㠴愴㤲愴㡡㐴㤳㐴㐹㝡㤰昴㈴改㐵搲㥢愴て㐹㡣愴㉦㐹㍦㤲晥㈴㙣㐶て㈴搹〱愴攷㈰㤰㜹㜵㤳㘷㌷㉤㐱愷ㅢ戲愹㜴㘲㜸昵㔱㔶搷挶搷搶搶搴搶㡣慡ㅤ㌱愲㘶挴昰敡扡捥戶㙣㘷㍡㌱扥㈳搱㤹㑤挷摢㠶㔷捦改㙣㙡㑢㌶捦㑣㜴捤㑢㥤㤴攸ㄸ㥦㘸ㅡ㌱戲㈹㍥㙡㑣敤愸搱愳㕢挷㡥ㅤ搳㜳㌰㍣ㅦ㔱㌷㜹㑥㍡搱㥡昹扡㝣づ愱捦搹㜵㤳㙢㡥㐸㘴扦㉥㥦㍢挲㈷㕣搶愷摡攳挹㡥慦挹㘹㤸愷㙥㜴㝤愲㌹挹㜳㥣㐸愴㤳ㅤ㈷搶愰摢㜹㐰愳㜶㔰捤愴㑣愶戳㝤㈹愷㑢㕤愲慤㙤㙥愲㔵捥㙤㝢㝤㈶㍢㈷㥥㙥捦昴㙣㈷㝥㠹㜴愲愳㌹㤱改摤㍥㘵㘵㜳愲捤㔶捣㔴戵ㅦㄵ㑦ㅦㄱ㙦㑦㔴戰搰愷摤㍡㠷㌳㕡ㄲㅤ搹㘴戶慢㔷晢晣㑣㘲㙥扣攳挴〴㔵挲敤搳㍡㤳㉤慡愲〲㥦㔰昹扥㐱㍤㤳ㄳ㠵晥戴搷㉤㡥愷戳㔲攳㈹慣つ搲㌵愶㡢㡣㈲慦㕦㥣㔲搵ㅥ㉢㥥戳㠶㘴晢捣㐴扡㈳搱挶㐶㜸㈶㠷㜹㤴〴㈰敢㍣戸㐸㌹挳攱㔹㔲㍤散㌵挶戱戰㤵挸㑥㈴㜵㥤㤹㙣慡㕤敦㡣戲摥㠵㡣㕤㐱愲昵㠹昶㜸㐷换戸摡搱攳昴㙥㤴㔴㠳愸㡡㌷戰㙣㑤㉦㕣㍡㘵㡤昱戲挶愶戲挶收戲挶㤶戲挶㐴㔹㘳㙢㔹攳㠹㘵㡤㡢换ㅡ㤳㘵㡤㑢捡ㅡ㑦㠲㡥㜳㔴㔵㔶㤶搹挷昴㈳㉢戶挶㜶㝤㜳捡㌹㘷慥换㍥昴愳昹愷㈹慥㔴㔹戲散㤵摥㤳㘴㉦㤰挸摥㈰㙥㜷扥㍤㑥敦㐳挹扥㈰㑡扤㠴敥戰㑢ㅦㅣ戱攵攱㑤㐷敥㌳敢摡攱敦㕦㥣搸㝣晢㐰挵〵㥦昳㌵㤴ㄶ挳㐰㈲挳㔹戲㠷㌶㜶㥣㍥㠰搵ㅡ㄰愵㝥㘳扢㝡攸慤摡昳㡦ㅥ晥摡搴㠷㕢摥扥愴㘵搷戱㡢ㄴ㉦ㅢ㌹㔷戵戴㌸㄰㈴㌲ㄲ挴敤搶㠸㜱㝡ㄴ㈵愳㐱㤴晡㠵敤慢愵敢㥤㤳搳搷扣㍤㜱捤〳㑦㉣捣㡣扡晤㔰挵慢㑦捥搷ㄸ㕡㡣〵㠹㡣〳㜱㝤ㅤ㌸㑥ㅦ㑣挹㈱㈰㑡㍤㘶晢㥡搹搵㜷昳戳戱昷㘶㥥㜱摦㠰收㔵ぢ昷ㅦ慦㌸搱㜳扥㈶搰㘲㈲㐸㘴ㄲ㑢昶㄰㐷㡥搳㤳㔹慤〳㔱敡㐱摢搵㑥㠳㤶㜷㝥扢改捣愹㘷改ㄷ敦愹㌸敦愵㍥㡡㤷挲㥣慢愹戴㤸〶ㄲ㤹㑥㘲戹搲㌳挸㍤っ㐴愹ㅦ摢㝥㘶㉤㌹㍥搳昸昰〹ㄳ㉦㌹收晡晡㡤㍢晥㘶㐵㤸㔷搳㤱㐱㤳搲㍢摦愷攲㍡搹ㅣ捦㘴敤愵㐸㔸扥摥㤵摡晤㐲㥤㥡㙥晥敦㉦㔴㌴昲戵㉣㔴㍤㡢攸ㅦづㄲ㌹㠲㔸捤㑤㉣㑦㜴㜴㈶ㅡ㙢昱攵愲㘷㔳㌶〷㐴愹㍢敤㌳㌳㜹摡㘷㍢昵扡敦挹扡ㅢ㈶㡤ㄹ晦攰㈹ㄷ晤㔸㜱㥤收捥㜰〳㉤收㠱㐴收戳㘴㑦ㄶ㉣慤愳㔸㍤ㅡ㐴愹㥢㙤㔷㕤扦扣㜱挷挸攷㠳敢捦㌸㘶㔲㘲㝡攴㘷ぢㄴ扦㈸㜳慥ㄶ搰攲㌸㤰挸㐲㤶㙣㔷愳挶改攳㔹㍤〱㐴愹敢㥤㜹昷挰㙥攳扦慢㔶ㅤ㜶挷ㅥ㉦㡦㌸㜰户昱扦㔶晣扡㤵㙦攰㐵㔴㡥㠳㐴㥡㐰㝡捣㐹愷㕡㤳㔹㙢㜴捤ㄴ戵㠰㈸㜵㤵敤攷昲攷摥晡晤戴扡捣散㑢㐶扦㌰攰㑦慦ㅦ㔹慤昸㡤㥤敢搲㠹戴㔸っㄲ㐹㠲戸换ち㙢㘱〹㈵扣ㅣ㈹㜵愹敤敢戴㍦晥昶敦攳㔷㉦㌸散慡昲〱户㥤扢敥㤱戵㡡㕦晣㌹㕦ㅤ戴㐸㠱㐴㤶戲㘴て㙦捣㌸扤㡣搵㌴㠸㔲ㄷ搸慥晥㥣㔹昷昹㕤㕤㘵搳捥扥㙤㐵㙤晤挰捣㘴挵摢㠷㥣慢㑥㕡㉣〷㠹慣〰㜱扢㜵搰㌸扤㤲㤲㉥㄰愵捥戴㝤㍤㔹晢昰㠶㑤てて慢㕦㔳扥㝣攲㥦㥡晦昷慦㡡㜷㈱㌹㕦慢㘸戱ㅡ㈴㜲ち㠸敢ぢ戰㥦㑡挹ㅡ㄰愵㑥戵㝤㥤㝣攵㠰昸搶㍤㤷搴慤扢㘷散㉢摦㙤㝢敤㝤挵㥢㤹㥣慦戵戴㔸〷ㄲ㌹㠳㈵㝢㠸攸搶㤹慣㥥〵愲搴㑡摢搵㉢ㄳ㔶㕦昲搷㈷ㅥ㤹㝤昶搱つ㜷扤扢㍡昹㑢挵㕢愲㥣慢㜳㘹㜱ㅥ㐸攴㝣㤶㙣㔷戸㥥㕤挰敡㠵㈰㑡㉤戳㕤摤㜵摡戲摤ㄶ晤晤攳㤹㔷㡤扤㘸挹晡㤵㤷㑤㔵扣戱捡戹扡㠴ㄶ敢㐱㈲ㅢ㐰摣ㄱ搶㡥搳㤷㔲㜲ㄹ㠸㔲㑢㙣㕦扢扦㥥㤹户晡㑦㈷㑥戹愱攲挱㈵㝢㍣昸挰㈹㙡㈰挴㌹㕦㔷搰㘲㈳㐸攴㑡㄰搷ㄷ捥攲㔵㤴㕣つ愲㔴戳敤㉢㥡㌹攵昶戵㝦晣扣㙥换㠰攷攷㑥㈸ㅦ昲戴攲㙤㕥捥搷戵戴戸づ㈴㜲㍤㑢昶㄰昱㈵戹㠹搵ㅢ㐰㤴㕡㘸扢㕡扡攰捡挹换慦晦攸戰㠷㝦昴昸捤㑦搵㍥昲㐱捦捤㄰ㅦ㘹㝦〷搷愷攳㉢㜰㔷㤳扢㘱㍡戰〶昷㠹愵摣㈹攲㐶戱㜵㜴敢㐱慤戵戵㉤愳㐷挴㐷挶挳㍢挳㙤愹户㈴㥣㤳㍤㕢㡦㑥㜶戴愴㔶挸㍤捡捥㤳攳㤹㐴敥㑡㌸捣㤶㑤㑥㜵㜶戴㘴㜶ちㄶ㌶㘴攳搹挴㡥㕥㔹捥㠹捦慣〱㜷㜰㠹㡣戴户慢搷散愸㜸㕢㘷㘲搲捡愴㈵摥挵㈳挶晤㕢慡愹戰㜴㙡㍡戱捣㤵晡㝡㌴〹捦ㄱ换挵户㙦㤴㤶挸敡㔷㜵摤攲㔴㈶搱㈱摤ㅢ搶㍥㈷搹㝣㔲㈲摤㤰攰㔳㐸愲㐵㠶㍡㤰㈲晢㈶㜲搸散づっㄴ户㠵㉤㝢㤸摣搶㈹㉢戳㠹㡥㤶㐴ぢ晡扢㌴㤱捥㜶捤㡢㌷戵㈵㜶挸㔳戱摡㠴㘰㐸ㅥ㝢㙡慡戹㌳㔳㤷敡挸愶㔳㙤昹㤲㐹㉤换攳戸㜱㙤㌹㍣搵㤲挰㝤㘷〵㡦㤰ち㤵㤷㉢ㄵㅡㅡ昴㍤㑢扦㤹ㅡ㌹ㄱ挶㈹收㙤攸攰晣㘹㔷㌳ㄷ愳挳㈸摡ㄲ㥣㤳㘵㝢㜵攳㑣晣搲捤晥㠵ㄵ㡤㌱昱㤱㡤摡晢ㄵ搶㤶㍥扡㘷敥扦慢㕣㔶搶摦ㅥ晤ㄴ㝣㙤㘶愷攳扥戶㉤㤱㉥晡挰愹搸㈳㝤ㄳ㐸昸㔸慣收㠲攸昱㥥㔵慤㔴㕤攱ㄵ挹㤶散攲挸攲㐴昲挴挵㔹昰昰㔰㕡㔵㐵㘸㝤㠷扥ㄹ㉣扤㠵攴ㄶ㤰㘸㌴ㄴ戹㤵㑡㤱愸扥捤慡㠷㜹ㄳ晥搵ㅦㅢ昸搸慢攵㌱〵捦㤴㤹㜰㍢敥戱㌲攵攵㐱愳㥣ㅥ捦㉣捥㜲㝡ㄶㄵ昲〱㐱摦㑥㜲〷㐸㤸て〱摤㍥㤵昰换戳㠲て㕦扤摡敢ㄳ慤㜱㍣昲捡敡㔶昱㜰扢昵ㄴ㔵㥦挸㌴㙢㍥㙥捤挰㕡㔹ㄹ㐱〹㡢扦㘷㍢㘷㝦㘲㘵戶㍥㥥㡤㔷戶攳挱つ㘷㐹㐳㘹㤸㔸㔹㈵㕡昶ㄲ㥥㘳ㅤ戵㙢昰㄰㤳愲攱愵㠷㌰㉣㑦㔸㌸㔸㉦愱㜲㥢ㄶㅦ〴晡捥㍢戶㠸㜷愲攷㍦㠰攱戹戰㘵㕡愲㘳㕥搷搲㐴㠶敡㔵㤱愲㔰㝡㤷ㄷ㥤捤㙥㙥㥡㥦㑤戶㘵㙡搰搳㘹改㔴攷搲慦搳て㝤改㍢㐱㥣㈳㍣〷戳戸昴㌱〱慥㔰攵㜲㥥㥢挶挶㔰ㄵ扤㤱愳昹㘰愸㌹㕢攱散㑢晣㈷㠷扥ㅢ晦㐵㡢挹挲搵搰昸㉡て慢㘱攸昷㙣〷㐲昳搲〹㜹晣慥㤲ち搰敥搵㝥㜴㉡㝤㔲㔳㉡㜵ㄲ攷㔳㙦愹㘵ㄶ㈷ㄲ㔹㍥搲昶戰ㅦ攱攵㔱㕤愹昲昲扣㈷㔵攳搹㤷て挳㤱㝢㐰㘲昳㔲㉤愹㑣㜵ㅢ㝦㤲㑤改㔴㈶㜲㉦戸攵㜸扥㡥摣㠷挲㘰㍣㜲㜷戶挵ㄹ㕤㘸㑣慣㘴㔴愷㌹㔱戳戲㉤戳㔲㑤〵〰㙦攰攷挱㍦晦㘶收㈵ぢ㙦慣扢攰捤㘹㤹慤戳㍦㍣㐷㑤戱〵扥愷摢㍤攱㡦㕦搴晡㐱㄰㔵〷㌵㕥㔸㔰捥㍦昴挳愸敢慤㈴㡦㠰攰昲㈰㠰攳敡昰㔳慢慡昶挲晦扣㐲攸挷㐸ㅥ〷㔱晢㠰㜰㝤敡㈷㐰㥣㐳㡤㠳㝦㥥㜶㌹㜵㝢㠳敤㍦㜵㑦㠱ㅢ搵㐵㘴㙡㕦㘸㔴搳㤶㜰㘹愲愳㠹㡣ㅡ〱挷㙦攰挷〷挰户㙣㠱敦㤱㝣㈸捣〴㠰攷㘸㝦〰搴㠲〱㜸㥥㙤扣㐰昲㍢㄰〳㠰㤷慣慡ㅡ㠶晦〵㠰㙤㔴㝡ㄹ㐴ㅤ〰㈲〰扣㠲㠲㜳愸扤搰㠶ぢ挰㜰戰晤〰扣〱㙥㔴ㄷ㤱愹ㅡ㘸㔴搳搶〳挰㡥昶㌸㝤〰っ戱〵扥㐰〲㐳〷〲挰㕦㔰㔰㠳ち〲昰㌷戶昶づ挹扢㈰〶〰敦㕢㔵㜵㈰晥ㄷ〰㍥愰搲㠷㈰㙡ㄴ㠸〰昰ㄱち捥愱㝡㥢〰㡣〴摢て挰㍦挱㡤敡㈲㌲㌵ㅡㅡ搵戴昵〰㔰㔱〸㠰㜲㕢攰㡢㝥㡣㠱ㄷ〱攰ぢㄴ㤴㉡〸〰㉦㌶㥡㤷㙣㕤〶㘲〰挰㐰㌱慡㙡㉣散〵㠰㌰㤵㈲㈰㡡ㄱㄳ〱愰ㄲ㌵攷㔰㥦㝣㘱捣㠰㜱㘰晢〱攸㐱㥦扡㠸㑣ㅤ〲扢㙡摡㝡〰㜸ㅦ捥摦挰㈰㝣㌳攰㍤㕢攰ぢ搹㑣㠰ㄷ〱㘰〰扢晣づ搴㠲㤷挰づ㄰敢㐱㈴㠳㐱っ〰㜶戴慡㙡㈲ㅣ〹〰㍢㔱㘹㘷㄰㌵ㄹ㉣〱㘰ㄷ搴㥣㐳扤㠹㌶摣㈵㌰〹㙣㍦〰扢㐳㍦慡㡢挸㔴ㅤ散慡㘹敢〱攰㈵㝢㥣㍥〰㕥戴〵扥㐰ㄳ㐳㑢〲挰㔰㌴慡㕥㈸〸挰㜰㠸昵〱㈴㌵㈰〶〰㈳㔰㡤搴㠲㔴攲敢㌷㠱㌸㝡㔴愹㘹㜰㉡㘰ㅣ㐸㠳㤱㈰㙡〶㔸〲挶㈸搴㥣㐳㍤㙤㠲挱搸㤶ㅦ㡣㌱搰㡦敡㈲㌲㜵ㄸ散慡㘹敢〱攳搱㐲㘰㍣㘲ぢ㝣搱戲㔹昰㔲攴戱㉤㉦㐰㌵〰扡㜹㡦㙤㍤㕢愷㈶摢戲㠹戴摣㤹昷㘹挵㝦㔶慣㕣敡扤昸㌴㤲㡥㌷㕢㔱攸〱慤㜵㜸㈰㐱㜰㍥摢㤵㝢㐴昳㍤㄰㔹捦ぢ晦昷搸昷㡤㝢散㤳㠷扥扣㐷扦㈲㡦㔵㤸㌴㥥〷扦攲捡挶㈴ㅡ㡣㈹ㄶ㜸㤳㈶㔳慡〶㥥昳㈷ㄹ昵扤㜷㤴戲〳攱敡㥢㤳㤰摡㈳ち㍦づ㜲戲晢㈷㈹㡤ち㍥㝡㙤㠶昰晦ㅥ㕣扤㍢愵搶㠳敢㈴㕣挶昴㘴㤲㍡㤲㝡㤲㈹㈰敡㝥晢㤲换晢〵晥㍣㡥愷挶户㈰㐰挰㥦㍡搳㐹㘶㠰ㄸ㤷摣㤹愸㐶㘶㠱っ㍣ち㡦㘵昱㡥㜸㜵㑢愲㝡㘹㍡戱ㅣ㝢㜳㡦摤摤㠱慦攳挳㘱㉦ㄷ攰挳㘹㝥〴㐸捦搹㈰㐷㑣㑦戴㈱ㄴ昲㜵㙤㕥㠶㘷愳㤹攲て㙦㤸㐵㡣㙤敥搰摥搰搵搱扣㌸㥤敡挰㑥㌱㥦㈹㈷㌵㘳昷㉦愳攲㤱昶㔹愹扡捥㙣愴㝤㝡ㄲ晦昵㙣㥦㥢㔸㥡㠸㘷敢㄰敡挲〳敢㉣散㐷挸攳攸㡣㤶㤵晦㍦ㅦ㔷㐳㡣㈹攰昶㈸昷挴慡扣㙢搸㝡㜰戴攱慤愹㑦㘱㈷㌹㈱㝢攵㠴㍤ㄲ㐱攸攱ㅢ昸㍣㡡㍤ち昴敥摡㡦㙥㌹㜸敦㙢敥晣搲晥晦㔴摣㍦挹愱㡦挰愰晤摦挷つ㌰㠹ㄶ㤳愹㌹戰慢愶㉤扦㡦㈳挷㐰扦ㅣ搳挰㝡㐸戹愹搰㜷昲㘶㕢㌰搹扢㑦搲〰㈷㜲㠳戲㄰㡥搴つ昶㙡〱㌳晦搰㈷㐰慣ㅢ㐹ㄶ㠱ㄸ慢愵挹慡慡㜹㌰㤰㌵搱㑣愵ㄶ㄰挵捤ㄵ戹㈹㐹愰收ㅣ敡㑡戴攱摥愱捤〷摢て㐲㤲㍥㜵ㄱ㤹㍡ㅡ㜶搵戴昵摣㤴㕣㕣〸㠰㡢㙣㠱㙦㜷㘷〱扣〸〰㘹㜶昹㠲㠲〰㘴㈱搶㥤㈴换㐱っ〰㔶㕡㔵挵㍤㈱〱愰㡢㑡摦〱㔱挷㠳㈵〰㥣㡣㥡㜳愸㜵㈶〰ぢ挱昶〳㜰㉡㝤敡㈲㌲㜵〲散慡㘹敢〱攰㍢㠵〰攸戲〵㍢㜹昷愴ㄶ挱ぢ敦捣昴搹㘸㔴㥦㐳㜲㉥挹㜹㈴攷㠳愸㡣つ㡡晦ㅡ㝡㈱㜵㉥㈲戹ㄸ挴〰㘵㍤㜹扣㠶攲㙡ㄹ㠷㜳〱收㔲㌲㉦〳㔱捤㘰昱敡ㄶ搲㤷愳㕡㜰㠹㌴㔱挳ㄷ㝥搹〸㤳愸㉥㈲㔳㉤戰慢愶慤㠰挳㈵㘲㉤㡦㐵㠵挰㘹戴〵扥㡤㌶㙥慤挹散搸〴㈷敡㜸ㅢ〸㌰昳て㝤㈳摢搸㑣㜲ㄳ㠸〱挴捤㔶㔵㉤㠶㠱㠰戰㠵㑡户㠰愸㈵㘰挹散戸ㄵ㌵攷㔰昳搰㠶扢㍣㤲㘰晢〱戸㤳㍥㜵ㄱ㤹㍡〹㜶搵戴昵捣㡥挳ち〱㌰挳ㄶ昸㜶〷㍢攰㐵〰戸㤷㕤㥥㔶㄰㠰晢㈱搶て㤰㍣〸㘲〰昰戰㔵㔵㈹㌸ㄲ〰戶㔲改ㄱ㄰戵っ㉣〱攰㔱搴㥣㐳ㅤ㙡〲戰ㄴ㙣㍦〰㑦搰愷㉥㈲㔳㘹搸㔵搳搶〳挰愸㐲〰㡣戴〵扥㍤捤㑥㜸ㄱ〰㝥挵㉥搷ㄶ〴攰㔹㠸昵㙦㐸㥥〳㌱〰㜸摥慡㉡敥㠴ち〰㉦㔰改㜷㈰㙡㈵㔸〲挰㡢愸㌹㠷摡捦〴㘰〵搸㝥〰㕥愱㑦㕤㐴愶扡㘰㔷㑤㕢て〰扢ㄶ〲㘰ㄷ㕢攰摢㠸㕤〵㉦〲〰㙦㥢搴㑥〵〱昸ㄳ挴晡捦㈴㝦〱㌱〰昸㥢㔵㔵慢攱㐸〰㜸㠷㑡敦㠲愸㔳挱ㄲ〰摥㐳捤㌹㔴㍦ㄳ㠰㔳挰昶〳昰ㄱ㝤敡㈲㌲戵〶㜶搵戴昵〰㔰㔵〸㠰㑡㕢攰摢㍤㕥ぢ㉦〲挰扦搹攵㜰㐱〰㍥㠳㔸㝦㑥昲〵㠸〱㐰〸昷㥣愸慡㜵㜰㈴〰㈸㌰㜴ㄹ㠸攲㤶戳〰㔰㡥㥡㜳愸捦㍥㌷慥〱㘷㠰敤〷愰㤲㍥㜵ㄱ㤹攲㐶㜶㌵㙤㍤〰晣ㅤ捥摦挰㉤㠸㉦㠸昱㤱㉤昰敤㜹㥦ぢ㉦〲〰㌳つ搵〷㔰ぢ㡥攲昴㠳㔸昷㈷ㄹ挰摥攵㈲戹㍢㔸㔵㜵ㅥㅣ〹〰㠳愸㌴ㄸ㐴㕤〰㤶〰㌰〴㌵攷㔰㝦㌲〱㌸ㅦ㙣㍦〰扢搰愷㉥㈲㔳ㄷ挲慥㥡戶ㅥ〰㕥㉤〴挰㉢戶挰户㔳捦扤㜹〱㘰ㅦ㜶㜹㕢㐱〰昶㠳㔸敦㑦㌲㤴扤换〱㌰摣慡慡昵㜰㈴〰ㅣ㐰愵ㅡ㄰㜵㈹㔸〲挰户㔰㜳づ昵慣〹挰〶戰晤〰㡣愴㑦㕤㐴愶㉥㠳㕤㌵㙤㍤〰㍣㔹〸㠰㈷㙣㠱㉦扤攰ち㜸ㄱ〰づ㘱㤷ㅦ㉢〸挰愱㄰敢〹㈴ㄳ搹扢ㅣ〰㤳慤慡摡〸㐷〲㐰ㅤ㤵敡㐱ㄴ㔳ㄲ〴㠰㈹愸㌹㠷扡摦〴攰㑡戰晤〰捣愰㑦㕤㐴愶慥㠶㕤㌵㙤㍤〰晣愰㄰〰㜷摡〲㕦㑥挴戵昰㈲〰捣㘵㤷㙦㉦〸挰㍣㠸昵㝣㤲愳搸扢ㅣ〰挷㔸㔵㜵ㅤㅣ〹〰挷㔲㘹〱㠸摡〴㤶〰㜰ㅣ㙡捥愱㙥㌴〱戸ㅥ㙣㍦〰㡤搰㡦敡㈲㌲㜵〳散慡㘹敢〱攰捡㐲〰㙣戴〵摥㑣㡥㌰㜷㠶扦挲づ㝣て㌶摡㝡㔴㌲戱㠲㕢㠶扤㕢㤱㕡㙡㘵㕤㜲ㄷ慢㔷㙢㝤敡㠸㔴戶㍥㤹㔹摡ㄶ敦敡摦㙡ㄷ㡥㕥㥣攸㐰昶㐱ㅡ㐹〸ㅥ㕥㙡改搲㐴㡢㙥㙤㐸㜵愶㥢ㄳ㌳敡扦〹搹〹ㄸㅦ㑥㥤㈴㈶㤴㈹ㅣ摢户攱㡥愷㕥ㄵ㡡㉣挶㜹散挷㡤戹㥡㌹㠸ㅥ愴㍡攲㙤挹敦挴㕢攲戸挵攳〹㡥㠶挲㌷愳㉤敦㤶慡ㄱ㜹捡〵㌹㘳㔰散㤳〳㝢㕥㌲摢㤶攸搱㉡㜲㈹㔷戵〲㘰㘴㝢戴㔴戶捥㕢㡣慤挶晡㕥慤搳搲挹㤶戶㘴㐷㠲攷〹㠱㔳愶昲捥㑡㥣㠸捣㡥㌹愹㑣㤲ㅢ㠱扤㕡攷愵攳ㅤ㤹愵摣愴㙥敥敡㤷㔷㤳昰㐱戸㜵㜲戲㈳㠳㘶㈴慤㤶攵㍥慤つ㡢㔳㉢㤰搸摥搹摥㌱㉤扥㌴昳㡤㌸㘱㡡㘷㑣づ㌹㙢慡㑣㤵㤵愹慡戲慡敤㍤㜵㤱㈵㌸㍢㍢㘱敥㘶搳挹愶捥㘶㠶㠶慡昳捥㥦戴挵慤慢ちㄲ㥣㐸㥥捡㉤㈸ㄵ〹㈲㌲㤴㘸攷摤㌰愷㠴㝤捥换ㄳつ㑣㙦㜰㝦㙢㠰攱㐳㝤ㄲ扡搵戳つ攴戰㘹昳㘷攴戲慤晥愳摣晣昰㉤昰散つ捡㜸㘷愰㥢摣㌲㄰捡扤慤愹㐴ㅥ㘷ㄶㄶ㉦㘶〴㙢摥改ㄹ㙤ㄵㅤ捥搴摥戹攲㔴攴㐷昴㙣㥤ㄵ㙦㑡戴㈱慤愳㍤㥥敤㙤㔵ㄸ㔰㙤㡦户㘵㙣㔹㕤慡扤㍤捥愹挷㘹摢搰ㅣ㙦㑢㔴戵㑥敡捣愶づ㑦㜶攸㔶㄰㤹㥦㌶㉢扥ㄲ慣昸㑡㘱昵㙣㥤换㜴㉦㈹搳㔷敡挴㜸㍡㤹㕤摣㥥㙣慥㘲㠵㈹㔹摦㠸㌹㡢㑢㡣〴挷〰㈸て攷㜲攳つち㕡攱㌱㥣敥ㅡ挴挲〹ㅤ㑦㍦㘶㜶㤹㡡攰㥦摡捥㙣㈰㕣㥣攴㍢㐷㜷挰㕢ㄸ㍦㜲戵㤲㡥㝣㈸㝢散㈸㝥㈸㤱ち捥㙣㜵ㅢㄵ昰愳㔳㙣ㅣ〵晥㔴摣づ㔲㌴㔵愴ㄲち搱㔹愹㜸换㔴㙣摦愴搲㤵昶敦㤲㔴攱搴昲㤲㤳㡥㌱㜹愷づ昹㘰挸㌳㕢㥥㙣㐹愴慢挸㘸㐰愰戳㠲㘹㍦ㄱ敢ㅣㄲ㥢㔰㌸摣愳㉡愸慤ㄹ㡥慦扤散㤴〸昳㔷㙥㘶昸晣扦㝢攴㤸〹攸ㄴㄶ㙣㌹愸㕥㡡㜱攸㘵㈰敡づ㔴㌹ㅥ㡦㐲㥡ちㄹ㤰昰㥤㄰㝡捦㑤㝥ㅥつ戲㙤愲㔰慡攰搷㘰〵㌳㝣慡㤰つ㈳愹㐱㘱ㄹ㐸て㈳愵㈷㘲㘵昳㔴㌹扦摡ㄱ㘹挰㉣㑦戴㐴慤敢㉣挳扣㍤㘷㘴ㅡㄲ换㍡昹晢ㅢ昱㌶〶㔰换捡昰换ㅡ㐸捥昱敥戲昹㍡〱搷敤つ〹挹晣㔱㐱㤰戹㤷ㄴ㌵〴摤㡤㘴㌱扡㝥㕣㔸攸㑢愳㥤〲捡㕦㤴昰挶㘶愲㔱扤ㅣ慡㈱扤㠲㔴摤つ攲〰愶㔱㡥㐶㜹戶昵㑡〸㜵ㄷ㠸㝡㄰㔵摥㔹挸捣搲晣ㅥ㡣敡㤳㐹㌱㥦ㅥ〶㥢㕦㝣㈱捤ぢ慤ㅣ㥥㡢愹摡ち㉥㉦愸㝡㌵㥤㍤㠲ㄲ慦㔳敥扣㍤ㄵ摣敥攷敤㑦㘹㠱ㅦ扤〶敡昸挸㡦㝡っ〵愷敢㈸㍡㤳攱㌴㈸攸搳㐱搴攳挱ち㙢愹戰㡥ち㑦㐰㠱ㄳ㈲㜲〶㙡㍥昰㤰㝢ㅥ〰摥㔹㔰㐵㈰㡥㔴㍤〵攲昴挰〰敦ㅣ〸昵戹㈰敡㌹㈸㜸挱㍢ㅦ〲㠲昷㍣㘴摤㠰昷〲㔴〴扣ぢ改㡣愹㈷㜹攰㕤っ㙥昷攰扤〴㌳〱敦ㄲ愸攳㘳㠱户つ〵愷敢㈸㍡攰慤㠷㠲摥〰愲㕥づ㔶戸㤴ち㤷㔱㠱㘹㉤〲摥攵愸昵昵捣㍣晣ㅥ㑢〰㜶㔷㐰ㄳ㔹捦愴敡つ挳扦㠱摤㤵㄰敡慢㐰搴㕦愰攰挵敥ㅡ〸㠸摤摦㈰敢〶扢㜷愰㈲搸㕤㑢㘷敦愲㤶㠷摤昵攰㜶㡦摤晢㌰ㄳ散㌶㐱ㅤㅦぢ扢て㔰〸挰敥〶㈸攸ㅢ㐱搴㠷挱ち㥢愹㜰ㄳㄵ㤸ㄱ㈳搸㝤ㅦ㌵摦挴挳㉦敥〴㠰户〵慡〸㑢㤲慡㝦ㅡつㄸ攰摤ち愱扥つ㐴㝤〱〵㉦㜸㜷㐰㐰昰㌸愲㙥挰攳㠵㑡挰晢〱㥤㤵愱㤶〷摥て挱敤ㅥ扣ち㤸攱ㄳ搲㜷㐳ㅤㅦぢ扣㌰㔸〱攰晤〸ち晡挷㈰昸㌶っ㔴昸〹ㄵ敥愱〲戳㘹〴扣㝢㔱昳㠱㠷捣晥〰昰敥㠷㉡㠲㥦愴慡㠷搱㠰〱摥㠳㄰敡㠷㐰搴〰㈸㜸挱摢ち〱挱㘳ㅡ㑣㌷攰㌱㐹㐶挰㝢㤴捥〶愳㤶〷摥㘳攰㜶てㅥ戳㙡昰㐱㌲ㅤ搴昱戱挰㘳㙡㑤〰㜸㑦㐰㐱㍦〹愲㤸㜶ㄳ愰昰㌳㉡晣㥣ち捣挴ㄱ昰㥥㐲捤扢㙡昱敢㈸〱搸㍤つ捤㤰㝥㠶㔴敤㙥昸㌷戰晢㈵㠴晡㔷㈰㡡㐹㌴㕥散㥥㠵㠰搸つ㠷㑣戰㡢晣〶㥣慦㝡㕦慥㤸㝢㈳戸㍥挷㠶㤸㠴㤳㠷敢昳攰㜶㡦㉢㤳㜵昰㐱㌶ㅦ搴昱戱㜰㘵㤶㑥〰㙣扦㠳㠲㝥ㄱ㐴㌱㠳㈷㐰攱㈵㉡㙣愳挲㈸㈸〸慥㉦愳搶㍢晦㙡ㄸ〴敡慢㔰ぢ改搷㐸搵ㄸ挳㜹㍦㌰愲搱扥ㄴ扥づ愱㝥〳㈴㍣〹ち㐵㙥敤戱户㘸㈴㔸昴㠶㙤愴㜵㝥㐷㌲㡢扢㙥㜶㘴㙡㌲㡢㝢㠲㥥慤㈰㈸㑡㈶挴㡥㜲㌷㙥ㄸつ㜳〳〱扢昹㐵㜹㤱㠱㕤晤㜲㌳㔴戰㔷㠰搸ち㈲ㄸ戱㠳敥㤴㈴㤸㄰搰挷㙦㔲㜴㐱㔹㝢攲㜶㠰㐱敤㕤㌸㡦挴挰㥤㑦㝦晦㐱㉣㐲㈶㔲㐸晦㐱㘶つ愶㌱敥攵摥㐴ㄹ㙢㉢㍣戹摢㈹㘲愴搵昴攰㈴㘳っ挲攲昵戲昳戶㘶㜴㘴㜰昷ㅥ戵㙢㜸㌶敢㙤ㄷ㘷㜷㘶昳㈴昱㤵晤㙤挹愴戶戶搹ㅤ㜸挰㙥㡥愷㕢扥㈱㡦㘳ㄸ㥢ㄵ㍤㤰㈷慢敤っ晡挰〹て攳㈱ち户扤㝦戴戱㘶晥捡㔷挹㑡敡〳㑦扤〸㌷搶㥥㤵ㄱ㔷挵摡攱㠹㜸㠷㥣㠵㠶㙣㑢㝤㘲戹㐴攰㄰㥤㘸收戳㐲㕢愲扦ㄸ戸㔵㜹昴搰慤㤳㥡㌲〸搹㘴昹ㅣ㙥㤷㘴愱敢搶戹〹收㠴㉦㑦攰戱搹㉥捤㘹捥㈲〷捦㜵挰㕦ㅡ晡收㥣㈱㈰㔲㘱㥦㈵㈵攷㈹㔲攴晡㤶㍦〸慥愱敤㍣慢㌸㙦慤㜲扣㍦㐱㕤戹㤱挷㤶〹㈱愷挰攰てㄶ㔲㍤㤴㡡㐴㝦㜰慤㌵㔳挸戸㤲晡㍢㤹㡤搶ㄵ㑥㉥㕥㍤ㅤㅥ㐳㐴扤ㄸ搲㑢㘷昱㥢㜵晣摤攲㍥㕣㍡㙤㜸㠶捥㈶ㄱつ㘹敢敡摤㍡愳愳戹慤戳㈵㈱愱ㄴ攷㥡㉤ㄱ㤵㙦挴昹攲㙤㥣扤愲㡡攰㘲㠳㌲〳慦挳㜰㝥搳㙡晢㐳慥晡㉤慣㌴戹搸挱㐷㔴晦挹㕥㜷㔳搰㤳慦㥣慦ㄷ㐵敦晢攵戲㑤攵敤〹戸戴昹㔸扣愶㌱摤捡㑤昹㤳ㄵ㘷愸捤㑡捤㑡㌱㉥㙢戰愶㈷㉤搶㌷攲㍣㘱㥣搶㘹㡡㐴㄰㔰摡捥ㄵ㐲㈷戸敡挹㝦㠸ㅣ搹晦㑦攰㜷っ敦攰㤸㤰㘷摤晤ㅥ㈱㈲㔴昹挰㕦㐶㘲慢㌰㕤㑦敥搲晥㠲戳愶㤸户㘷摤愵㔹攷㔳晦つ摣敥敦搲㘶挲っㅦ晣捡〱㥤愰㈰㍦㑣攵ぢ戸〹㝢ㄷ㍡晡㍤㉡㌲捤㉦㐰攱㝤㉡㝣〰ㄲ㘶戶㤷昷㐲㔳㌰㜱㡤愱愵㜰㍢㠳㌸㔵敤っ㘶㘱㤹㐶昰㕢㘱㐸捣㐳㠸㈴搲愳㡡㠹㙤晡㐳戸晤攵㌳捦㡣㠷㙥㐸㌱㌳捣㘹扦ちっ㍢㤸昲ㄱ摢晦㍢㠸㘲〶㤷昷敥昸ㅦ㄰㄰㕢愶㙦㜵昳㘴搱〸ㄵ挱昶㝦攸㙣ㄱ㙡㜹㜷挰㥦㠰摢㍤戶㑤㌰挳㈷愴晦〵㜵㝣慣㍢㘰愶㠴㌹㕤〷て㍤㤲挸摡扦愱愰㍦〵㔱㉤挱ち㥦㔱攱㜳㉡㈴愰㈰㜷挰㕦愰收㝤戲〸㡥愵㔸扦挳慣搸㤲㘲㐲㤹搳〱攳挹愲っ㐲㡤挰㘱㐸㌱昹换㡢ㅤ摦挹㐲散ㄸ㠵敦〶㍢收㠵〹㜶㤵㜴挶〴戱㍣散昸㘲㥥敥戱㕢〹㌳㝣昰㡥ㅥ愸㘳㤸ㄶ㜶捣㈶㜳扡づ㥥㠳㕤て攸攸㥥㙣㡤㤹㘶〱ち扤愸搰㥢ち㑣㍥ㄳ散晡愰收挵づ扦㐱ㅦ昰㔴搶ㄷ㥡㜸〷㄰愹㘲㠴搷昱㙦㘰搷ㅦ㐲㍤〰㐴㌱㙦㡣てㄱ昶つ攴づ攴㌱づ㠰ㅢ挸㐱㈸ㄳ㐲㘶㤵昱㈶搲㌹昲㙦㝤〶摢㕡㑣㍢攳敤て㔱攸敥慢㔴㥤〷㈵㝥㥤㠶昴㄰㤸攷慥攷㍢搹捥捥㠷㡣搷㜴敢㈸㝣搵㘱ち㥢㜵㜶㥢㐴ㄵ㔵敦㔵㠷〹㙥㜲㜶㜷㠱㙦挵㑣户扣慢捥㙥攰㜶㝦㜶㤹ㄱ㠷て摥㉢㐳㈷㈸挸捦愵愰づ戸㙣摥㕥ㄹ扢㐳㐷敦㐱㐵愶换〵㈸散㐹㠵扤愸挰〴㍡㕥㜹昴摥愸戹ㄷぢ收挸㌹㘶ㄲ㘱户㈲慦晢搰㙣㕦㥡㙤㠲㠲㜷挲敦て〱捦搶㡤㤰㜵㌳攱㌷㐳㐵㈰ㄹ㐶㘷捣㜹换㥢昰〷㠰摢㍤㈴捣㡤挳〷㠹㄰㔰㜷㈷㍣ㄳ攴㥣慥ㅢ㤰㝣ぢ㍡㝡〴㕢㘳昲㕣㠰㐲㉤ㄵづ愴挲慤㔰㤰〹㍦ㄲ㌵㕦っ㈷㌸づ㌱ㅡ慡㈱晤㙤㔲挵晣㍡愷〱㘳挶ㅦ〴愱ㅥ〳愲㤸ぢ攷〵㙦ㅣ〴〴㡦㠹㜰摤㠰挷㌴㌹〱敦㄰㍡㘳扥㕣ㅥ㜸㠷㠲摢㍤㜸捣慢挳〷改ㄶ㔰㜷挱摢ち㤶搳㜵〳扣㠹搰搱㤳搸摡㈳挱ち㤳愹㔰㐷㠵㐷愱㈰攰搵愳收扤㕡攰つㄲ〱㔷㡢愹搰㐴㍥㍤愹㝡挲昰㙦㘰㌷ㅤ㐲㍤〳㐴㌱㡤捥㡢摤㑣〸㠸摤戳㤰㜵㠳ㅤ㌳散〴扢挳改㡣愹㜶㜹搸捤〶户㝢散㥥㠷ㄹ㍥㐸搰㠶扡㡢ㅤ昳昲〲戰㍢ㄲ㍡㝡㉥㕢㘳捥㕥㠰㐲〳ㄵ收㔱㠱㘹㝣㠲摤㝣搴㝣ㄳて㙦ㄸ〹〰敦㘸愸㠶昴㌱愴㡡㘹㝤㑥〳〶㜸挷㐲愸ㄷ㠰愸户愰攰〵㙦㈱〴〴㡦昹㜷摤㠰挷散㍣〱敦〴㍡㘳㥡㕥ㅥ㜸㡢挰敤ㅥ㍣愶昳攱㠳搷搷㐰摤〵敦ㅤ戰㥣慥㐳㠸ㅥ㐱ㅡ搲㑤愰扡ㄹ㐴㌱摦㉦㐰愱㠵ち〹㉡㌰〵㔰挰㙢㐵捤〷㕥昰昷搴㘲愸㠶㜴㤲㔴㌱㈵搰㘹挰〰㙦〹㠴晡㈴㄰挵昴㍤㉦㜸敤㄰㄰㍣收敥㜵〳ㅥ㌳晢〴扣ㄴ㥤㌱挵㉦て扣㘵攰㜶てㅥ〱㠳㈵摥愴〳㜵ㄷ㍣㠵㤲搳㜵〸ㅤ昰㌲搰搱㝣ㄵ㈰㌲ㄵ〲ㄵ㍡愹戰㥣ち攵㔰㄰昰㔶愰收㕤戵挱ㄳ慦ぢ㥡挸㔳㈷㔵捣㈶㜴㍡㘰㘰㜷㌲㠴㝡ㄵ㠸㡡㐱挱㡢摤㈹㄰㄰扢㝥㤰㜵㠳㕤㝦愸〸㜶㙢攸㙣〰㙡㜹搸㥤づ㙥昷搸敤〰㌳挱㙥㉤搴㔱㤶ㅦ挵㔴㐲愷敢攰㌹搸慤㠳㡥㍥㠳慤つづ㔶㌸㤳ち㘷㔱㘱〸ㄴ〴扢戳㔱昳㘲ㄷㅣ昱㍦ㄷ㥡挸㤰㈷㔵扢ㄸ晥つ散捥㠷㔰㕦〰愲㤸㌴攸挵敥㈲〸㠸摤㝥㤰㜵㠳摤晥㔰ㄱ散㉥愱戳愱愸攵㘱户〱摣敥戱ㅢづ㌳挱敥㔲愸愳㙣㘱挷㉣挴〰散㉥㠳㡥扥㥣慤搵〴㉢㝣㤷ち㔷㔰㠱㐹㡢㠲摤㐶搴㝣㡢ㄶ㉦㉦ち戸攲㕤〵㔵扣㠴㠸㔴㡤㌴ㅡ㌰挰扢〶㐲晤㍤㄰挵㠴㐳㉦㜸搷㐱㐰昰㤸㙤搸つ㜸ㄳ愰㈲攰㙤愲戳㠹愸攵㠱㜷㈳戸摤㠳㌷ㄹ㘶〲摥㘶愸愳㙣㠱㔷㠷㔲〰㜸㌷㐱㐷㝦㥦慤搵〷㉢摣㑣㠵㉤㔴㤸〲〵〱敦ㄶ搴㝣攰〵㝦搷摥〶㔵扣愵㠴㔴捤㌰ㅡ㌰挰扢〳㐲㝤㈷㠸㥡ぢ〵㉦㜸㜷㐱㐰昰收㐱搶つ㜸捣㘳ㄴ昰敥愶戳愳㔰换〳敦挷攰㜶て摥㌱㌰ㄳ昰㝥〲㜵㤴㉤昰㡥㐵㈹〰扣㝢愰愳敦㘵㙢ぢ㠲ㄵ敥愳挲晤㔴㌸づち〲摥〳愸㜹㔷㙤㜰㙡挲㐳搰っ改㠷㐹㔵愳攱摦挰㙥㉢㠴晡ㄱ㄰㤵㠴㠲昴晢㔱敡摢㠷㘲㜲㤵㜰㝦㑡ㅤ㜰昹ㄳ敥〰搷㥢昷攱换挹㘱㈲て挲摦挸捥㘹挸㜶戵㈱㈳㡡㐵收㠱㔸㈵〶〱㉣㌱戲㔳㔲改ち㙣〱㜸㝦ㄳ搴戵摤っ㔷㍤〶㜸㕥㜰㈴㘶㤴戴愱㌷攱昱㥦昹㕦攲攳摡戳搳戹户㥤搰㠶㐷攴㜱㡣㘹挰攱挹㘶扣ㄶ㈴搵㥡慤㙥㐰搶㕦㌵㕦ㄸ搵㡡挸搸愴昰挱昰ㄸ搸㈶〷㔶搱㠱㠱㠴㤷昳〵㉡搱㤳㍡㔲㉢㍡愴㌷攱っ摦㥢㈵㜸㔵㔶戲㤹㈸摢攱戱㈷㠰㡢㌱㔱㠸挶晡㐹㌴慣㝦〶搲慢㉣戶ㄴ㑣ㅥ㌱愶摣㐸㈱敤ㄴ㌲㜶㈱扣ㅣ㠵㔲㔳㕣搸㠰㙡㔲捤㠸㌱㈴㉡㉡㉢㝤㝢㈹扥搴ㄸ昷ㅤ㌷㤱〸㜳㕦挲㘳㌰㙥敦〶㑣戰㔱㍥慣㌴㘶㍥愶㝥㡡愳晢〵㐸㔴㌱㉤㐶攰㜸ㅡ㔵挱㡤㑡㉢挱㘵㈵昲っ戸扤敢㈶㌷ㅡ㔹㠰㤱㕦㠲搷ㄳ㍣㠹ㄸ捥挵摢慥㈲扦〲愷㉦㌸昹慦㙦㡤晣ㅡ散㝥㘰攳㕤㉥收㉢㘳㘲㕤戶昷摣晢㑥昵㜳㔰戵㝥㈳敡㘴愷㐳㜹戳㝣戵挳㝤〱㡡散慦晣㥣ち㉥㘷扡ㅡち㐴㌸扦㈰挰ㄶ㌲㔴㌸㍦搴㝥攰㜰㡥攴㥦攳㌵㌰㤰㜳扣㡤㙤扥っ㠲㜳㝣ㅡ㤸㍣㘲愷㍢㠵戵㑥㘱㥤㕤㔰㑣㠵攱㜹㔶㝢挳㈷捦㠱㘰昹㉡扤扣〶ㄲ㔵捣㤲ㄱ㉣㕦㐷搵挵昲ㅣ㜰愵㍤㘲愹〹㥥㈶㕥㥡攸挴㤸㌶㈳挲㍤搱戸扣㙢㔵扦㑤攱㝤愸慡昳ㅤ㝦㜹㔰㕣攸㜰晦〲㐵ㄷ㡡㡢挱ㄵ㈸〶愱㘳㝥㈸〶㠲敢㠷㠲㈹㌲搲晡扢㙣昳㍤㄰㐰戱ㅥ㑣ㅥ戱つ㑥攱㔲愷挰㐴ㄸㅥ敡ちㄴ〴㡡㝥㈶ㄴㅦ搰换㠷㈰㔱戵ㄱち〲挵㐷愸扡㔰㕣〹㙥㐱㈸慥㜲㠴㐳搱㠲扣㉡㔶㝦㐲㠷〲挵㌵㡥扦㍣㈸慥㜵戸㥦㐲搱㠵攲㝡㜰〵㡡㡡㐰㈸捡〲愱搸攴戴晥㈵摢㘴㉦〱挵つ㘰昲㠸摤攸ㄴ㌶㍢〵收戵昰㔰㕢㔰㄰㈸扥晣搴㤸ㄵ挸㝡㐳ㅣて㈴慡㤸挲㈲㔰攰挵㜱㌹㈸㤸扢㠲㍡ㄲつ搸㥥㘷㔶摣收〸㙢愹挱攰㡦敥㐱㠷〲挵ㅤ㡥扦㍣㈸㝥攰㜰㝢㐳搱㠵攲㠷攰ちㄴㅦ愱㜳晥㔹昱〱戸晥㔹㜱户搳㝡㍦戶搹ㅦ〴㔰晣〸㑣ㅥ㌱㈶慤㐸攱㈷㑥㠱㔹㉡㍣搴晤㈸〸ㄴ敦㥡㔰っ愴㤷ㅤ㐰愲敡〱㈸〸ㄴ㠳㔰挵㐷㝥㘲捣㐴㘱㈵㄰㡡㠷ㅣ攱ㄸ㙡㡣㈵搹ㄵ捡ㄶㄴ㕢ㅤ㝦㜹㔰㍣敡㜰㜷㠷愲ぢ挵㘳攰ちㄴ慦〷㐲昱㙡㈰ㄴ㡦㍢慤敦捤㌶昷〱〱ㄴ㑦㠰挹㈳挶ㄴㄴ㈹㌰摦㐴ち捣㌹攱愱㤸㐴㈲㔰㙣㌳愱搸㡦㕥昶〷㠹慡㘷愰㈰㔰っ㐵ㄵㅦぢち㈶㤶戰ㄲ〸挵慦ㅣ㈱昶㈷慣ㄷつ敢㕡㈸㕢㔰㍣敢昸换㠳攲㌹㠷㍢ち㡡㙣づ㤳つ愹㜸攰ちㄴ㑦〷㐲昱㔴㈰ㄴ㑣㈰㤱慥㡤㘱㥢㘳㐱〰挵敦挰攴ㄱ㘳搶㠸ㄴ㕥㜲ち摢散㠲㘲敡㠷㐰昱愴〹挵挱昴㜲〸㐸㔴扤〶〵㠱㘲㍣慡昸㔸㔰㌰ㅤ㠴ㄵ戹㑥㕡ぢ㐴㤶ち慦㥤戱㌷ㅣ㈱㔷㠴扣㈸㔹㑦㘵㘹ち㉣挲㝦㠰搰晢昵㘸㘴㠶ㅢ昹〹㡣㐳挶㡣愴ㄱ昹愲敤摢㝡㘴㈷㝥摦㈱摢㌵ㅢ㍢㤷㔹戲扥〹晢㕤ㄵ搶晥㜱户昷ㄸ㌲㠴攳㡥ㅦ㠲㤱㜹㌱挸扦㐵戰挷㈶敦捥摢扥摤戳㘸昸㝥㥣搱搲㕡攱昹捤摤摦戱㜷㥣㠹㔱㍤つ㈷㡣昷晥㙦㍡㜳㘰㍡捦戹㝤愸㍦〶㜱挳㙦㠱㕢晡搶㉣㕢敥㡦㝢㍦晢㉦ㅡ㌰㤱㝥㔸ㅢ㜶愹㑢昸扤㠵ㄹ攸㡢攲㙥慣捣捥扣㥥挹㙥ㅦ㍣敢㤹搴㐱㐱ㄶㄶ㜷晢㘴㘱晤挸㔸㔸㤱挳愱㔲昰㈶㔶晤㌰㜰戵㜱㈳㤰㐸攸搹愰扤捡㘳敦愲捥㈳挶㡤㍦㈹扣敦ㄴ戸搳挷愳捦㠷㈸昰㔶㈷㈲搵慦㤱挴戸愳挷〱㐶收愰㌷摥摢挱㈳挱换扦ㅤ㥣ぢ㡥晦㜶㌰昶㜷摢㑢敥㑤摡㝡㍥㌴搵㍦挰ㄷ㠴昳㉥㕤晦攳㜰㡦愶づㅡ㤷㥦㑦挰ㄵ㠴㙦㌶㄰捥摤昱摤ㄴ〸收扦㘰〴㈷㜸㐹㌶愸㕥〸㠲㑢ㄷ户晡㜸挴㍥㜵ち摣摢ㄳ捥攷㜶〱慦㜹戵㉦㕤㌷挰慦㝢挷㜷〲扤㌴㠲攰挵㔷㔰㤰慥㉦㐲ㄵㅦ昹㠹㤵㠱换㑡攰㔵扣摣ㄱ昲㍤ㄷ昲〶㜰㝤㈲㤴慤慢㜸搸昱㤷〷㐵愵挳㕤〲㐵ㄷちつ慥㐰㜱㔹㈰ㄴㅢ〲愱㠸㍡慤㜷戰捤ㄴ〸愰攸〱㈶㡦㔸㑦愷搰换㈹昴戶ぢ慡㉦ち㜲ㄵ扦搸㠴㘲ㄹ扤愴㐱愲慡ㅦㄴ〴㡡っ慡昸㔸㔰昴〷㤷㤵㐰㈸戸㔷㈷㐲扥昱㐲摥㘰慥扦㠳扡〵挵づ㄰昲㑡ㅥ㔵敢搰㈲慦㌴㘰攰㡡戱ㅡㅡ扣㘲っ㐲㔵摡换㕢㤷㠳〳戹㐳挰攵㔵㐳㥦ち㘳戵㔳愰㡥散愴戱ㅦ愷㔱〷〵㘸㠵搴㙥愰〲昲㈹攸㠰㝢〳挵ㄵ㉤㑦ㄸ慢挰昵摦㐰㔵挳㠸ㅡ晡っ㔰㉣摥摤改ち㐷㙣て愷戰愷㔳搸换㉥昴搹ㅢ㠵晦捥攲摤〷㥥搹㡡收攲搵㕣慤㥡ぢ㌴戶慦挳㕦㐴㘱㥣攴㍣昰搵晥攰ぢ戰㜹㜳㜰㤸挳扤㠰㍡㔰㤶㥦〳挰ㄵ㜸搲㈶㍣敥〳搸搲㐰㜸㙡㘰〴㈷㈱㝤〹愸㕥て㠲㌹昸㉤㌰㜹挴戸愱㈶㠵㕡愷㜰愰㕤㔰愳㔱㤰㌹搸づ扦敥㜲扣㤴㕥㉥〳㠹慡㙦㐳㐱扡㝥㌹慡昸挸㑦散㈰㜰㔹〹㥣㠳㘳ㅣ攱㠹搴㔸㑣㜲つ㤴慤㌹㌸捥昱㤷〷挵㈱づ昷㍡㈸扡㔰ㅣち慥㐰搱ㄸ〸挵昱㠱㔰㑣㜰㕡扦㤱㙤㙥〶〱ㄴㄳ挱攴ㄱ㥢攴ㄴ㈶㍢㠵㍡扢愰愶愲㈰㔰㉣㌰愱昸㍥扤摣っㄲ㔵搳愰㈰㔰㙣㐱ㄵㅦぢ㡡改攰戲ㄲ〸挵っ㐷搸㐱㡤ㄴ挹て愰㙣㐱㌱搳昱㤷〷挵攱づ昷㙥㈸扡㔰捣〶㔷愰㤸ㄵ〸挵㘱㠱㔰㜰攳㑢扡㜶て摢扣ㄷ〴㔰ㅣ〹㈶㡦搸㕣愷搰攰ㄴ戸扤挵㐳ㅤ㡤㠲㐰㌱捤㠴攲㝥㝡㜹〰㈴慡㡥㠱㠲㐰昱㈰慡昸㔸㔰ㅣぢ㉥㉢㠱㔰㉣㜰㠴㥤搴攰㝢㌲昴㘳㔰戶愰㔸攸昸换㠳攲〴㠷晢㈴ㄴ㕤㈸ㄶ㠱㉢㔰㡣つ㠴攲愰㐰㈸攲㑥敢扦㘰㥢㑦㠳〰㡡㈶㌰㜹挴㥡㥤㐲㡢㔳㐸搸〵戵ㄸ〵㠱㘲㤴〹挵㉦改攵㔷㈰㔱㤵㠴㠲㐰昱㙢㔴昱戱愰㔸〲㉥㉢㠱㔰㥣攴〸㔷㔱㘳㌵挹敦愰㙣㐱搱敥昸换㠳㈲攵㜰户㐱搱㠵㘲ㄹ戸〲挵㍥㠱㔰散ㄵ〸㐵摡㘹晤㌵戶昹㍡〸愰挸㠰挹㈳挶㥤㈸㈹㜴㍡㠵攵㜶㐱㜵愱㈰㔰散㙥㐲昱㝢㝡昹〳㐸㔴㝤〷ち〲挵㥢愸攲㘳㐱㜱㌲戸慣〴㐲戱捡ㄱ慥愵挶㍡㤲扦㐲搹㠲攲ㄴ挷㕦ㅥㄴ㙢ㅣ敥扢㔰㜴愱㌸ㅤ㕣㠱愲㝦㈰ㄴ㝤〳愱㔸ぢ㈳改摡㠷㙣昳㈳㄰㐰戱づ㑣ㅥ戱㌳㥣挲㤹㑥攱㉣扢愰捥㐵㐱愰攸㙤㐲昱㌱扤晣〳㈴慡捥㠳㠲㐰昱㑦㔴昱戱愰㌸ㅦ㕣㔶〲愱戸挰ㄱ㥥㑢㡤昳㐸㍥㠳戲〵挵㐵㡥扦㍣㈸㉥㜱戸㕦㐲搱㠵㘲〳戸〲㐵㈸㄰㡡㉦晥ㅤ昴〵换㉤㈳改㕡㜹ㄸ㙤㔶㠰〰㡡换挰攴ㄱ扢摣㈹㝣搷㈹㕣㘱ㄷ搴㔵㈸〸ㄴ㥦挲慦晢つㄲ愱㤷㑡㤰愸扡ㅡち〲㐵ㄵ慡㙣㠲㍦㌱㙥晥㐸㝢㐱挱㥡敦㌹㐲扥㤳㐳晥㕥㠶敥㐳㠷㝣㌴㔵搷㌹晥昲愰搸攴㜰晢㐱搱㠵攲㐶㜰〵㡡昷搰㌹昷㕥挳晤㌲㝤㈷㄰㡡捤㑥敢㍢戰捤㐱㈰㠰攲㈶㌰㜹挴扥敦ㄴ戸挵㈳㥣㉤㜶㐱摤㠶㠲㐰昱ㄷㄳ㡡㈱昴戲㈳㐸㔴摤づ〵㠱㘲㈷㔴㕤㈸敥〰户㈰ㄴ㜷㍡挲㉢搰㤶晣戹て扤〷ㅤちㄴ㜷㌹晥昲愰戸摢攱敥つ㐵ㄷ㡡ㅦ㠳㉢㔰扣ㅣ〸挵㑢㠱㔰晣挴㘹㝤㝦戶㌹ㄴ〴㔰摣〳愶っ晣㕥愷㜰㥦㔳戸摦㉥㈸敥挲〸ㄴ㉦㤸㔰っ愷㤷〳㐰愲敡㘱㈸〸ㄴ㌵愸扡㔰㙣〵户㈰ㄴ㡦㌸挲㙢〹挵㜵㈴愳改㤰㔰挴ㅣ〴㘲㍦㜵戴づ㠲慣㔷㜹昸㐹搴て㉥晣慢ㄵ㐶ㄴ㝥ㄸ㌲㤰昳晥搸挵ㄴ晣昱ち〶搶㐳攵昸㈵㘴敢㔷㜷㉢捡挶㙤㥦㉦〶ㄱ㤸㜷捥㥦昰捦〱捡㝦攰㠷戸攵㥥晣改㜱㌷晣攸戱ㄸ戰晡ㄹ㠶换㈱慢㈷搱〶摢㐱㌹愴て㠶愸捦㔳㈸戲收㜹㤸晤㤰戱㉦ㅥㄳ晢㜰晦㐲㌴㡥㔷扢慦㥦ㄴ晥晤愹摥㤷戶挵㥥㠶㔸㑥搰㈱㐴㝥㍣挹愱㈴ㄳ㐰搴㜳㄰㔶挳㤱昷㐵㈴て愱ㅢ㠱㉦㈳㝡搰ㄶ㜸㕦㉢ㅦ㝢挱㘹㘶ち晣昶㉡㔷摢㔰㤷㔱摤㙦㡦㑡〶㍣㡤㡤扥散㠸敥戵㐵愸摢〳㝥ㄵ㐵搶ちて㤸㥢っ愲㔱㜰挰慦㐳㉣〳㍥㡣挳㥣㐹㌲㡢攴㜰戶晤㌶㠴㐱〳扥戳搰㠰敦戰〵摥搷挸挷戸昱㈰捤㌴挰㉦〶晣㉥敡㌲攰摢捣〱捦㘷愳敦㌹愲㕢㝣〳晥〰㈲㝣㡡っ㤸㕢〹愲㔱㜰挰ㅦ㐱㉣㍤㌹㠶挳㍣㤶㘴〱挹㜱㙣晢ㄳ〸㠳〶㝣㝤愱〱㕦㘷ぢ扣慦㡤㡦㜱㝢㐱㥡㠹挳㉦〶捣㜹㉡〳晥㥥㌹攰㘶㌶㑡㍤ㄱ㕤敤ㅢ㌰昷〴㘰㔸㘴挰摣㌰㄰㡤㠲〳㜶昶㄰㜴㉢㠷㜹㈲挹㘲㤲㈴摢收ㅥ㐱搰㠰㌷ㄴㅡ昰㝡㕢攰㝤㑤㝣㡣㥢〸昸攰㈹〰㝥㌱攰㝥愸挸愸㉥㌶〷扣㡣㡤㜲㝦㐰㐴ㄷ晡〶捣挸㝦昱〱㜳㕢愰昸㠰㥤㥤〲㥤攵㌰㍢㐹㤶㤳慣㘰摢摣〹〸ㅡ昰ㄹ㠵〶扣捥ㄶ㜸㕦ぢㅦ攳㔶〱㍥戸挱㠵㕦っ㤸昱㝥ㄹ搵改收㠰㑦㘵愳摣〵㄰搱ㅡ摦㠰昷㠳愸昸㠰ㄹ晣㉦㍥㘰㘷㍦㐰㥦捥㘱慥㈵㔹㐷㜲〶摢慥㠵㜹搰㠰㔷ㄴㅡ昰㜲㕢攰㝤つ㝣㡣ㅢ〲昸攰摥つ㝥㌱㘰㐶昵㘵㔴㔹㜳挰ㄷ戰㔱挶晡㐵㤴㌶〷㝣ㄱ㐴㝤ㄸ挵㉦㍥㘰㠶昸㡢て搸㠹晡敢㡢攱㔱㕦㐲戲㥥㘴〳㠸㘲㐰㍦㘸挰挹㐲〳㕥㙣ぢ扣慦㝡㔷㡣㌴㉢づ㜸㈳晣戲㐷晣㠹㌹挱㈳㈵戱㕥㡡㕤づ挵㡣敥攲㠳㕦搱㠷ㄱ㔰㘲㌴㔶愰㘸㌱㔱扡㠶㍤㘵㈸戳㥡慡昲㘲慢㘳搰㤴㜵摢搳㔸愸愷㈷搸㠲挹㥥ㄷ攰挶ㄸ昰㤴㐶㙦戰ㅡ㘵搴㔲ㅡ㕤㘸㌶扡㤹㡤㌲㤶㈹愲〵戶㠸㠳戲扥㐰ㄹ愵ㄴ攰挱㌱づ攳ぢ㤴㈱㑣搱㈸㜸戵㔹〴つ㝣㄰㔳㐰㘳㝡ぢ挹㉤㈴户戲㙤㐶㉤慢㈹昴扣挹敢挸㐲〳㥥㘳ぢ扣㉦扣㡤㌱慣㈹捤摣〵扦㐰㤹戱㐹ㄹ搵ㄱ收㠰敦㘶愳㡣㔸㡡㘸㤶㙦挰换㈰㉡㍥㘰〶㉡㡢て搸㠹㕤敡㥦㜰㤸昷㤰摣㑢㜲ㅦ摢㘶㙣㌲㘸挰㜵㠵〶㍣搹ㄶ昸㕥㜰换ㄸ㈶㈶〸晥挸っ晣戲㐷晣㔱ㄲ㥣㈴㌷㙦ち㌲ㅣ㠹㑦㐸㍦ち㕤㠰挳㤸愲㈰㜰愸〹捥㘳散㈰挳㜷搵㔴昵㑣挱戱㠵㍡㌸挶ㄶ㜸㕦㌲ㅢ㘳㤰㑦ㅡ㝤捡㙡㤴㤱㍡㘹昴摢㘶愳㑦戳㔱挶敦㐴㌴捡ㄶ㜱㉣搶ㄴ㘴㘴㑥昰〶挷㌸㡣㈹挸戰㥤㘸ㄴ㥣㠲㑥㈴㑦晦ち㡤改㕦㤳㍣㑢昲ㅢ戶捤㐸㕤㌵㍣㝢愷攰戰㐲〳ㅥ㙡ぢ扣㉦㤵㡤㕤〷㑦昸攰搷摦攱ㄷ㈸㌳ㅥ㈷愳摡捦ㅣ昰㌶㌶捡㈸㥤㠸昶昱つ㤸昱户攲〳扥搹搱㈸㌸㘰㈷㕥愷㕦攵㌰㕦㈳㜹㥤攴つ戶捤㜸㕣搰㠰㜷㈹㌴攰㥤㙤㠱昷㈵戲㌱〶散昰〹改户攱ㄷ〳㘶搴㑤㐶戵愳㌹攰㍦戳㔱挶攲㐴㌴搸㌷㘰㐶搹㡡て㤸㈱戸攲㘷搸㠹捡改扦㜱㤸敦㤰扣㑢昲ㅥ摢㘶搴㉤㘸挰㝤ちつ戸户㉤昰扥㌴㌶挶戰ㅣ㍥㈱晤㌱晣㘲挰㡣慤挹愸㝡㥡〳晥㈷ㅢ㘵挴㑤㐴㔱摦㠰ㄹ㑢㉢㍥㘰〶摡㡡て搸㠹扤改㑦㌸捣㝦㤱晣㥢攴㔳戶捤搸㕡搰㠰㔵愱〱㠷㙣㠱昷㈵戱㌱〶摦昰挱㥦昱挱㈳〵〶捣〸㥡㡣敡㡢㝦㔹て㕢昲㔸㔲づ愱㘲㕣㑤㐴㥦搹㈲づ挰㕡挳扦㠷愸昸㠰ㄹ㑥㉢㍥㘰㈷挲愶㈳㘸㑣㔷㤲㔴㤱昰捦挱㉢㐶搰㠲〶晣㌱扡ㄲ昸ㅣ昶㜷㕢攰㝤㈹㙣㡣㈱㌶㝣昰㠷攳攱ㄷ〳㘶㥣㑣㐶昵愱㌹攰扥㙣㤴搱㌳ㄱ扤敦ㅢ㌰攳㘲挵〷捣愰㔹昱〱㍢㜱㌴㍤㠰挳ㅣ㐸戲〳挹㈰戶捤㌸㔹搰㠰摦㉥㌴攰户㙣㠱昷㈵戰㌱〶搲昰挱㥦っ㠷㕦っ戸ㅣㄳ㐸㐶昵愶㌹攰摤搸㈸㘳㘴㈲晡扤㙦挰㡣㝥ㄵㅦ㌰㐳㘳挵〷散㐴换昴ㅥㅣ收㥥㈴㝢㤱散捤戶ㄹつぢㅡ昰㡢㠵〶晣㍢㕢攰㝤改㙢㡣攱㌲ㄹ昰㌰昸挵㠰ㄹ昳㤲㔱㍤㙦づ昸〰㌶㍡挸ㄱ㍤攷ㅢ昰㄰㠸㡡て㤸〱戰攲〳摥〹ㅡ搲㤳ㄱㅣ㘶㉤挹㠱㈴㈳搹㌶㘳㕥㐱〳㝥慡搰㠰㝦㙥ぢ扣㉦㜹㡤敤敤㌴㌳ㄶ㝥㌱㘰㐶戶㘴挰㑦㥡〳㍥㤸㡤㌲摥㈵愲挷㝤〳㘶㈴慢昸㠰ㄹ收㉡㍥㘰㈷昲愵て攵㌰㈷㤰㑣㈴㤹挴戶ㄹ搹ちㅡ昰〳㠵〶㝣扦㉤昰扤搴昵㈰㜸敡敥愵慥挶㕦戲敤㠳搹ㅦ㙥㘵捡㜲㡦㔶㡢捤搰㤵扣搲愳㑤昲㝤㝢攲〵㡢㘹晣㉤搹㔹㜸㥦㈸㕥慢㠸㍦㈶㘸攷愸攲㍤愳晣㔵㘷攷ㄵ㝥㕡㙡㌴㡥戴捥㑥攳㥤㝥㤵慤㌳㌲㜸㘹㐵㑢ㄵ晥ㄶ㘶ㄶ㝦攴愹攳㥢㤰〴㠴攸㐲㠵㤵㥢㘰扤㜷㌱㌰昹㜹㌳㌰昱晥搲户㤱晥㤴挳挳㜹㜱㐱ㄹ摦换戸㝤㈹㐰㤱㘹㌸晤挵摥㙣㔴愱敥挵愹戶戶挸搷㠴扥㐴搷㜰㤴攱ㄷ敦㘰ㄷ㌹っ愴ㅣ挹挱㈱㐵㉥㝥㍤㔷捦〴㐷㝥㐱㐳㐸㈸㍣ㄶ搳挱㍢㐸愶愵㑦㈵ち㥥㍦昸摡愳〷㐷敥ㅣ攱㠳㘱㝡㤰㈷晣㤹㥦〱㘵扤戵㔰戲㤸㠷㔹㘵晢ㅤ㠴ㄹ昶㈷ㄷ戳㘴戶㤲戴挷㌰愲ㄷ搹㠲㉥㌱㤲㤰晤挷㔵㜵晢ㄴ晢捤㥥㘱昹㕢捡㔵慣昳㡦㉡㠷摢ㅢ戲㠹愵㍤摡慤搶㌹晢愴晢ㄵ㜸愵㐱㈴㌲敡㉢㜶㥥收㤲捤挵晥捡昱㐸㝡愲㔵攸戲晦㝦搶㡥㥥㝥㘲㥦㠸㑦扥っ摦㡤搳戳㕤㉤昹㌱攲〵㐴㌱捡㑡㥣慣挳㘹昸㥣㠹㔶摤摦〱昵㐳㜴㠰㥤㄰㙢㠶㘷㜳搶戶搵㈳敢ぢ㕢摦㘵㕡㌳慥敢㕡㍢㔶ㄳ慦㉤㙣晤〳搳㝡ち慣㜹昹搱㥣搳ㄵ敡づ挸晣昳戶㠱ㄳ㤴昳㌶㌷㘷攷㤳挵㕦㉡戲收慣㘲愰㤷昳搶㌹ㄴ㠳戱戹㙥㜵㝦㑥搴ㄶ戳㕢㌳㑤敢㔰〹㠰摥㙣㕡㌳晣敢戶ㅤ㉡〱搰敦㥢搶㡣ㅢ扢搶愵〰㝡㤳㘹摤〰㙢〳搰ㅢ㈱昳〳㝡扣ㅦ搰㐶て愰っ㈴攷〱捡㘰㙦慥㕢㈵〰㝡慤搹慤㘳㑤敢㔲〰晤㥥㘹捤昰戲摢㜶㈹㠰㕥㘳㕡ㅦ㘷㕡㤷〲攸搵愶㌵愳捦〶愰㔷㐲收〷昴㐴㍦愰㐹て愰捤昰㤳〷㈸㠳挹敥愰㑡戸㙡愸换捣㙥㌱ち敤㕡㤷〲攸愵愶㌵挳搷㌹敢ㄲ㘶攸〶搳㥡㜱㙦搷扡ㄴ㐰搷㥢搶㡣㙥ㅢ㠰㕥っ㤹ㅦ搰㘵㝥㐰㌳ㅥ㐰ㄹ〸捦〳㤴挱敡㕣户㑡㤸愱攷㤹摤㘲㤴摢戵㉥〵搰㜳㑤㙢㠶挷㜳搶㈵〰㝡㡥㘹扤挲戴㉥〵搰戳㑤㙢㐶捦つ㐰捦㠴捣て攸挹㝥㐰㔷㝢〰㘵愰㍤て㔰〶挳摤㐱㤵㌲㐳㑦㌳扢戵搶戴㉥〵搰㌵愶㌵挳敦㙥摢愵㉣昹㔳㑤敢㌳㑣敢㔲〰㍤挵戴㍥て搶〴㌴戲ㄶ〸ㄵ扦搱㕡〵㍢㍦搸㘷㄰搹㝢昹㕤攴摥㘴㥤攵〱㥢㐱晥㍣戰ㄹ摡攷敤ㄳ㙦㝡ㄴ愳昲敥攸㑢㐱㝥㠵搹㝦㠶昳㕤敢㔲㤰㕦㙥㕡㜳ㅦ㈰㘷㕤挲㔴敥㌴慤㌷㤸搶愵㈰㥦㌵慣㘳ㅢ㘱㉤㑦㜸ㄷ㄰慥ぢ㐹㉥〲㠹慡慢㈰㤰㔳㜲㌱慡〳㜱晢㤸㑡㈷㌲昹㝦㤰戱㑣愵攰㑡㑥挶㍢〷づ挹摤昵慥愷ㄷ㙥つ㈸戹㡢攷ㅤ敦愵㘴摤ち愰敤扢〷敥㈵昰㘴捣摢㜸晦挴捦㐷ㅥ㍦㐹摤㘰㌷㘷摦㤶㈴ㅤ挷㈱昳㜶晡ち㝡挹扦㉤戹搲攳㜸戳敤㤸㔳㠱㠷㘲㑣摦〵户㤴ㄳ摢㘲挰愳戸ㄹ攰㕡㤷㜲㘲㥢㑤㙢敥㈲攴慣㑢㌸戱㑤愶昵慤愶㜵㈹㈷㌶㙥㕡㜳㤳挱戸㐶㌵㐲收㕦㌶㥢晣㠰摥攸〱昴㙥昸挹㕢㌶摣㌳㜰〷㔵ち愰ぢ捣㙥摤㘳㕡㤷〲攸戱愶㌵㜷㈹摣戶㑢戹㐶ㅤ㘳㕡摦㘷㕡㤷〲攸搱㠶㜵㡣㥢ㄸ戲㔲㙥ㄱ㠴㐸㙥〳㠹㉡敥㔸〸搲㕣㈹㘵㙡㉥㡣晣㙢攲㑥敡攷慦㠹扢挸㌲搶挴㘳昰㤳户㈶戸㉢㘱㥣挲㔹㡥攳扣㌵昱㘳㝡挹㕦ㄳ昷㜸ㅣ㍦㙤㍢戶㔶〴搶〴㌷ㄹ㕣ㄸ㑢㌹㠵搳っ㈰ㄴ㜷㈷㕣敢㔲㑥攱㔴搳㥡摢ㅡ㌹敢ㄲ搶挴ㄴ搳㥡晢㈱慥㜵㈹愷戰摥戴㝥ㄱ搶〶愰㤳㈱昳慦㠹慤㝥㐰ㅦ昵〰扡つ㝥昲搶挴慢㜹摤㉡攱㐶㘸扣搹㉤敥㝥戸㠳㉡〵搰㐳㑣㙢㙥㥢攴慣㑢〰昴㘰搳㥡晢㉤慥㜵㈹㠰㡥㌳慤摦㠶戵〱攸ㄸ挸晣㠰㍥攵〷昴㘹て愰摣㠰挹〳㤴㥢㈴戹㙥㤵〰攸㐸戳㕢敦㤸搶愵〰㝡愰㘹捤㙤ㄹ户敤㔲㉥㌲戵愶㌵昷㜳㕣敢㔲〰ㅤ㘱㕡㝦っ㙢〳搰ㅡ挸晣㠰晥搶て攸ぢㅥ㐰戹挱㤳〷㈸㌷㘱㜲摤㉡〱搰晤捤㙥晤换戴㉥〵搰晤㑣㙢㙥晢戸㙤㤷〲攸扥愶昵愷愶㜵㈹㠰敥㘳㕡㜳㔷挸〰㜴㉦挸晣㠰扥收〷昴つて愰摣㐰捡〳㤴㥢㍣敥愰㑡戹㠶敥㘶㜶慢搲戴㉥〵搰㕤㑤㙢㙥㉢戹㙤㤷〲攸㉥愶㌵昷愳㕣敢㔲〰摤搹戴收慥㤳〱攸㡥㤰昹〱晤㌳㤴㍣㕦㑡㝦㈵换昸戶攳〶㔵ㅥ愰摣㐴捡㜵慢㠴ㄹ㍡搰散ㄶ㜷㥦㕣敢㔲〰ㅤ㘰㕡㜳摢㉡㘷㕤挲㌵戴扦㘹捤晤㉥搷扡ㄴ㐰晢㤹搶摣搵㌲〰㡤㐱收〷昴㈳㈸㜹〰晤㤸㉣〳搰摤㔰捦〳㤴㥢㔴戹㙥㤵〰㘸て戳㕢摣摤㜲慤㑢〱㌴㙡㕡㜳㕢㉣㘷㕤〲愰摡戴收㝥㥡㙢㕤ち愰㔵愶㌵㜷捤っ㐰㈳㤰昹〱晤ㄴ㑡ㅥ㐰㍦㈷换〰㤴ㅢ㙣㜹㠰㜲ㄳ㉣搷慤ㄲ〰㔵㘶户㙡㑤敢㔲〰つ㤹搶摣㜶㜳摢㉥㘵挹㝦昹㠹ㄱ㜰ㅥ㘹㕡㤷〲攸ㄷ愶㌵㜷攵っ㐰㍦㠳捣て㘸ㄸ扦㘵敥〱戴㤲㉣〳㔰㙥攰攵〱捡㑤㌶㜷㔰愵㕣㐳晦搷散搶〴搳扡ㄴ㐰晦挷戴收戶㥥摢㜶㈹㠰晥搳戴收㝥愰㙢㕤ち愰晦㌰慣挳㌳㘰敤摤㘱㈹戸㜷挵㠰挶㜶晥㘶㜷㉦㥣〰挵捤㈶晡搰扤㔹攳㈳㌱㝦ㅡ挰㘵㌷㜴ㅦ㜲ㄹ摣ㄷ㥤㤸愹㜳扣愳搳㤷摣㐶㐷愷㥦愹挳㌸慣昸改㑦㙥搲搱ㄹ㘰敡㉣㜳㜴〶㤲㥢㜱㜴㜶㌰㜵ㄸ㉤ㄳ㍦㠳挸㕤敤攸っ㌶㜵ㄸ攴ㄱ㥤㈱攴㌲扥㈳㝤摥搱搴㘱ㄸ㐳昶㠷摦〶攰捣戵㍦〴愳慤㉡㡢㈸㠶㌶㐴昰㤶㉤攰换㥤慢昰㘷ㅢㄸ敥㄰挱ㅦ㙤〱㜷㡦昴慥㜴捡㐰㠶㌴戸ㅢ㙢㡣㘱㐸㠳搵㘶㠳㡣㐹㠸捥敥攴㌲ㅣ㈱㍡㝢㤸㍡㝣捣ㄶ㥤㍤挹攵ㄳ戶攸散㘵敡昰愹㔲扡昱㡡愷攳户㍡㠲㤷㍤ㅤ攷搳愷㔸㙣㌳㍢扥ㅦ㥤昲㘹㔳ㅡ摣㥦戵扢㔰㤳〶㠷㥡つ昲挱㔱㜴㠶㤱换㘷㐶搱ㄹ㙥敡㙣㜵㜴づ㈰㤷㡦㐱愲㔳㘳敡㍣攵攸㝣㡢㕣摥搹㡢捥〸㔳攷户㡥㑥㉤戹扣㔹ㄵ㥤〳㑤㥤搷ㅣ㥤㤱攴扥攱攸㡣㌲㜵㜸㕦㈱㝤ㅥ㑤敥㕦ㅤ㥤㙦㥢㍡晣慡ㄴ㥤㠳挸晤搸搱ㄹ㘳敡昰敡㉦㍡㘳挹攵㠵㕦晡㌳捥搴攱〵㑤㜴づ㈶㤷搷㌲搱㌹挴搴㤱〵挶改攲晣慡ぢ捡愱ㄸㄷ㥡㐴ちづ㐵〱改っ戲挴㝣㕡㕣㙡愲㌵搱搲㤲㐵收搳攲㘲ㄳ慤挹㤶㤶㉣㌳㥦ㄶ㤷㥢㘸搵㕢㕡戲搰㝣㕡㕣㜰愲㌵搵搲㤲愵收搳攲㤲ㄳ慤改㤶㤶㉣㌶㥦ㄶㄷ㥤㘸ㅤ㈶㕡㝤戸㕥㡥㠶㔶搹㑡搵扣愸㘵搱愲㑦晡㔴㔴敦㔸㜱捣挴㥥ㅢ㝦晦㡢㌷搷㍦扦㜰晣㥦㍦扢晡敡攷摦㕡晦捣㘷て㌶㡤晦搹愶㑤㡦ㅦ㜶敤㌳㙦昶㙢扤慥散㈷㥦捣扡㙥㔵敤㐹慢㤶戵捥ㅦ㍡㙤搵戱㑢㡥慣㥤搳㜷㔸㜹㜹㘵攵扥晤㝦㍥㜸扦搸㥡㘵昷慡㐷户つ敡㔰戲〴搹㡤㤹㘸㠹㘷攲㈲晣挴戸ㄴ愵ㅢ戳愴ㅢ㑡ㄶ㈱戵昲㑥〸ㄷ愳㘸ㅤ㘱㘹挹㌲昴㘹㜱㌹㡡搶ㅣ搱敡挳㤵昴㕦ㅤ㤲㉣㑥㜶攳㐸戴挴㈱扤㠷㥦ㄸㄷ愹㜴㘳慥㜴㐳挹昲昴㜵㤶换㔴戴收㔹㕡戲㐰㝤㕡㕣愸愲㜵㤴愵㈵㑢搴愷挵愵㉡㕡挷㔸㕡戲㐸㝤㕡㕣慣愲戵挰搲㤲㘵敡搳攲㜲ㄵ慤㠵㤶㤶㉣㔴㥦ㄶㄷ慣㘸㥤㘰㘹挹㔲昵㘹㜱挹㡡搶㈲㑢㑢ㄶ慢㑦㡢㡢㔶戴㥡㉣㉤㔹慥㍥㉤㉥㕢搱㙡戱戴戸㌴攵攲㜹㤵㝤昱㥣っ㤳㉡扣㍤㥤慢㔱〴㔷㝡〴㕣㠰㈲搸攸ㄱ㜰捤㠹攰ち㡦㠰换㑣〴摦昵〸戸戲㐴㜰戹㐷挰挵㈴㠲换昲〵㌱㑥㝡改㝥ㅢち戸愴㜰扡㡢攲㠶㍣㐵愵㌸挳㐵戰㍥㑦㄰㔲㥣搴㈲戸㈴㕦㄰攳攴ㄳ搷㑢㔱㠰㙢㑥㍢㔱扣㈸㑦㔱㈹捥㌴ㄱ㕣㤸㈷〸㈹㑥㉥ㄱ㕣攰ㄱ㜰㍥㠹攰㝣㡦㠰㔳㐸〴攷㜹〴㥣㌵㈲㌸搷㈳攰㐴ㄱ挱㌹ㅥ〱攷㠶〸捥昶〸㌸ㅤ㐴㜰㤶㐷挰ㄹ㈰㠲㌳昳〵㘱㘲㕢攴慦㍤攷㔲㡡慡㌸扤㤰搴ㄲ捦㌲戹㈸㡡㍣㤷捥㜶㐹戰㠹戴昳慦敤㜶昴戵晦㙥捡㌰㔷愷㥦换㜱㜵㝢扢㉣戱ㄹ㘲晤慤搴㜸㔳㕢㠲㉡挳㜲㑥〷㝡㈵愲㡦㔳挶戳ㄶ摡挳㤳㍦㘳摣㐷㍡ㅤ攴㙦㈳㔶愹㤲ㄵ慢ㄴつ昴挹㐰㠳〳㔵戹㤲㔴ㄵ攷〹愱搲慢㕣つ户㈴ㅡ㘱㥡㤶搰ㅣ㉦㜹摢㜹㘷扢ㅡ㉤㈸戶捡愶昴㈹慣〹㡢ㅤ㍦㤵㌵㜶㥣㍦㈲㈲㜷㡤挱㡤㔱㐵收晣㘹㈸攰搵㈵ㄴ㑡晤㜴愹㠷挹㍥愰㌰戰敥㕦㤳㤱扦㍢㤳㈱捥㝣愹㐹㉦㍢挳㐹愶㐲㠶㔹㑦攰攷捥愳㍤㌹晡㤱㍤㉣㑦㌵㙡戱㐸晢㔸㐵㜷㤶昴戰㐵㥣㔶㕦㜵㡡㔴㘲㐸晣挱扥敡慥㠵〷挳〶慣ㄹ㔲㥡㤶㍤㍤搶〲㈲づㅡ昳㈳㔷㤴扡㈲㠸㐴㔰慦换改攴㡡愲搳㠷㌶摣ㅤ挴慤ㄷ㡦㕣慡㔶ㅦ㙡〶㑡㝡晣㍦㥣㜷㕤搸</t>
  </si>
  <si>
    <t>㜸〱敤㕢㝢㡣㕣搵㜹㥦㌳㌳昷敥㥣搹搹摤昱〳㌰㡦挲〲愶㤰慣扢昲〲づ㔰攲㝡㕦戶搹戰挶㘶㜷㌱㐴㈹ㄹ敥捥㥣敢扤㜸敥捣㜲敦㥤昵㉥㐵㠱㐲ㅥ㌴㘹㤴㤶搲〷〹〸〴㜹㌴慤㕡㕡ㄲ愱戴㈲㤵㄰㈸㝤㠱愲㌶愹愲愸慡㡡ㄲ㉡㤴㍡愵㔴㘹㉢㉢㈱戸扦摦戹㜷㕥㜷㘶搷昶攲愸晢㐷慥㍤摦㍤敦挷昷㝤攷㝢㥤扢〹㤱㐸㈴㑥攲攱㥢㑦㥡㠹㡢㘶㔷晣㐰戹挳ㄳ搵㜲㔹ㄵ〳愷㕡昱㠷挷㍣捦㕡㤹㜶晣㈰㠵〶㘶挱㐱扤㙦ㄴ㝣攷㕥㤵㈹㉣㈹捦㐷㈳㈳㤱挸㘴㘴ㄲ昵㙣挳㕦扥㥥㤱捣挹㌴〱㕡㈵㜲㈶挰摣挴昸挱昹扢㌱晥㙣㔰昵搴㡥挱挳攱㈸扢㐷㐶㠶㐷㠶慦ㅤ搹戹㜳㜸攷㡥挱㠹㕡㌹愸㜹㙡㜷㐵搵〲捦㉡敦ㄸ㍣㔴㥢㉦㍢挵㥢搵捡㕣昵愸慡散㔶昳㍢慦㤹户慥扤㝥攴摡㕤扢散ㅢ㙥戸㍥搷㠳㤱㙦㤹ㄸ㍦攴㈹摢㍦㕢㘳㘶㌸收挱㠹昱攱㕢㔴㜰戶挶㤴ㄸㄳ㐳㑥㔶㕤换愹㥣愵㐱つ㘲㜹搷愴㉡㍡㈴㠷㔲㥥㔳㌹㌲㡣㘵户㈱ㅡ戹敢㠶挷㝣扦收㉥㤲戲ㄳ慡㕣㥥㔱㌶户㈸摤㐹㍦㌸㘴㜹慥㥦㜳㠹㍦攵愹㑡㔱昹晤敥摥攵愲㉡㐷つ晤㡣㝢搸昲㙥戱㕣㤵㘶㘲挰つ㘹㌸㔵㔲㤵挰〹㔶晡摣摢㝣㌵㘳㔵㡥㈸㌶㌱摣晤㌵愷㈴搲㘹晣㑦愴慥散戶㌲㑤㈸慣挷㥤㔸戰扣㐰攷㐸挲㤱㙥㙤㕢搸㐵敦愲㙤㕤㘴愹挱㔸㉦搲㙣搶㜱㙦㔶㕥㐵㤵㌹〹户㌹ㄴ㙢愴ㄱㄴ搲愱㠱愹晡㜶㐸㈵搱ㅢㅤ〷敥㠵戳㤸㔹㠲㠹㥡ㅦ㔴㕤搹㡢戴捣戱愰て㈰㍤〳㙡捡㝥㤶つ〰㠸昴㕢㌸㕢慤晤搹㍣㔹戰㤲㠵昹㘴愱㤸㉣㤴㤲〵㤵㉣搸挹挲㤱㘴㘱㈱㔹㜰㤲㠵扢㤳㠵愳㘸㔳㝦㌲㍤㍤挹攸昹搴つ㉦晣㘸㈵昷收攴ㄷ㍥㍣昱ㄷ愵扦㝡昸戸挱攳㜴㑤户捤挴昱戴て攷慢㘸昹㐱㐴㐲攲昷散㔲昸搴〴摥攷ㄵ㝦昶〴挶㈴㘷㠵挰㜲ㄳ㌰㈴㌷〳㤸㕢〰㌲㠷㘶づ敥㥢㥡㉢㕣㈳户戲晣ㅣ〰㈱晥ㅤ㠴㈵㜱㡦攵㥥㤹晡晡ㅤㅦ㥥㝣昴㝤㕦㍤昲愵〷慦扣㐸㔰扥昱ㅣ㥡攷〱っ捤㜹づづ㐳慤㙣㜹㍢づ㌸㤵摤㤰㙡㍢㜷㑣㍢㐷㔵搹㔱㝥戰晢㕡㘶て㔸换扢㙦㐰㐲㙥㐳〷㜹㍥扢㕥〰搰㌳愳㤶㔴愵愶攴㠵㉣扥〸㐰㠸敦㐷㤳㍥昶㝢㙦散㝦收换昹昱㈷戲捦㝦㈸㜷攷昱㝦捤㕤㡣敡㕢㈳㌶㥤昴慣㘳㌸昸㑤㤹㜲昵㌰㐴改改〸㔳挸㔲㝢㤷㝤㥤㍤㌲㔲摡戵搳扡挶㌲挸慤愷㝢㙡昳㘸㥢戳㙦㜷㉡愵敡㌱㝤㡣㉦ㅡ户㝣搵㈴晡㔰㔴㌷㕥慤㔵㑡晥㠵摤㉢㘷〳㉢㔰ㄷ挴敢㥡㠳㜴㜴㥢㠵㤰㔳扥㥥敦攲㜸户挳㔶戹愶挶㤶㥤戰晡ㄷ㘲搵㄰㜱搵昹搵㙢昷㜹敡㥥㐶㙤挷㡡挶愰ㄵ㤷昴搸ㅤ扢っ慢挲㜵つ㑥㉣㔴㝤㔵搱换ㅢ㜲て㌹挵愳捡㥢㔵搴愹慡愴户㝡づ慢㈲㌹㍢㜴戰㠲㡤㐲㜲㤶㉥㙢㉤戵昷㉥〷慡㔲㔲㈵慣㜷㔱㜹挱捡㥣㌵㕦㔶攷戶㌵〹攷㐴挵昹㙤挵晢慡挵㥡㍦㔱慤〴㕥戵摣㕥㌳㔶㕡戲㈰摢㑢〷慡㈵〵搱㥣收㤳㄰㠹㔴㑡㠸挴㝢扢㠹ㄴ㡥敢て㙢㐲戴㤰㤸㤲㘴㕢㍢摢つ捦㘰㜷搸㐵㔹㤱㈷㤳摢㑦㌱㤸ㅥ㤷挳扣㘷昵㠶㉤㝢愲〱挲搶㔷慤摥㕡慦戱㐱戹㥦㙤攳㘴㜲㑢戴晢扤㌸慢挱㑤㔶愵㔴㔶摥㥡收㤳攰㡡攴㈵〰挶㙢㌸捤慢㘲㡦挲㕤㉣㡢ㄵ攳㤸㔳ちㄶ捣〵攵ㅣ㔹〸㔰〶ㄳ㉢㤳㈱㙡㍢ㅥ㜹㈹㡡攴㘵〴㤷〳㘴戳〹㜳㍢ㅢ㤹㔹㜹㐵㤸㌷愸愷捥㕣戳搲㠸㤳㕡㤳挳散昲つㄷ敡挴㑦愵扡敤昲㈶换㕦〸挸㥥㙢㔶㔲㠷捡㕦㈴戸ㄲ挰愰戶㍣愵攲愶㌶㑤搳㍥改㜳㈷㤵㙤挱㉡搴愷㕢㔸㠶ㅢㅡㅡ㤳捡㉦㑡㕡㈴㔳㌸㉢换㈶㔲㌸晣㌹㤷摣慦㤶㠳㐹㉢戰㝡㕣搸㌶愰㤲㐴愳㈱摤㉢㑣戱㘷㥦㉥慢昷捥㐶㌹㡣㤰搷挹㤶㔱㝡㜵㐱㌸ㄲづづ捥㑢㈲ㄵ挱戵㌷㠱戵㔳㌹㤹㜱㐶㙦户㔱㘰㍡㤵昶慢捡摣捡愲昲搹㍣㘳慥㠹捡昸昱攲㘰〷㡢昳户〵㑥搹ㅦ挶㑡昷㝢搵摡攲㔹ㅤ〷㙢㤲㔷〱搴ㅦ攳㍢攰攲搳摦ㄳ摤㡢㥥㈵搲愶㔰〰㉢㈳挷ㄲ㐹摢㐹㤲㕢㌱搸㐹扣昴㈳㜷攰㤵㕤慢捥㈰㕢㥣㠹㍤愷㥤てㄷㄸ㥡昳㤴戶㔰㌳㍡〳㙣昷戹户㔷扤愳昳搵敡㔱昲㔳扦捥昹ぢ㑡〵戴晡㝡㈳㉢㔷㕢戳㐲愴㔲㙤㈶㕤㡢㜹㐸㝢搱摣〹㤰㥦慢㤶慡晥㘰㤹㍦㘷摥慢晡收〸㑡㔳㌰㐱捤慢㤱搸〶慢ㄴ㐶〱つ昰㠲㕡愶攳㔳㔴挳换㘵㝦㔹扣ち〴搰慥㜸晤〷晦昴搳扤㝦昲改㠹慦扤㜳敦昰㜷扥㌵扣㐵扣ㄲ㔵㜴㤸㠱㌴㔶搶㔰搲㙤㤶ㄷつ㤸㌶㈵㥤戳昷㌹攵㐰㜹㕡づて搸㜸㠵捥㠳捥昷㔱昷㜸㔶㌱㌴换户摡ㄳ㔰㍦戰㙦㠳㤵愶㐲敥㔰㝦愱㜶昸戹㤲摦㜰㑡㕥慢昸㌶㐵扦㠶ㄲ〵搳挴搴晣摡㡤㕢㤸㠸晡慤敢㤱搴㉣㌵㡣㤱摢㤹㡣敤攳昲㐳扢㘴㡤昶慤㑣挸搶㍢㔷㔷晥㘴昶㑥㈶㘵愷㔵ㄵ敤捦捤㤴㙥㔱㥥搰㑣搹〵挴挹昷ㄱ㕣㐷㜰㍤挱つ〰攲ㅢ㄰㐶㌴㕦㜶㈳昳㄰㝥㉦挳㐶㜸㕤㑢昲ㅢ搹收晤〴慣㠳ㄱ愲挵㍡㙣㤰㍤挸㥡愳〰攷ㅣ㠶ㄲ戶㉡搶㘰㐹つ㉥㝡㙡〹挱㡡㤷扥㔲挹㈶〴ㅤ㉥㕡㈸㜲㡣㘰㥣戹〹㠰㕢㙥㔲㘵ㄸ扥㘷㉢㥡㘳㔰〶慥慤慡挱㐵㕣换戹敥散㑡愵戸攰㔵㉢㠸㜲搱㠲ㄸ㉢㈲ㅣ攲ぢ换㜴愷慢ㄳ戵挰㜴㙦㜲昰捡戹㌳㙡㔱㔹挱〴ㅣㅢ㤸㈷搳㜰戴戵昱㌱㔵㕡晥晦㌴㑥ㄲ戴㈰攱㌳㌶敤ㄳㄱ㍦挳愱㤹㄰愱㜷㜸戲㡡搰㥡搲㜱㍥愲摤㌴㘱㘸㙥㐰敢㈳㈱㈷戱扡㈷晦敢㡦㙥扣攲㠹㘷㑦㐶敦晢挱㡢晡㤱㜴搸㍢㉤㠹晤㈸捤慥㔵㈷攸搵搳㥡㤰搴摥收㌴㐰ち㙣㈰愹慣挵㜳ㄸ扡慢㑥晥昳愸愲㈳〸㐰㔷㕥㐷㠶づ戱晦戳㘸挶搳㠲㜴晢㈳㘷㤰㤷戳〴㜳〰㉤愷攵㜰㤸ㄵっ〷攸㌳㜱㍢ㅢ摤〱㈰ㄸて搰ㄱ愶て㈲㔱㝦挴ㄷ㌱㍥㑤㌱㝤〸ㄹ㍦攸㐴挲㥤㈸捤捡㌵敡〴愳っつ㈴㐸㕡㉣㈱〲ㅥ挷挰㕤ㄱ昰戹愸㈲ㅥ㤰㌰攸攰㥣㠱㈳愹㜱㘵ㅦ㜶搴㌱㕡扥晤㌶㠲㠸㘱㝣㡤挶㔸㥦㍤㔹扤愵ㅡ㑣㍡晥㘲搹㕡搹㘲㐷㠹摢ㄷ㔴〵㑥戴〷㕦㍡㔶㔶㕤㕣㔴㈵㘹捦㔶㙢㕥㔱㑤㑤㙥〴㈷ㅢ攸〰改戴㝦㥤ㄴ㜸搶攷㌷攲㌸㡢㠴㘹㘳愸捤戴㉦㠷て㐱㉣㔶㉢㔶搹戹搷㉡㔹㔹㜹〴ㄵ攰㈱攳㔲扣攳㥥㐱㡢㑡㙤㕡㙦㡣搹っ㌴㤱㍤攷〴㘵搵㙢敢㝡㥤捥搸㐰㌰㠲ㄶ愵ㅥ㝢㙥〱ㄶ昳㘴㥦扤摦㜳㑡㘵愷愲㐸㈷㔸㠴っ摡㑥慢㈳〸㔰ㅣ慡晡づ敤搹㍥㝢捥戳㉡晥㈲㝤慤攲捡收戶㥣㤶㡢㠶㍤敥㔴㝣㑣愳〳愸㑣て搸戳ぢ搵㘳戸㙤愸戹㤵晤搶愲扦㈱〸挶㠳ㄴ㍥㥡㙡㈲㈹㤲㐹㤱㐹㘶搶㑢㍡㜳〱愳㕤〸摥つ㍣㘷扥㔶愴捥ㅢ㙣愳㥦㥥㡣昲㈶㑤〰㐲㤲㤴㜴攷搷戰㡥㘸㈳㐵攱㈳㠶㐶戸收戶挸㙥㔷㉦扤㜱㤵㐳扢㐸㍡散㜳㌷挰〷昶摦㌶搵っㅡ扥慢㕢ㄸ㠳〱㠸戸戶㠹㜳㘰㈳㐶㐳搱摢ㅦ戲ㄲ换挸㔹㌸扣攰〸收攲散㤹戵㜵ㅢ㜲㙡㝦㌳戹て㙥㝥捥㥥戶收㔵ㄹ搱〹搷ち晡挳っ㉤㐵搷㉡晢㔱摤㐴搵㜵㉤戲ㅥ搹㜶戶㘸㤵㔵挶ㅥ慢〵㔵㠴㘶愵つ愰昹㌳㉡戲㤶㔱㘴㉤敢愲㥣㍤挳愸愵㑥㜳慣敡ㄱ换㜳㠲〵搷㈹㘶㤸㘱㘴㜱㐳昰㉣㐴㡣搶晡㐰㈸㥦扡戸㠹㕢㍢愱摥〷戹㠷㘱攴ㄳ㜵㈴㍦㌸㍢㈹㑣晣ㄳ敢っ㙡㐱㌸㘹㥤㈳换ㄸ捤㘰搰㠸搲㑡㍦㙦搵敦ㄷ摦扡ㅦ㈵㥡戳〵㘳㔲慣㤶㉥〰㕢昳㤷㘶㔸㘸捤㠸〷㜹㌶㍢㕤戵㑡晢攰㤷㔶扤㥥攸搶㌰〳搲㔲攴㜸㜹挶愰㈶㄰搶㐴戸㜴挹㈹㈹㉦挳㠲㔹㔸㜰㘹㐶慦捣㤰㠶挴㑤挲㌰㝡㌳摤收㥡慡㡦戵㍤昲散㕢敦㐱愷㍡挶晦攱慤搷搳戶挵戶㔲㠰戲㐲㔰〵㄰㔷〲㜰㍦戱〶㡢㙣㜰て㠰挱㌸㑡㥣㌶敤攱㈰〴㡤㜸搹㤴愶ㅡ㑣㌳㔰㤵㐱㔰㐷㐷戸っ扤㤱摥㤶挸㤴ㄹ〶愵㌲昵㑢㍣㜳ㄶ㕣慥㑡搹㔰捥搲㝥捤㑤昹戳敡㥥ㅡ㙦敡慣㌲㘹㤳㑣攲㕡づ㌱愶㜸昸愰㘳ㄱㄸ摡㥤㔵㍡㠰㈵扡愱慣㈱㔲〴㐳㍡愶〷㤰攳挱挲㕡ち晡㑡㙣㍢㑡㘰㉢㌴㑣愰㙣㔶敡㘸愶慣愱㈲㈱㜶〰搴㔱挵㔸㔰㌶慢㘵搳ㄲ㤲昲ㄸ㠰㐱㑦㘴つ㠱〲㔳慤挵㕦愵㜵㘴摡户㔵㥣〰㘷㥤换搸攷〴㔸㐹捥〶㐰㔲㍢㤶ㄷ㘸ㄹ搰搲㘹愸㘱㝥㕣搲㔹搵㘶㡦㕣摣㔹摦㙡愰㙣敦㔲ㅤ㥡㉥㉤ㄶ换愹ㅡ㘹ㄳ愶换ㅡ㌷㤲㑤㈳㐲ㄷ㈳㌲㙢挴ㄵ慢扢攵㉤㜸㈷㕤摦㠵〵愴㈵㑣㐲慥㘰ㄴ㌰戰〰愳挸㝢㤱愶慡愴㥦扡㌶㡢戴㐴㈹㘸㜰㘶㘹昹㠴㘵㝤㔱ㄸ㙣慡攲㐳㘶㘴愳ㅣ㌴㐲㝦㤴㍣㔸ぢ摡㙡慣攵㉤㔱捤㔸戹㝣戰〲戵㕥戴扣搲〶㔱〲搸㕢㘸戳㘸㜹扥㑥㔳ㄳ㠳昰㘹ㄱ摤㜰ㅥ㝥つ㈵挴㌵挳〱㘷ㄲ攴愱㔳搱㐷㜴攳散㠵〱挶っ㜳〷㤴㔵搱㔴㤸つ㑡㤳㙡㐹摢晤戰㠹㡡㤴㔰㘵戵㐵㜷㘸㘴戵挰㤳昶搸扣て㐳㌱愰昶㡦㔲晡愰㑢㝢㐶㌱愰扡愴愰慣愳搴愱㘲㠰㤰㘶㘳〰摥戸㙤ㅣち〱㈳改㠸㑡㐲搳挹㕣㠳㜹摢㌷挱㌳戴㑥慡㐲攸摢晡㜹㜳㡦昸散㘳㝣扥扣㈷㔱㑦㔰㌱㠳戸っ昳慣㘱㜳㐲搶戶㐶攴㜸㤲戶搴〳挵愱㠴搳挲㉢㔷㉦愳㘱摡㐷㐷挲ぢ㜰㉤捤㙦㄰〶㜸㜴捡搰摣㠱〳ㅢ慣扣搲㙦㑦㔵㡡攵㕡㐹㘹〳慥㉥戳戵ㅤ户㈱攸愵㍦㡡ち㘹戵〶㕥㈲愴㑣攱换愸晡㌵攵晡ㅤ㍤㜹ㅦ搰慡㠵ㅤ挶挸捡㡦㈰㐷搲㌰昸㜶挶攱㑦㕡㄰㥢㥢挱㝢晤㜵づ㐴㕢㐷ㄱ㘵ㅡ愳㔷㡤〸慡㍥㜱㉤捤愶慢搳㔵㝡㠳㉤㐵㌷㌹㘱搱㠶愰ㄳ昶ㄹち㍥搳㠴ㄹ扢捥ㄳ挲㐱㐶㥦ㅤ攵ぢ搲敦晥㙦攴㡡扦晥挶㑦扥戲㠷慡〶ㄴ㄰㡣㙦㕥捡㉡ㅤ㑤搲㈶㉣摤戵㘴搳㘷ㄳ㡣㝥搲㙦㤳て〰〸㠶㐱改づ㐱㔹㠵收昱㠳㐸㥦摡㍣愶㐹愹捤攳㠷愲〴㌳㘲っ愰㙥㈷㈱㠹㌵㘹㥢昳愳㐸捡㡦〱㠸㜱㠰㉥つ㍥捥〶㥦〰㌰ㄸ㍣㡢ぢ㥡㔵攳㠰ㅣ摣㜰㘹㍡㘶㕣㥡搰㌸愶㈶慥㔴ㄱ攷㠴〸㌲㝢㌳ㄳㅣ昶㘱㠰㔷㕦㜹㠵晢㑣㠸晤〰昵昹㜹ㄹㄶㄹ㜲扦㠱愴晣㈴ㅢ㌰㈰挶攰㤰㜶づ捣㑦㈱㌱愰㐳ㄹ捤て㘵㐲㍣捦愰㐶攳搹晣㑤愴戶戵晢捤捤挶愸㑢㈴㠸晢ㄶ愷㔹㌰愰愶〹昰㘹㈴〴㈳㙢㤷攳㠷ㄹ㐳〲㝣〶改㔳ㄳ㠰ㄱ㌸㑤㠰摦㡡ㄲ㥡〰っ挳搵昷㠷㘴㥤〰扦㡤愴㝣〴㐰㌰㐴搷愵挱敦戰挱愳〰〶愳㜶愷㌴晡㠹扡戳㘴昴搷敤晣攴ㄹ㥡昹摡㤰晦㕤慣㘳愰㘱挸㐷ㅦ㈴㜵戱攵㝦ㅦ敤ㄲ㔹挱〸㘳㝤昳㉤㘶晣ㅦ愰㔸㍥〶㈰㡥㄰㌰昷㔹㠰晡㈳ㄸ㠲搰愵㥦㡢ㄲ㥡敦攸㐶挶ㄱ搵攱戹愶搱〸收ㅡ㝣搸搹㘰愵㡣戸〱㤳昴㤶挲ㄴ㤹㌶慣㠶て㔷昵㈰挸搳昱㡢愰㐶㕦㕥〴昵㙥㡤㝤捤愲扢戱㠶㉥戲㔱㠲〷戳㙡㝦敥愰㜹戵捤㍥㝣捣㈷〰戶ㅥ㜰㡡戸〳慥摡挱攰㉣㘲㘳㠳晣㍡挸㠶㈴ㅦ㌳收㌱㘲搷㌹戹戱㜴〵ㅢ㌱㤶㜸㕢㥥㍤㕡愹ㅥ慢攸搵ㄸ㍥㍦㤲搲昸敡改攱㌴㤴敦晡戹ㅣ㔸捣扢㐸戲戳㝣㤲攰㈹㠰扥㘴㥥㑥㈹㥦㍣ㅤ㔳㍥㜹㝡愱㝣昲昴㐴昹ㄸ昴挷㑥搷ㄱ攴〴㘲㕥ㄴ㐵㐹愸㜴㑦㑦㠷敤摦攱㐰㌶㍥㘸挰戵〲㈷㉢㘰摦㜱㠷愱㝢愷㜶戴戲㜳ㅥ㍦昹㌴挱㌳〰㔹㐱ㄷ㔲愳攳昳㐸㈴愳㕦㥥扥㈳㤷㘹㝥〱愰㝦㘲扣搰ㄲ㉢㌳扦㠸戲ㅣ捡戴㠶㥢挱愷㑤收㤷㔰戲〹㈵敤㥦戳㥡㝦㠸攲捤㈸挶挵㝤敢昷〱㜹㍡愵ㅡ换㍡㜲㥤㐳㑥晥㌱〱㐵㤱㐱敦㈴扥戹㤶攸㔷捣ㅢ捡户戸愸ㅡ㑤㥢散㕢㙢㠸改〶㉢〷㘱㈷〵㉣摡〸摡㌵ㅤ㕡慢愷攴㄰扤㠵て摤㐹㐲挵㜱搰㑥攰㘸㙦晡㌳㤷昵改敡慣㌱㝢㑡㌶慡捦搲挹㐶ㄴ㌲㔹昹愷㠴搰敢昴㈲㌵ㄳ戵㐹㈶晡㍢ㅤ愵〶㙤戳搳㌷〴搹㝦㑢㌳㠴挴㘰攱㔰ㄹ㌶昱㘹挴㘶晦㡣搳㝦愴摢ㅡ挴〳昵搲攷愲〴户㈳ㅥ〴愰摣ㄴ〷㠰ㄸ㑡㉢愴ㄳ收㔷〱㔶ㄵ㐱攲㘶㌴愳ㄸ㙡ㄷ㈳て愱㡦㘶昰攷㤱攸㑢攵㍦㡡ㄷ㥦㍣捤っ㍥昹㡦㠷敦㐴晥ㄳ㔱㘲攰㘱㈴㌸㡡ㄹㄵ㥣戵㔷㥥昶〳㌷㈸㜹㤸㈵㑦慦攴㠱捤㝦ㄲ㐰㤷㙦㘲搱㘶㠲ㄷ〰㠴㔶晣捣㝤㥤㌹晣㌴㜶愸昸㌵㜶挶㕢戰㈳㈹愰㈹㡢挵㘸㔷㐴㔰晤㙢㐴扣㠸〴㄰㐱㔵捦㈷㑦㜵捦㈷㑦摤捥㈷㑦晤捥㐷㔰ㅤ㔲㥣㡡㕦挱㤰〵晣㈸㤵攴㑢〴㉦〳㘴昳搴㠸㝡搰昶晤㐸㡡㥢㍣㌵愵慥摣㠶㠴晥㈰㔸晥㍤㔳㤴㉤昹㍡㝢收愹㉢㜵慢㔷㤱攸㑢ㄹㄴ昷㌷慥ㅥ㠲㘹㤱㝥㐳昰㔴摡扥㈸摤㡢㉦㐴㔷戸挴ㄴ㐲愴㘱㘰㌱㥤晣攵昵㡤挵攳摦㠳愱昸㌳慥挶搶摦挵㌸㈴㕣㔳愳㜲㐴㕡㡥昲㥢〰攲㈹〰㙥㔹散挴ㅣ㥣㐷戳挱㍦愰㘴攰㘹〰收㘲㙣昸搶ㅥ㤴昱ㄹㅤ㜸〶㔰户戸㔳㕣晡挸㤸昱摡晤昱敢攴晣攷搱㐲ㄳ敤ㅦ㤱㤰摦〲㄰㤴敦〳捣敤㈴ㄸ㈱㈰㐵挴㝢㌰㜹搷换搱慢愲㡡昸ㄷ㕢㠲㌲㠷㝢㤳摦〵攰㍡昸ㄳ晡戰戳戴㑥㘲捥㥦㝦づ㐰㤳昹㥦㤱攸㑢〹ㅥ㐷扤敦敤搱扥㌵㑡晥〵愵㠲㥣摦㕣攰㌴㜲攱〲㉦㔹㙤㠱ㄷ㐷ㄵ昱敢敢㍣㑦㡤㥥昴晢㐸㘰㔲戲扥㥥昴愲搶㐹晦つ愵〳㉦〱㄰搱慢㈲ㅢ㜵㜸㌲愳晡㤵挸㐷敦慤愳〳㉦愳㐴昷㕣㡤〸扡挷攸㘷挲ㅥ㜵㤷散搱ㄷ㐷〵㑦㐳㜳愳㑤㑡㥣户摡㐶捦㡤㉡㍡慥愹㜹㜶㑥㜵㑤摤昲㠹㌹㈷㌵㙣㥡㤷扤㜶㔸㑣㜶搷攱挲戲戶捤㜲戸㌲昲昰㤱昷㌴㙥㐸㜱㔱㠴慦晣㈲㝢〲㌷愷㜴愳敡㤷ㄲ㔲攷搸搹戴て㝡戸愵攸戱愷㝣〴挴㑡ㄹ㝣愴ㅡ攰㝢扣捡㐶㔰昹戰㤶搳㘴㐲㌰㈸㍦っ㑦㜶㌵㔴㘹㠱挶ㅤ捡ㄶ㘳愷㠹㡦㝡㔰㈴挹㥢愶昵㈹㝣昳㌸㈶㕢敢づ㌵㉤戶㠲搴愱㌶㝢㈰㜱㤲㑢攷㌹㤶晦㠱㤷昹㈶㐰ち㠶㥣㍥㝢〰㔹昹㥦㈸〹㝤挲敤㐸㈵㡣㙦〲挴㌷㐹ㄷ㘲ㅦ戱㄰晢ㄲ扢户户㙥攲敢慥㤴㍣搷挵㐴㘶扢扤ㄳ摥挳㘸㡢㜳㈸㑣㐷户㉡㝥扢㥣愳攵挴ㄲ㠳愲㈷㡥搹㔵㠷搴㈷㈹晣敡㔹扡㝢愳扢㑡㐳晦㤱㐳㠶㜹晥戵㠳攱捥〶㙡戱搷つ㘷㈷昷㘱〶㥣㜴㠴㑢㑣昳摡㌳㕣㍣扢㠷㥦㈸敢㐱㕡挱㠹㤳㘱㐴昱㙦昷㠴愵㈷㈲㐲㥣㌸㘹っ㠰㍣敢㥡愹㍢㡥〴㈵㌳昱ㄴ㍥㜵ㄱ㕦㕦挰て㍡ㄶ㈰晡戱〰㉥㠲攳攵㈹㝦戵㥣晢ㄱㄲ昲扦〹晥〷㈰㉢㈸㙣㈹ㅢ捣晦〵㌸〷㌴挳㕦㔰昹敤ㅦ慣㈵㠵慣戳摡昱慢捦㙦戲摡〹昴㤰ㄴ扥㐲ㅦㅤ戲搹㡦㔹㐴づ搳㈰㈱㈸慤挹㙡㜳㡦晤攵攸㑦慦戹㜳㑣㔰捣敡改摥㐶㘲搵㔸㐷㕡愴敡㌳㈶㕡㤹晢ㅤ㜴㤲㘴敥㈶㘳㌳搵㍡㈳㐵㌵㘷慣㍦〶て㐴㥣户㔶㍤戵挴搵㍡㉤搸㈴晡ちㅥ㌳㡥㈱㔳捣㐵ㄹ㐱㥣㍦挹捣摢敦㠴ㅡ晣晤挸㘴㤲愶㈰ㅤ㜴挵㑦愲㡡摤扡㐲〸搲㐶㔷晣㌸慡搸㠳〲搹挳㐱㠹㜵敥㐹㘶㤸㈳挲㌹㡦㤴捣㐵ㄹ㐱㍣改㌶㔹㕤ㅡ㔵挹摥搶㌶㝡扤散㔹㔷挲㐸㈷昲㕣户收㤳㍥㈴晡㔲〳㥣㤲㤱愰攴戲㈸摥㔵扡敢慥ㄳ〳改挱ぢ搲㜷㡣收ㅥ㝢敤敦扥昷挸户㝦㜵昷ㅢ㙦㍦晥昸户㕦㝦攴㤵户㕦㤸摦晤搷㑦㍦晤昲〷㥥㝣攵㝢㥢敤愷㤲捦㥦㤸㝥敡扥㤱愳昷摤㘳摦昶摥晤昷㝤昰敥㕢㐷づ㙤ㅡ㑡愵㝡㝡慥摣昲㌷摢慥捡㍦㜰捦搷挴㡢摦㍤慦㈲昴㉥戸㡣晥㘸㜱㥣㌸捦摤攸㘵っ㈰〱戵ㅣ敥㈳扥㔸敥㐷户摡ㄴ戶㘲㔷㡤戵㌷㈳慣㡤㘳㘰㑣㤰攷搸扡攱㤶戰㈱㐷搵つ㝦搸搶㔰〸づ愴㉢㡥户㔵㈴っ㜶㕣攳㐳愳愶散愷㑣㤳㤰㍥㔶㐰㉤㤰㠵㐰慡㠵戲捡㜴昹愱㐷㘵㔳ㄴ㍣ㅦ㙡戴搹摣㈸㘹戴敤㙦ㄴ改㍥攷㠷搷昴晣㜳ㄳ㌶ㄹ㙡づ㝡㑥扣㐶户挷㔶戹摢挴㘵㌱㐱搷挲昶昵〵搲搴捣㠸搳㙥㤸〹扦㤶㍤ㄷ搸搰挲㕢㌶㔲㍡㙢㌰㝢ㅡ㠳愱搵㝡㡦搹㜹攸㉢㌴挰ㄸ㜲ㅢ㜳㐸昰㤷㘷㐶㔳昹㝣㈴攰㈷昰昵㑢慢愳愰ㄱ晣搷搷〴㍥㌱㐲㤷慥㉦㔲ㅡ㕡㝤攱㙦㠰㜴㜹ㄳ攳ㄱㄹ㌷戳㜸愸慤㘹㌶㉣㈲ㅣ〸㤳つ㝡昶㐶㔵㘴㠰㌳㈵㘶て戶挴ㅦ㐴昴挵慢㙦㠶ㄳ㠴戴㍣扤㔶ㄱ㈱㉦〰㡡戸改㠴㤰捤愴捥て㌰㑦戹ㅥ㥡扢㜵愳㌴㜱攲㘴敦晦〱摦戳㜸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</si>
</sst>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mediumGray">
        <bgColor rgb="FF00FF00"/>
      </patternFill>
    </fill>
    <fill>
      <patternFill patternType="gray0625">
        <bgColor rgb="FF00FFFF"/>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quotePrefix="1"/>
    <xf numFmtId="0" fontId="0" fillId="2" borderId="0" xfId="0" applyFill="1"/>
    <xf numFmtId="0" fontId="0" fillId="3" borderId="0" xfId="0" applyFill="1"/>
    <xf numFmtId="9" fontId="0" fillId="0" borderId="0" xfId="0" applyNumberForma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52F24-04C9-4694-AA7E-3845AA799B1C}">
  <dimension ref="A1:F31"/>
  <sheetViews>
    <sheetView workbookViewId="0"/>
  </sheetViews>
  <sheetFormatPr defaultRowHeight="15" x14ac:dyDescent="0.25"/>
  <cols>
    <col min="1" max="6" width="36.7109375" customWidth="1"/>
  </cols>
  <sheetData>
    <row r="1" spans="1:6" x14ac:dyDescent="0.25">
      <c r="A1" s="1" t="s">
        <v>3</v>
      </c>
    </row>
    <row r="3" spans="1:6" x14ac:dyDescent="0.25">
      <c r="A3" t="s">
        <v>4</v>
      </c>
      <c r="B3" t="s">
        <v>5</v>
      </c>
      <c r="C3">
        <v>0</v>
      </c>
    </row>
    <row r="4" spans="1:6" x14ac:dyDescent="0.25">
      <c r="A4" t="s">
        <v>6</v>
      </c>
    </row>
    <row r="5" spans="1:6" x14ac:dyDescent="0.25">
      <c r="A5" t="s">
        <v>7</v>
      </c>
    </row>
    <row r="7" spans="1:6" x14ac:dyDescent="0.25">
      <c r="A7" s="1" t="s">
        <v>8</v>
      </c>
      <c r="B7" t="s">
        <v>9</v>
      </c>
    </row>
    <row r="8" spans="1:6" x14ac:dyDescent="0.25">
      <c r="B8">
        <v>6</v>
      </c>
    </row>
    <row r="10" spans="1:6" x14ac:dyDescent="0.25">
      <c r="A10" t="s">
        <v>10</v>
      </c>
    </row>
    <row r="11" spans="1:6" x14ac:dyDescent="0.25">
      <c r="A11" t="e">
        <f>CB_DATA_!#REF!</f>
        <v>#REF!</v>
      </c>
      <c r="B11" t="e">
        <f>'Exercise 1'!#REF!</f>
        <v>#REF!</v>
      </c>
      <c r="C11" t="e">
        <f>'Exercise 2'!#REF!</f>
        <v>#REF!</v>
      </c>
      <c r="D11" t="e">
        <f>'Exercise 3'!#REF!</f>
        <v>#REF!</v>
      </c>
      <c r="E11" t="e">
        <f>#REF!</f>
        <v>#REF!</v>
      </c>
      <c r="F11" t="e">
        <f>'Exercise 4'!#REF!</f>
        <v>#REF!</v>
      </c>
    </row>
    <row r="13" spans="1:6" x14ac:dyDescent="0.25">
      <c r="A13" t="s">
        <v>11</v>
      </c>
    </row>
    <row r="14" spans="1:6" x14ac:dyDescent="0.25">
      <c r="A14" t="s">
        <v>15</v>
      </c>
      <c r="B14" t="s">
        <v>19</v>
      </c>
      <c r="C14" t="s">
        <v>26</v>
      </c>
      <c r="D14" t="s">
        <v>33</v>
      </c>
      <c r="E14" t="s">
        <v>39</v>
      </c>
      <c r="F14" t="s">
        <v>49</v>
      </c>
    </row>
    <row r="16" spans="1:6" x14ac:dyDescent="0.25">
      <c r="A16" t="s">
        <v>12</v>
      </c>
    </row>
    <row r="17" spans="1:6" x14ac:dyDescent="0.25">
      <c r="E17">
        <v>1</v>
      </c>
    </row>
    <row r="19" spans="1:6" x14ac:dyDescent="0.25">
      <c r="A19" t="s">
        <v>13</v>
      </c>
    </row>
    <row r="20" spans="1:6" x14ac:dyDescent="0.25">
      <c r="A20">
        <v>28</v>
      </c>
      <c r="B20">
        <v>31</v>
      </c>
      <c r="C20">
        <v>31</v>
      </c>
      <c r="D20">
        <v>31</v>
      </c>
      <c r="E20">
        <v>31</v>
      </c>
      <c r="F20">
        <v>31</v>
      </c>
    </row>
    <row r="25" spans="1:6" x14ac:dyDescent="0.25">
      <c r="A25" s="1" t="s">
        <v>14</v>
      </c>
    </row>
    <row r="26" spans="1:6" x14ac:dyDescent="0.25">
      <c r="A26" s="2" t="s">
        <v>16</v>
      </c>
      <c r="B26" s="2" t="s">
        <v>20</v>
      </c>
      <c r="C26" s="2" t="s">
        <v>20</v>
      </c>
      <c r="D26" s="2" t="s">
        <v>20</v>
      </c>
      <c r="E26" s="2" t="s">
        <v>20</v>
      </c>
      <c r="F26" s="2" t="s">
        <v>20</v>
      </c>
    </row>
    <row r="27" spans="1:6" x14ac:dyDescent="0.25">
      <c r="A27" t="s">
        <v>17</v>
      </c>
      <c r="B27" t="s">
        <v>59</v>
      </c>
      <c r="C27" t="s">
        <v>58</v>
      </c>
      <c r="D27" t="s">
        <v>61</v>
      </c>
      <c r="E27" t="s">
        <v>48</v>
      </c>
      <c r="F27" t="s">
        <v>60</v>
      </c>
    </row>
    <row r="28" spans="1:6" x14ac:dyDescent="0.25">
      <c r="A28" s="2" t="s">
        <v>18</v>
      </c>
      <c r="B28" s="2" t="s">
        <v>18</v>
      </c>
      <c r="C28" s="2" t="s">
        <v>18</v>
      </c>
      <c r="D28" s="2" t="s">
        <v>18</v>
      </c>
      <c r="E28" s="2" t="s">
        <v>18</v>
      </c>
      <c r="F28" s="2" t="s">
        <v>18</v>
      </c>
    </row>
    <row r="29" spans="1:6" x14ac:dyDescent="0.25">
      <c r="B29" s="2" t="s">
        <v>16</v>
      </c>
      <c r="C29" s="2" t="s">
        <v>16</v>
      </c>
      <c r="D29" s="2" t="s">
        <v>16</v>
      </c>
      <c r="E29" s="2" t="s">
        <v>16</v>
      </c>
      <c r="F29" s="2" t="s">
        <v>16</v>
      </c>
    </row>
    <row r="30" spans="1:6" x14ac:dyDescent="0.25">
      <c r="B30" t="s">
        <v>21</v>
      </c>
      <c r="C30" t="s">
        <v>27</v>
      </c>
      <c r="D30" t="s">
        <v>34</v>
      </c>
      <c r="E30" t="s">
        <v>40</v>
      </c>
      <c r="F30" t="s">
        <v>50</v>
      </c>
    </row>
    <row r="31" spans="1:6" x14ac:dyDescent="0.25">
      <c r="B31" s="2" t="s">
        <v>18</v>
      </c>
      <c r="C31" s="2" t="s">
        <v>18</v>
      </c>
      <c r="D31" s="2" t="s">
        <v>18</v>
      </c>
      <c r="E31" s="2" t="s">
        <v>18</v>
      </c>
      <c r="F3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E4583-2B45-4B48-ABC2-FEA34F23B3A9}">
  <dimension ref="A1:G4"/>
  <sheetViews>
    <sheetView workbookViewId="0">
      <selection activeCell="B5" sqref="B5"/>
    </sheetView>
  </sheetViews>
  <sheetFormatPr defaultRowHeight="15" x14ac:dyDescent="0.25"/>
  <sheetData>
    <row r="1" spans="1:7" x14ac:dyDescent="0.25">
      <c r="G1">
        <v>1000</v>
      </c>
    </row>
    <row r="2" spans="1:7" x14ac:dyDescent="0.25">
      <c r="A2" t="s">
        <v>0</v>
      </c>
      <c r="B2" s="3">
        <v>0</v>
      </c>
      <c r="G2">
        <v>900</v>
      </c>
    </row>
    <row r="3" spans="1:7" x14ac:dyDescent="0.25">
      <c r="A3" t="s">
        <v>1</v>
      </c>
      <c r="B3" s="3">
        <v>0</v>
      </c>
      <c r="G3">
        <v>800</v>
      </c>
    </row>
    <row r="4" spans="1:7" x14ac:dyDescent="0.25">
      <c r="A4" t="s">
        <v>2</v>
      </c>
      <c r="B4" s="4">
        <f>B2-B3</f>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968B4-5E56-4EC6-94DA-CD2B34013711}">
  <dimension ref="A1:H11"/>
  <sheetViews>
    <sheetView workbookViewId="0">
      <selection activeCell="B10" sqref="B10"/>
    </sheetView>
  </sheetViews>
  <sheetFormatPr defaultRowHeight="15" x14ac:dyDescent="0.25"/>
  <cols>
    <col min="7" max="7" width="12.7109375" bestFit="1" customWidth="1"/>
  </cols>
  <sheetData>
    <row r="1" spans="1:8" x14ac:dyDescent="0.25">
      <c r="A1" t="s">
        <v>0</v>
      </c>
      <c r="B1" s="3">
        <v>0</v>
      </c>
      <c r="C1" s="3">
        <v>0</v>
      </c>
      <c r="D1" s="3">
        <v>0</v>
      </c>
      <c r="E1" s="3">
        <v>0</v>
      </c>
    </row>
    <row r="2" spans="1:8" x14ac:dyDescent="0.25">
      <c r="A2" t="s">
        <v>29</v>
      </c>
      <c r="B2" s="6">
        <v>0</v>
      </c>
      <c r="C2">
        <f>B2+100</f>
        <v>100</v>
      </c>
      <c r="D2">
        <f t="shared" ref="D2:E2" si="0">C2+100</f>
        <v>200</v>
      </c>
      <c r="E2">
        <f t="shared" si="0"/>
        <v>300</v>
      </c>
    </row>
    <row r="3" spans="1:8" x14ac:dyDescent="0.25">
      <c r="A3" t="s">
        <v>24</v>
      </c>
      <c r="B3">
        <f>IF(B1=0,0,1000)</f>
        <v>0</v>
      </c>
      <c r="C3">
        <f>IF(C1=0,0,1000)</f>
        <v>0</v>
      </c>
      <c r="D3">
        <f t="shared" ref="D3:E3" si="1">IF(D1=0,0,1000)</f>
        <v>0</v>
      </c>
      <c r="E3">
        <f t="shared" si="1"/>
        <v>0</v>
      </c>
    </row>
    <row r="4" spans="1:8" x14ac:dyDescent="0.25">
      <c r="A4" t="s">
        <v>25</v>
      </c>
      <c r="B4" s="6">
        <f>B1-B3-B2</f>
        <v>0</v>
      </c>
      <c r="C4" s="6">
        <f t="shared" ref="C4:E4" si="2">C1-C3-C2</f>
        <v>-100</v>
      </c>
      <c r="D4" s="6">
        <f t="shared" si="2"/>
        <v>-200</v>
      </c>
      <c r="E4" s="6">
        <f t="shared" si="2"/>
        <v>-300</v>
      </c>
    </row>
    <row r="7" spans="1:8" x14ac:dyDescent="0.25">
      <c r="A7" t="s">
        <v>0</v>
      </c>
      <c r="B7" s="3">
        <v>0</v>
      </c>
    </row>
    <row r="8" spans="1:8" x14ac:dyDescent="0.25">
      <c r="A8" t="s">
        <v>29</v>
      </c>
      <c r="B8">
        <v>0</v>
      </c>
      <c r="G8" t="s">
        <v>54</v>
      </c>
      <c r="H8" s="6">
        <f>B4-B10</f>
        <v>1000</v>
      </c>
    </row>
    <row r="9" spans="1:8" x14ac:dyDescent="0.25">
      <c r="A9" t="s">
        <v>24</v>
      </c>
      <c r="B9">
        <v>1000</v>
      </c>
      <c r="G9" t="s">
        <v>55</v>
      </c>
      <c r="H9" s="6">
        <f>C4-B10</f>
        <v>900</v>
      </c>
    </row>
    <row r="10" spans="1:8" x14ac:dyDescent="0.25">
      <c r="A10" t="s">
        <v>25</v>
      </c>
      <c r="B10" s="4">
        <f>B7-B9</f>
        <v>-1000</v>
      </c>
      <c r="G10" t="s">
        <v>56</v>
      </c>
      <c r="H10" s="6">
        <f>D4-B10</f>
        <v>800</v>
      </c>
    </row>
    <row r="11" spans="1:8" x14ac:dyDescent="0.25">
      <c r="G11" t="s">
        <v>57</v>
      </c>
      <c r="H11" s="6">
        <f>E4-B10</f>
        <v>700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43D0-98D5-42A3-983C-44F5C41C3A6B}">
  <dimension ref="A1:B5"/>
  <sheetViews>
    <sheetView workbookViewId="0">
      <selection activeCell="G22" sqref="G22"/>
    </sheetView>
  </sheetViews>
  <sheetFormatPr defaultRowHeight="15" x14ac:dyDescent="0.25"/>
  <sheetData>
    <row r="1" spans="1:2" x14ac:dyDescent="0.25">
      <c r="A1" t="s">
        <v>30</v>
      </c>
      <c r="B1" s="3">
        <v>0</v>
      </c>
    </row>
    <row r="2" spans="1:2" x14ac:dyDescent="0.25">
      <c r="A2" t="s">
        <v>35</v>
      </c>
      <c r="B2" s="3">
        <v>0</v>
      </c>
    </row>
    <row r="3" spans="1:2" x14ac:dyDescent="0.25">
      <c r="A3" t="s">
        <v>31</v>
      </c>
      <c r="B3">
        <v>3000</v>
      </c>
    </row>
    <row r="4" spans="1:2" x14ac:dyDescent="0.25">
      <c r="A4" t="s">
        <v>29</v>
      </c>
      <c r="B4">
        <v>0</v>
      </c>
    </row>
    <row r="5" spans="1:2" x14ac:dyDescent="0.25">
      <c r="A5" t="s">
        <v>32</v>
      </c>
      <c r="B5" s="4">
        <f>B1*B2-B3-B4</f>
        <v>-3000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4B08B-9871-45DF-8C7D-67B87EB45491}">
  <dimension ref="A1:S13"/>
  <sheetViews>
    <sheetView tabSelected="1" workbookViewId="0">
      <selection activeCell="B2" sqref="B2"/>
    </sheetView>
  </sheetViews>
  <sheetFormatPr defaultRowHeight="15" x14ac:dyDescent="0.25"/>
  <cols>
    <col min="1" max="1" width="15.7109375" bestFit="1" customWidth="1"/>
  </cols>
  <sheetData>
    <row r="1" spans="1:19" x14ac:dyDescent="0.25">
      <c r="A1" t="s">
        <v>30</v>
      </c>
      <c r="B1" s="6">
        <f>IF(B3&gt;=B2,B2*30,B3*30)</f>
        <v>0</v>
      </c>
      <c r="C1" s="6">
        <f t="shared" ref="C1:S1" si="0">IF(C3&gt;=C2,C2*30,C3*30)</f>
        <v>0</v>
      </c>
      <c r="D1" s="6">
        <f t="shared" si="0"/>
        <v>0</v>
      </c>
      <c r="E1" s="6">
        <f t="shared" si="0"/>
        <v>0</v>
      </c>
      <c r="F1" s="6">
        <f t="shared" si="0"/>
        <v>0</v>
      </c>
      <c r="G1" s="6">
        <f t="shared" si="0"/>
        <v>0</v>
      </c>
      <c r="H1" s="6">
        <f t="shared" si="0"/>
        <v>0</v>
      </c>
      <c r="I1" s="6">
        <f>IF(I3&gt;=I2,I2*30,I3*30)</f>
        <v>0</v>
      </c>
      <c r="J1" s="4">
        <f t="shared" si="0"/>
        <v>0</v>
      </c>
      <c r="K1" s="6">
        <f t="shared" si="0"/>
        <v>0</v>
      </c>
      <c r="L1" s="6">
        <f t="shared" si="0"/>
        <v>0</v>
      </c>
      <c r="M1" s="6">
        <f t="shared" si="0"/>
        <v>0</v>
      </c>
      <c r="N1" s="6">
        <f t="shared" si="0"/>
        <v>0</v>
      </c>
      <c r="O1" s="6">
        <f t="shared" si="0"/>
        <v>0</v>
      </c>
      <c r="P1" s="6">
        <f t="shared" si="0"/>
        <v>0</v>
      </c>
      <c r="Q1" s="6">
        <f t="shared" si="0"/>
        <v>0</v>
      </c>
      <c r="R1" s="6">
        <f t="shared" si="0"/>
        <v>0</v>
      </c>
      <c r="S1" s="6">
        <f t="shared" si="0"/>
        <v>0</v>
      </c>
    </row>
    <row r="2" spans="1:19" x14ac:dyDescent="0.25">
      <c r="A2" t="s">
        <v>45</v>
      </c>
      <c r="B2" s="3">
        <v>0</v>
      </c>
      <c r="C2" s="3">
        <v>0</v>
      </c>
      <c r="D2" s="3">
        <v>0</v>
      </c>
      <c r="E2" s="3">
        <v>0</v>
      </c>
      <c r="F2" s="3">
        <v>0</v>
      </c>
      <c r="G2" s="3">
        <v>0</v>
      </c>
      <c r="H2" s="3">
        <v>0</v>
      </c>
      <c r="I2" s="3">
        <v>0</v>
      </c>
      <c r="J2" s="3">
        <v>0</v>
      </c>
      <c r="K2" s="3">
        <v>0</v>
      </c>
      <c r="L2" s="3">
        <v>0</v>
      </c>
      <c r="M2" s="3">
        <v>0</v>
      </c>
      <c r="N2" s="3">
        <v>0</v>
      </c>
      <c r="O2" s="3">
        <v>0</v>
      </c>
      <c r="P2" s="3">
        <v>0</v>
      </c>
      <c r="Q2" s="3">
        <v>0</v>
      </c>
      <c r="R2" s="3">
        <v>0</v>
      </c>
      <c r="S2" s="3">
        <v>0</v>
      </c>
    </row>
    <row r="3" spans="1:19" x14ac:dyDescent="0.25">
      <c r="A3" t="s">
        <v>46</v>
      </c>
      <c r="B3">
        <v>300</v>
      </c>
      <c r="C3">
        <f>B3+100</f>
        <v>400</v>
      </c>
      <c r="D3">
        <f t="shared" ref="D3:S3" si="1">C3+100</f>
        <v>500</v>
      </c>
      <c r="E3">
        <f t="shared" si="1"/>
        <v>600</v>
      </c>
      <c r="F3">
        <f t="shared" si="1"/>
        <v>700</v>
      </c>
      <c r="G3">
        <f t="shared" si="1"/>
        <v>800</v>
      </c>
      <c r="H3">
        <f t="shared" si="1"/>
        <v>900</v>
      </c>
      <c r="I3">
        <f t="shared" si="1"/>
        <v>1000</v>
      </c>
      <c r="J3">
        <f t="shared" si="1"/>
        <v>1100</v>
      </c>
      <c r="K3">
        <f t="shared" si="1"/>
        <v>1200</v>
      </c>
      <c r="L3">
        <f t="shared" si="1"/>
        <v>1300</v>
      </c>
      <c r="M3">
        <f t="shared" si="1"/>
        <v>1400</v>
      </c>
      <c r="N3">
        <f t="shared" si="1"/>
        <v>1500</v>
      </c>
      <c r="O3">
        <f t="shared" si="1"/>
        <v>1600</v>
      </c>
      <c r="P3">
        <f t="shared" si="1"/>
        <v>1700</v>
      </c>
      <c r="Q3">
        <f t="shared" si="1"/>
        <v>1800</v>
      </c>
      <c r="R3">
        <f t="shared" si="1"/>
        <v>1900</v>
      </c>
      <c r="S3">
        <f t="shared" si="1"/>
        <v>2000</v>
      </c>
    </row>
    <row r="4" spans="1:19" x14ac:dyDescent="0.25">
      <c r="A4" t="s">
        <v>47</v>
      </c>
      <c r="B4">
        <v>6000</v>
      </c>
      <c r="C4">
        <v>6000</v>
      </c>
      <c r="D4">
        <v>6000</v>
      </c>
      <c r="E4">
        <v>6000</v>
      </c>
      <c r="F4">
        <v>6000</v>
      </c>
      <c r="G4">
        <v>6000</v>
      </c>
      <c r="H4">
        <v>6000</v>
      </c>
      <c r="I4">
        <v>6000</v>
      </c>
      <c r="J4">
        <v>6000</v>
      </c>
      <c r="K4">
        <v>6000</v>
      </c>
      <c r="L4">
        <v>6000</v>
      </c>
      <c r="M4">
        <v>6000</v>
      </c>
      <c r="N4">
        <v>6000</v>
      </c>
      <c r="O4">
        <v>6000</v>
      </c>
      <c r="P4">
        <v>6000</v>
      </c>
      <c r="Q4">
        <v>6000</v>
      </c>
      <c r="R4">
        <v>6000</v>
      </c>
      <c r="S4">
        <v>6000</v>
      </c>
    </row>
    <row r="5" spans="1:19" x14ac:dyDescent="0.25">
      <c r="A5" t="s">
        <v>38</v>
      </c>
      <c r="B5">
        <f>B3*9</f>
        <v>2700</v>
      </c>
      <c r="C5">
        <f t="shared" ref="C5:S5" si="2">C3*9</f>
        <v>3600</v>
      </c>
      <c r="D5">
        <f t="shared" si="2"/>
        <v>4500</v>
      </c>
      <c r="E5">
        <f t="shared" si="2"/>
        <v>5400</v>
      </c>
      <c r="F5">
        <f t="shared" si="2"/>
        <v>6300</v>
      </c>
      <c r="G5">
        <f t="shared" si="2"/>
        <v>7200</v>
      </c>
      <c r="H5">
        <f t="shared" si="2"/>
        <v>8100</v>
      </c>
      <c r="I5">
        <f t="shared" si="2"/>
        <v>9000</v>
      </c>
      <c r="J5">
        <f t="shared" si="2"/>
        <v>9900</v>
      </c>
      <c r="K5">
        <f t="shared" si="2"/>
        <v>10800</v>
      </c>
      <c r="L5">
        <f t="shared" si="2"/>
        <v>11700</v>
      </c>
      <c r="M5">
        <f t="shared" si="2"/>
        <v>12600</v>
      </c>
      <c r="N5">
        <f t="shared" si="2"/>
        <v>13500</v>
      </c>
      <c r="O5">
        <f t="shared" si="2"/>
        <v>14400</v>
      </c>
      <c r="P5">
        <f t="shared" si="2"/>
        <v>15300</v>
      </c>
      <c r="Q5">
        <f t="shared" si="2"/>
        <v>16200</v>
      </c>
      <c r="R5">
        <f t="shared" si="2"/>
        <v>17100</v>
      </c>
      <c r="S5">
        <f t="shared" si="2"/>
        <v>18000</v>
      </c>
    </row>
    <row r="6" spans="1:19" x14ac:dyDescent="0.25">
      <c r="A6" t="s">
        <v>2</v>
      </c>
      <c r="B6" s="6">
        <f>B1-B4-B5</f>
        <v>-8700</v>
      </c>
      <c r="C6" s="6">
        <f t="shared" ref="C6:S6" si="3">C1-C4-C5</f>
        <v>-9600</v>
      </c>
      <c r="D6" s="6">
        <f t="shared" si="3"/>
        <v>-10500</v>
      </c>
      <c r="E6" s="6">
        <f t="shared" si="3"/>
        <v>-11400</v>
      </c>
      <c r="F6" s="6">
        <f t="shared" si="3"/>
        <v>-12300</v>
      </c>
      <c r="G6" s="6">
        <f t="shared" si="3"/>
        <v>-13200</v>
      </c>
      <c r="H6" s="6">
        <f t="shared" si="3"/>
        <v>-14100</v>
      </c>
      <c r="I6" s="6">
        <f t="shared" si="3"/>
        <v>-15000</v>
      </c>
      <c r="J6" s="4">
        <f t="shared" si="3"/>
        <v>-15900</v>
      </c>
      <c r="K6" s="6">
        <f t="shared" si="3"/>
        <v>-16800</v>
      </c>
      <c r="L6" s="6">
        <f t="shared" si="3"/>
        <v>-17700</v>
      </c>
      <c r="M6" s="6">
        <f t="shared" si="3"/>
        <v>-18600</v>
      </c>
      <c r="N6" s="6">
        <f t="shared" si="3"/>
        <v>-19500</v>
      </c>
      <c r="O6" s="6">
        <f t="shared" si="3"/>
        <v>-20400</v>
      </c>
      <c r="P6" s="6">
        <f t="shared" si="3"/>
        <v>-21300</v>
      </c>
      <c r="Q6" s="6">
        <f t="shared" si="3"/>
        <v>-22200</v>
      </c>
      <c r="R6" s="6">
        <f t="shared" si="3"/>
        <v>-23100</v>
      </c>
      <c r="S6" s="6">
        <f t="shared" si="3"/>
        <v>-24000</v>
      </c>
    </row>
    <row r="8" spans="1:19" x14ac:dyDescent="0.25">
      <c r="A8" t="s">
        <v>52</v>
      </c>
    </row>
    <row r="9" spans="1:19" x14ac:dyDescent="0.25">
      <c r="A9" t="s">
        <v>30</v>
      </c>
    </row>
    <row r="10" spans="1:19" x14ac:dyDescent="0.25">
      <c r="A10" t="s">
        <v>46</v>
      </c>
      <c r="B10">
        <v>1100</v>
      </c>
    </row>
    <row r="11" spans="1:19" x14ac:dyDescent="0.25">
      <c r="A11" t="s">
        <v>53</v>
      </c>
      <c r="B11">
        <v>6000</v>
      </c>
    </row>
    <row r="12" spans="1:19" x14ac:dyDescent="0.25">
      <c r="A12" t="s">
        <v>38</v>
      </c>
      <c r="B12">
        <f>9*B10</f>
        <v>9900</v>
      </c>
    </row>
    <row r="13" spans="1:19" x14ac:dyDescent="0.25">
      <c r="A13" t="s">
        <v>2</v>
      </c>
      <c r="B13">
        <f>B9-B11-B12</f>
        <v>-15900</v>
      </c>
      <c r="C13">
        <f>B13/30</f>
        <v>-530</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19ACB-582A-4796-B36B-F6185E44ECD5}">
  <dimension ref="A2:C23"/>
  <sheetViews>
    <sheetView topLeftCell="A3" workbookViewId="0">
      <selection activeCell="C23" sqref="C23"/>
    </sheetView>
  </sheetViews>
  <sheetFormatPr defaultRowHeight="15" x14ac:dyDescent="0.25"/>
  <cols>
    <col min="3" max="3" width="58.85546875" bestFit="1" customWidth="1"/>
  </cols>
  <sheetData>
    <row r="2" spans="1:3" x14ac:dyDescent="0.25">
      <c r="A2">
        <v>1</v>
      </c>
    </row>
    <row r="3" spans="1:3" x14ac:dyDescent="0.25">
      <c r="B3" t="s">
        <v>22</v>
      </c>
      <c r="C3" s="5">
        <v>0.48</v>
      </c>
    </row>
    <row r="4" spans="1:3" x14ac:dyDescent="0.25">
      <c r="B4" t="s">
        <v>23</v>
      </c>
      <c r="C4" s="5">
        <v>0.2</v>
      </c>
    </row>
    <row r="7" spans="1:3" x14ac:dyDescent="0.25">
      <c r="A7">
        <v>2</v>
      </c>
      <c r="B7" t="s">
        <v>22</v>
      </c>
      <c r="C7" t="s">
        <v>28</v>
      </c>
    </row>
    <row r="8" spans="1:3" x14ac:dyDescent="0.25">
      <c r="B8" t="s">
        <v>23</v>
      </c>
      <c r="C8">
        <v>200</v>
      </c>
    </row>
    <row r="9" spans="1:3" x14ac:dyDescent="0.25">
      <c r="A9">
        <v>3</v>
      </c>
      <c r="B9" t="s">
        <v>22</v>
      </c>
      <c r="C9" t="s">
        <v>36</v>
      </c>
    </row>
    <row r="10" spans="1:3" x14ac:dyDescent="0.25">
      <c r="B10" t="s">
        <v>23</v>
      </c>
      <c r="C10" s="5">
        <v>0.3</v>
      </c>
    </row>
    <row r="11" spans="1:3" x14ac:dyDescent="0.25">
      <c r="B11" t="s">
        <v>37</v>
      </c>
      <c r="C11" s="5">
        <v>0.1</v>
      </c>
    </row>
    <row r="12" spans="1:3" x14ac:dyDescent="0.25">
      <c r="A12">
        <v>4</v>
      </c>
      <c r="B12" t="s">
        <v>22</v>
      </c>
      <c r="C12">
        <v>884</v>
      </c>
    </row>
    <row r="13" spans="1:3" x14ac:dyDescent="0.25">
      <c r="B13" t="s">
        <v>23</v>
      </c>
      <c r="C13" t="s">
        <v>41</v>
      </c>
    </row>
    <row r="14" spans="1:3" x14ac:dyDescent="0.25">
      <c r="B14" t="s">
        <v>37</v>
      </c>
      <c r="C14">
        <v>453</v>
      </c>
    </row>
    <row r="15" spans="1:3" x14ac:dyDescent="0.25">
      <c r="B15" t="s">
        <v>42</v>
      </c>
      <c r="C15" s="5">
        <v>0.2</v>
      </c>
    </row>
    <row r="16" spans="1:3" x14ac:dyDescent="0.25">
      <c r="B16" t="s">
        <v>43</v>
      </c>
      <c r="C16">
        <v>884</v>
      </c>
    </row>
    <row r="17" spans="1:3" x14ac:dyDescent="0.25">
      <c r="B17" t="s">
        <v>44</v>
      </c>
      <c r="C17">
        <v>800</v>
      </c>
    </row>
    <row r="18" spans="1:3" x14ac:dyDescent="0.25">
      <c r="A18">
        <v>5</v>
      </c>
      <c r="B18" t="s">
        <v>22</v>
      </c>
      <c r="C18">
        <v>1100</v>
      </c>
    </row>
    <row r="19" spans="1:3" x14ac:dyDescent="0.25">
      <c r="B19" t="s">
        <v>23</v>
      </c>
      <c r="C19" t="s">
        <v>51</v>
      </c>
    </row>
    <row r="20" spans="1:3" x14ac:dyDescent="0.25">
      <c r="B20" t="s">
        <v>37</v>
      </c>
      <c r="C20">
        <v>530</v>
      </c>
    </row>
    <row r="21" spans="1:3" x14ac:dyDescent="0.25">
      <c r="B21" t="s">
        <v>42</v>
      </c>
      <c r="C21" s="5">
        <v>0.33</v>
      </c>
    </row>
    <row r="22" spans="1:3" x14ac:dyDescent="0.25">
      <c r="B22" t="s">
        <v>43</v>
      </c>
      <c r="C22">
        <v>800</v>
      </c>
    </row>
    <row r="23" spans="1:3" x14ac:dyDescent="0.25">
      <c r="B23" t="s">
        <v>44</v>
      </c>
      <c r="C23">
        <v>761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D87E70A209554489DAE34FCC9FA13C3" ma:contentTypeVersion="3" ma:contentTypeDescription="Crear nuevo documento." ma:contentTypeScope="" ma:versionID="75a5acbfa76d7af5656fef4e33a266f7">
  <xsd:schema xmlns:xsd="http://www.w3.org/2001/XMLSchema" xmlns:xs="http://www.w3.org/2001/XMLSchema" xmlns:p="http://schemas.microsoft.com/office/2006/metadata/properties" xmlns:ns3="687f6cba-9621-48f6-b19f-a9524606ef81" targetNamespace="http://schemas.microsoft.com/office/2006/metadata/properties" ma:root="true" ma:fieldsID="d9717eba175f5637559d1cb37f054a2e" ns3:_="">
    <xsd:import namespace="687f6cba-9621-48f6-b19f-a9524606ef81"/>
    <xsd:element name="properties">
      <xsd:complexType>
        <xsd:sequence>
          <xsd:element name="documentManagement">
            <xsd:complexType>
              <xsd:all>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f6cba-9621-48f6-b19f-a9524606ef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2436BF-F229-40FF-9DFB-F5C9B16695F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EEBB700-68ED-46FD-A2F3-8037817175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f6cba-9621-48f6-b19f-a9524606ef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BCB215-C000-4CD3-A044-13146E2140C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Exercise 1</vt:lpstr>
      <vt:lpstr>Exercise 2</vt:lpstr>
      <vt:lpstr>Exercise 3</vt:lpstr>
      <vt:lpstr>Exercise 4</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Antonio Conde</dc:creator>
  <cp:lastModifiedBy>Jose Antonio Conde</cp:lastModifiedBy>
  <dcterms:created xsi:type="dcterms:W3CDTF">2019-11-08T17:36:52Z</dcterms:created>
  <dcterms:modified xsi:type="dcterms:W3CDTF">2019-11-12T14:13:59Z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0x010100ED87E70A209554489DAE34FCC9FA13C3</vt:lpwstr>
  </property>
</Properties>
</file>