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showInkAnnotation="0" autoCompressPictures="0"/>
  <xr:revisionPtr revIDLastSave="0" documentId="11_28453187447BFF2933C50B2D8F226FF441CD7900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Model" sheetId="1" r:id="rId1"/>
    <sheet name="Prueba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L14" i="2"/>
  <c r="J14" i="2"/>
  <c r="H14" i="2"/>
  <c r="D14" i="2"/>
  <c r="J13" i="2"/>
  <c r="J16" i="2" s="1"/>
  <c r="C12" i="2"/>
  <c r="C11" i="2"/>
  <c r="R10" i="2"/>
  <c r="P9" i="2"/>
  <c r="L9" i="2"/>
  <c r="H9" i="2"/>
  <c r="F9" i="2"/>
  <c r="P8" i="2"/>
  <c r="N8" i="2"/>
  <c r="H8" i="2"/>
  <c r="D8" i="2"/>
  <c r="P7" i="2"/>
  <c r="P16" i="2" s="1"/>
  <c r="H7" i="2"/>
  <c r="F6" i="2"/>
  <c r="D6" i="2"/>
  <c r="S5" i="2"/>
  <c r="S6" i="2" s="1"/>
  <c r="S7" i="2" s="1"/>
  <c r="S8" i="2" s="1"/>
  <c r="S9" i="2" s="1"/>
  <c r="S10" i="2" s="1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N5" i="2"/>
  <c r="M5" i="2"/>
  <c r="M6" i="2" s="1"/>
  <c r="M7" i="2" s="1"/>
  <c r="M8" i="2" s="1"/>
  <c r="M9" i="2" s="1"/>
  <c r="M10" i="2" s="1"/>
  <c r="M11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I5" i="2"/>
  <c r="I6" i="2" s="1"/>
  <c r="F5" i="2"/>
  <c r="D5" i="2"/>
  <c r="D16" i="2" s="1"/>
  <c r="F16" i="2" l="1"/>
  <c r="G5" i="2"/>
  <c r="O5" i="2"/>
  <c r="O6" i="2" s="1"/>
  <c r="O7" i="2" s="1"/>
  <c r="O8" i="2" s="1"/>
  <c r="O9" i="2" s="1"/>
  <c r="O10" i="2" s="1"/>
  <c r="H16" i="2"/>
  <c r="I7" i="2"/>
  <c r="I8" i="2" s="1"/>
  <c r="I9" i="2" s="1"/>
  <c r="I10" i="2" s="1"/>
  <c r="I11" i="2" s="1"/>
  <c r="I12" i="2" s="1"/>
  <c r="I13" i="2" s="1"/>
  <c r="I14" i="2" s="1"/>
  <c r="I15" i="2" s="1"/>
  <c r="R11" i="2"/>
  <c r="N11" i="2"/>
  <c r="R12" i="2"/>
  <c r="N12" i="2"/>
  <c r="L12" i="2"/>
  <c r="M12" i="2" l="1"/>
  <c r="M13" i="2" s="1"/>
  <c r="M14" i="2" s="1"/>
  <c r="M15" i="2" s="1"/>
  <c r="L16" i="2"/>
  <c r="N16" i="2"/>
  <c r="S11" i="2"/>
  <c r="S12" i="2" s="1"/>
  <c r="S13" i="2" s="1"/>
  <c r="S14" i="2" s="1"/>
  <c r="S15" i="2" s="1"/>
  <c r="R16" i="2"/>
  <c r="O11" i="2"/>
  <c r="O12" i="2" s="1"/>
  <c r="O13" i="2" s="1"/>
  <c r="O14" i="2" s="1"/>
  <c r="O15" i="2" s="1"/>
  <c r="G6" i="2"/>
  <c r="E5" i="2"/>
  <c r="G7" i="2" l="1"/>
  <c r="E6" i="2"/>
  <c r="G8" i="2" l="1"/>
  <c r="E7" i="2"/>
  <c r="G9" i="2" l="1"/>
  <c r="E8" i="2"/>
  <c r="G10" i="2" l="1"/>
  <c r="E9" i="2"/>
  <c r="G11" i="2" l="1"/>
  <c r="E10" i="2"/>
  <c r="G12" i="2" l="1"/>
  <c r="E11" i="2"/>
  <c r="G13" i="2" l="1"/>
  <c r="E12" i="2"/>
  <c r="G14" i="2" l="1"/>
  <c r="E13" i="2"/>
  <c r="G15" i="2" l="1"/>
  <c r="E15" i="2" s="1"/>
  <c r="E14" i="2"/>
</calcChain>
</file>

<file path=xl/sharedStrings.xml><?xml version="1.0" encoding="utf-8"?>
<sst xmlns="http://schemas.openxmlformats.org/spreadsheetml/2006/main" count="73" uniqueCount="46">
  <si>
    <t>Table 1</t>
  </si>
  <si>
    <t>COMERCIO</t>
  </si>
  <si>
    <t>ROOT</t>
  </si>
  <si>
    <t>Pool</t>
  </si>
  <si>
    <t>Deudas a pagar</t>
  </si>
  <si>
    <t>Cashout</t>
  </si>
  <si>
    <t>A Rendir</t>
  </si>
  <si>
    <t>A cobrar</t>
  </si>
  <si>
    <t>A Confirmar</t>
  </si>
  <si>
    <t>Carga (vendedor)</t>
  </si>
  <si>
    <t>+CARGA</t>
  </si>
  <si>
    <t>Carga (confirmada)</t>
  </si>
  <si>
    <t>Depósito</t>
  </si>
  <si>
    <t>+DEPOSITO</t>
  </si>
  <si>
    <t>Venta</t>
  </si>
  <si>
    <t>+VENTA</t>
  </si>
  <si>
    <t>Pago (vendedor)</t>
  </si>
  <si>
    <t>-PAGO</t>
  </si>
  <si>
    <t>+PAGO</t>
  </si>
  <si>
    <t>Extracto - Carga (vendedor)</t>
  </si>
  <si>
    <t>-CARGA</t>
  </si>
  <si>
    <t>Extracto - Pago (vendedor)</t>
  </si>
  <si>
    <t>Liquidación</t>
  </si>
  <si>
    <t>+MONTO</t>
  </si>
  <si>
    <t>Pago (liquidación)</t>
  </si>
  <si>
    <t>-MONTO</t>
  </si>
  <si>
    <t>Monto</t>
  </si>
  <si>
    <t>Ingreso</t>
  </si>
  <si>
    <t>Total Pool</t>
  </si>
  <si>
    <t>A Pagar</t>
  </si>
  <si>
    <t>C1</t>
  </si>
  <si>
    <t>Carga (vendedor, a rendir)</t>
  </si>
  <si>
    <t>C2</t>
  </si>
  <si>
    <t>V1</t>
  </si>
  <si>
    <t>V1:P1</t>
  </si>
  <si>
    <t>Pago (vendedor, a rendir)</t>
  </si>
  <si>
    <t>V1:P3</t>
  </si>
  <si>
    <t>Pago (con pool)</t>
  </si>
  <si>
    <t>C1,P1=&gt;D1</t>
  </si>
  <si>
    <t>C1=&gt;EX1</t>
  </si>
  <si>
    <t>V1:P1=&gt;EX1</t>
  </si>
  <si>
    <t>LI1</t>
  </si>
  <si>
    <t>V1:P2=&gt;LI1</t>
  </si>
  <si>
    <t>Pago (descuento)</t>
  </si>
  <si>
    <t>Final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</si>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</sst>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11"/>
      <name val="Helvetica Neue"/>
    </font>
    <font>
      <b/>
      <sz val="10"/>
      <color indexed="8"/>
      <name val="Helvetica Neue"/>
    </font>
    <font>
      <sz val="10"/>
      <color indexed="17"/>
      <name val="Helvetica Neue"/>
    </font>
    <font>
      <b/>
      <sz val="10"/>
      <color indexed="17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5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ck">
        <color indexed="8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/>
      <top style="thick">
        <color indexed="10"/>
      </top>
      <bottom/>
      <diagonal/>
    </border>
    <border>
      <left/>
      <right style="thick">
        <color indexed="8"/>
      </right>
      <top style="thick">
        <color indexed="10"/>
      </top>
      <bottom/>
      <diagonal/>
    </border>
    <border>
      <left style="thick">
        <color indexed="8"/>
      </left>
      <right/>
      <top style="thick">
        <color indexed="10"/>
      </top>
      <bottom style="thin">
        <color indexed="9"/>
      </bottom>
      <diagonal/>
    </border>
    <border>
      <left/>
      <right/>
      <top style="thick">
        <color indexed="10"/>
      </top>
      <bottom style="thin">
        <color indexed="9"/>
      </bottom>
      <diagonal/>
    </border>
    <border>
      <left/>
      <right style="thick">
        <color indexed="10"/>
      </right>
      <top style="thick">
        <color indexed="10"/>
      </top>
      <bottom style="thin">
        <color indexed="9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/>
      <top/>
      <bottom/>
      <diagonal/>
    </border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ck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8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8"/>
      </right>
      <top/>
      <bottom style="thick">
        <color indexed="10"/>
      </bottom>
      <diagonal/>
    </border>
    <border>
      <left style="thick">
        <color indexed="8"/>
      </left>
      <right/>
      <top style="thin">
        <color indexed="9"/>
      </top>
      <bottom style="thick">
        <color indexed="10"/>
      </bottom>
      <diagonal/>
    </border>
    <border>
      <left/>
      <right/>
      <top style="thin">
        <color indexed="9"/>
      </top>
      <bottom style="thick">
        <color indexed="10"/>
      </bottom>
      <diagonal/>
    </border>
    <border>
      <left/>
      <right style="thick">
        <color indexed="10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/>
      <top style="thick">
        <color indexed="10"/>
      </top>
      <bottom style="thin">
        <color indexed="9"/>
      </bottom>
      <diagonal/>
    </border>
    <border>
      <left/>
      <right style="thick">
        <color indexed="10"/>
      </right>
      <top style="thin">
        <color indexed="9"/>
      </top>
      <bottom/>
      <diagonal/>
    </border>
    <border>
      <left style="thick">
        <color indexed="10"/>
      </left>
      <right/>
      <top style="thin">
        <color indexed="9"/>
      </top>
      <bottom/>
      <diagonal/>
    </border>
    <border>
      <left/>
      <right style="thin">
        <color indexed="10"/>
      </right>
      <top style="thin">
        <color indexed="9"/>
      </top>
      <bottom/>
      <diagonal/>
    </border>
    <border>
      <left style="thin">
        <color indexed="10"/>
      </left>
      <right/>
      <top style="thin">
        <color indexed="9"/>
      </top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9"/>
      </bottom>
      <diagonal/>
    </border>
    <border>
      <left style="thin">
        <color indexed="10"/>
      </left>
      <right/>
      <top style="thin">
        <color indexed="9"/>
      </top>
      <bottom style="thin">
        <color indexed="9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 style="thick">
        <color indexed="10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1" xfId="0" applyBorder="1">
      <alignment vertical="top" wrapText="1"/>
    </xf>
    <xf numFmtId="0" fontId="0" fillId="0" borderId="2" xfId="0" applyBorder="1">
      <alignment vertical="top" wrapText="1"/>
    </xf>
    <xf numFmtId="0" fontId="2" fillId="0" borderId="2" xfId="0" applyFont="1" applyBorder="1">
      <alignment vertical="top" wrapText="1"/>
    </xf>
    <xf numFmtId="0" fontId="0" fillId="0" borderId="3" xfId="0" applyBorder="1">
      <alignment vertical="top" wrapText="1"/>
    </xf>
    <xf numFmtId="0" fontId="0" fillId="0" borderId="4" xfId="0" applyBorder="1">
      <alignment vertical="top" wrapText="1"/>
    </xf>
    <xf numFmtId="0" fontId="0" fillId="0" borderId="5" xfId="0" applyBorder="1">
      <alignment vertical="top" wrapText="1"/>
    </xf>
    <xf numFmtId="0" fontId="0" fillId="0" borderId="9" xfId="0" applyBorder="1">
      <alignment vertical="top" wrapText="1"/>
    </xf>
    <xf numFmtId="0" fontId="0" fillId="2" borderId="9" xfId="0" applyFill="1" applyBorder="1">
      <alignment vertical="top" wrapText="1"/>
    </xf>
    <xf numFmtId="0" fontId="0" fillId="2" borderId="10" xfId="0" applyFill="1" applyBorder="1">
      <alignment vertical="top" wrapText="1"/>
    </xf>
    <xf numFmtId="0" fontId="0" fillId="0" borderId="11" xfId="0" applyBorder="1">
      <alignment vertical="top" wrapText="1"/>
    </xf>
    <xf numFmtId="0" fontId="0" fillId="0" borderId="12" xfId="0" applyBorder="1">
      <alignment vertical="top" wrapText="1"/>
    </xf>
    <xf numFmtId="49" fontId="3" fillId="0" borderId="13" xfId="0" applyNumberFormat="1" applyFont="1" applyBorder="1">
      <alignment vertical="top" wrapText="1"/>
    </xf>
    <xf numFmtId="49" fontId="3" fillId="0" borderId="14" xfId="0" applyNumberFormat="1" applyFont="1" applyBorder="1">
      <alignment vertical="top" wrapText="1"/>
    </xf>
    <xf numFmtId="0" fontId="3" fillId="0" borderId="14" xfId="0" applyFont="1" applyBorder="1">
      <alignment vertical="top" wrapText="1"/>
    </xf>
    <xf numFmtId="0" fontId="3" fillId="0" borderId="15" xfId="0" applyFont="1" applyBorder="1">
      <alignment vertical="top" wrapText="1"/>
    </xf>
    <xf numFmtId="49" fontId="0" fillId="3" borderId="11" xfId="0" applyNumberFormat="1" applyFill="1" applyBorder="1">
      <alignment vertical="top" wrapText="1"/>
    </xf>
    <xf numFmtId="0" fontId="0" fillId="3" borderId="12" xfId="0" applyFill="1" applyBorder="1">
      <alignment vertical="top" wrapText="1"/>
    </xf>
    <xf numFmtId="0" fontId="0" fillId="3" borderId="13" xfId="0" applyFill="1" applyBorder="1">
      <alignment vertical="top" wrapText="1"/>
    </xf>
    <xf numFmtId="49" fontId="0" fillId="3" borderId="14" xfId="0" applyNumberFormat="1" applyFill="1" applyBorder="1">
      <alignment vertical="top" wrapText="1"/>
    </xf>
    <xf numFmtId="0" fontId="3" fillId="3" borderId="14" xfId="0" applyFont="1" applyFill="1" applyBorder="1">
      <alignment vertical="top" wrapText="1"/>
    </xf>
    <xf numFmtId="0" fontId="0" fillId="3" borderId="14" xfId="0" applyFill="1" applyBorder="1">
      <alignment vertical="top" wrapText="1"/>
    </xf>
    <xf numFmtId="0" fontId="0" fillId="3" borderId="15" xfId="0" applyFill="1" applyBorder="1">
      <alignment vertical="top" wrapText="1"/>
    </xf>
    <xf numFmtId="49" fontId="0" fillId="4" borderId="11" xfId="0" applyNumberFormat="1" applyFill="1" applyBorder="1">
      <alignment vertical="top" wrapText="1"/>
    </xf>
    <xf numFmtId="0" fontId="0" fillId="4" borderId="12" xfId="0" applyFill="1" applyBorder="1">
      <alignment vertical="top" wrapText="1"/>
    </xf>
    <xf numFmtId="49" fontId="3" fillId="4" borderId="16" xfId="0" applyNumberFormat="1" applyFont="1" applyFill="1" applyBorder="1">
      <alignment vertical="top" wrapText="1"/>
    </xf>
    <xf numFmtId="0" fontId="0" fillId="4" borderId="17" xfId="0" applyFill="1" applyBorder="1">
      <alignment vertical="top" wrapText="1"/>
    </xf>
    <xf numFmtId="0" fontId="0" fillId="4" borderId="18" xfId="0" applyFill="1" applyBorder="1">
      <alignment vertical="top" wrapText="1"/>
    </xf>
    <xf numFmtId="0" fontId="0" fillId="4" borderId="13" xfId="0" applyFill="1" applyBorder="1">
      <alignment vertical="top" wrapText="1"/>
    </xf>
    <xf numFmtId="0" fontId="0" fillId="4" borderId="14" xfId="0" applyFill="1" applyBorder="1">
      <alignment vertical="top" wrapText="1"/>
    </xf>
    <xf numFmtId="0" fontId="0" fillId="4" borderId="15" xfId="0" applyFill="1" applyBorder="1">
      <alignment vertical="top" wrapText="1"/>
    </xf>
    <xf numFmtId="49" fontId="0" fillId="5" borderId="11" xfId="0" applyNumberFormat="1" applyFill="1" applyBorder="1">
      <alignment vertical="top" wrapText="1"/>
    </xf>
    <xf numFmtId="0" fontId="0" fillId="5" borderId="12" xfId="0" applyFill="1" applyBorder="1">
      <alignment vertical="top" wrapText="1"/>
    </xf>
    <xf numFmtId="0" fontId="0" fillId="5" borderId="16" xfId="0" applyFill="1" applyBorder="1">
      <alignment vertical="top" wrapText="1"/>
    </xf>
    <xf numFmtId="0" fontId="0" fillId="5" borderId="17" xfId="0" applyFill="1" applyBorder="1">
      <alignment vertical="top" wrapText="1"/>
    </xf>
    <xf numFmtId="0" fontId="0" fillId="5" borderId="18" xfId="0" applyFill="1" applyBorder="1">
      <alignment vertical="top" wrapText="1"/>
    </xf>
    <xf numFmtId="0" fontId="0" fillId="5" borderId="13" xfId="0" applyFill="1" applyBorder="1">
      <alignment vertical="top" wrapText="1"/>
    </xf>
    <xf numFmtId="0" fontId="0" fillId="5" borderId="14" xfId="0" applyFill="1" applyBorder="1">
      <alignment vertical="top" wrapText="1"/>
    </xf>
    <xf numFmtId="49" fontId="0" fillId="5" borderId="14" xfId="0" applyNumberFormat="1" applyFill="1" applyBorder="1">
      <alignment vertical="top" wrapText="1"/>
    </xf>
    <xf numFmtId="0" fontId="0" fillId="5" borderId="15" xfId="0" applyFill="1" applyBorder="1">
      <alignment vertical="top" wrapText="1"/>
    </xf>
    <xf numFmtId="49" fontId="0" fillId="6" borderId="11" xfId="0" applyNumberFormat="1" applyFill="1" applyBorder="1">
      <alignment vertical="top" wrapText="1"/>
    </xf>
    <xf numFmtId="0" fontId="0" fillId="6" borderId="12" xfId="0" applyFill="1" applyBorder="1">
      <alignment vertical="top" wrapText="1"/>
    </xf>
    <xf numFmtId="0" fontId="0" fillId="6" borderId="16" xfId="0" applyFill="1" applyBorder="1">
      <alignment vertical="top" wrapText="1"/>
    </xf>
    <xf numFmtId="49" fontId="0" fillId="6" borderId="17" xfId="0" applyNumberFormat="1" applyFill="1" applyBorder="1">
      <alignment vertical="top" wrapText="1"/>
    </xf>
    <xf numFmtId="0" fontId="0" fillId="6" borderId="18" xfId="0" applyFill="1" applyBorder="1">
      <alignment vertical="top" wrapText="1"/>
    </xf>
    <xf numFmtId="0" fontId="0" fillId="6" borderId="13" xfId="0" applyFill="1" applyBorder="1">
      <alignment vertical="top" wrapText="1"/>
    </xf>
    <xf numFmtId="0" fontId="0" fillId="6" borderId="14" xfId="0" applyFill="1" applyBorder="1">
      <alignment vertical="top" wrapText="1"/>
    </xf>
    <xf numFmtId="49" fontId="0" fillId="6" borderId="14" xfId="0" applyNumberFormat="1" applyFill="1" applyBorder="1">
      <alignment vertical="top" wrapText="1"/>
    </xf>
    <xf numFmtId="0" fontId="0" fillId="6" borderId="15" xfId="0" applyFill="1" applyBorder="1">
      <alignment vertical="top" wrapText="1"/>
    </xf>
    <xf numFmtId="49" fontId="0" fillId="0" borderId="11" xfId="0" applyNumberFormat="1" applyBorder="1">
      <alignment vertical="top" wrapText="1"/>
    </xf>
    <xf numFmtId="0" fontId="0" fillId="0" borderId="16" xfId="0" applyBorder="1">
      <alignment vertical="top" wrapText="1"/>
    </xf>
    <xf numFmtId="49" fontId="0" fillId="0" borderId="17" xfId="0" applyNumberFormat="1" applyBorder="1">
      <alignment vertical="top" wrapText="1"/>
    </xf>
    <xf numFmtId="0" fontId="0" fillId="0" borderId="18" xfId="0" applyBorder="1">
      <alignment vertical="top" wrapText="1"/>
    </xf>
    <xf numFmtId="0" fontId="0" fillId="0" borderId="13" xfId="0" applyBorder="1">
      <alignment vertical="top" wrapText="1"/>
    </xf>
    <xf numFmtId="49" fontId="0" fillId="0" borderId="14" xfId="0" applyNumberFormat="1" applyBorder="1">
      <alignment vertical="top" wrapText="1"/>
    </xf>
    <xf numFmtId="0" fontId="0" fillId="0" borderId="14" xfId="0" applyBorder="1">
      <alignment vertical="top" wrapText="1"/>
    </xf>
    <xf numFmtId="0" fontId="0" fillId="0" borderId="15" xfId="0" applyBorder="1">
      <alignment vertical="top" wrapText="1"/>
    </xf>
    <xf numFmtId="0" fontId="0" fillId="0" borderId="17" xfId="0" applyBorder="1">
      <alignment vertical="top" wrapText="1"/>
    </xf>
    <xf numFmtId="0" fontId="3" fillId="0" borderId="13" xfId="0" applyFont="1" applyBorder="1">
      <alignment vertical="top" wrapText="1"/>
    </xf>
    <xf numFmtId="49" fontId="0" fillId="0" borderId="18" xfId="0" applyNumberFormat="1" applyBorder="1">
      <alignment vertical="top" wrapText="1"/>
    </xf>
    <xf numFmtId="0" fontId="0" fillId="0" borderId="19" xfId="0" applyBorder="1">
      <alignment vertical="top" wrapText="1"/>
    </xf>
    <xf numFmtId="0" fontId="0" fillId="0" borderId="20" xfId="0" applyBorder="1">
      <alignment vertical="top" wrapText="1"/>
    </xf>
    <xf numFmtId="49" fontId="3" fillId="0" borderId="16" xfId="0" applyNumberFormat="1" applyFont="1" applyBorder="1">
      <alignment vertical="top" wrapText="1"/>
    </xf>
    <xf numFmtId="0" fontId="0" fillId="0" borderId="21" xfId="0" applyBorder="1">
      <alignment vertical="top" wrapText="1"/>
    </xf>
    <xf numFmtId="0" fontId="0" fillId="0" borderId="22" xfId="0" applyBorder="1">
      <alignment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0" fontId="0" fillId="0" borderId="25" xfId="0" applyBorder="1">
      <alignment vertical="top" wrapText="1"/>
    </xf>
    <xf numFmtId="0" fontId="0" fillId="0" borderId="26" xfId="0" applyBorder="1">
      <alignment vertical="top" wrapText="1"/>
    </xf>
    <xf numFmtId="0" fontId="0" fillId="0" borderId="27" xfId="0" applyBorder="1">
      <alignment vertical="top" wrapText="1"/>
    </xf>
    <xf numFmtId="0" fontId="0" fillId="0" borderId="28" xfId="0" applyBorder="1">
      <alignment vertical="top" wrapText="1"/>
    </xf>
    <xf numFmtId="0" fontId="0" fillId="0" borderId="29" xfId="0" applyBorder="1">
      <alignment vertical="top" wrapText="1"/>
    </xf>
    <xf numFmtId="0" fontId="0" fillId="0" borderId="30" xfId="0" applyBorder="1">
      <alignment vertical="top" wrapText="1"/>
    </xf>
    <xf numFmtId="0" fontId="0" fillId="0" borderId="31" xfId="0" applyBorder="1">
      <alignment vertical="top" wrapText="1"/>
    </xf>
    <xf numFmtId="0" fontId="0" fillId="0" borderId="32" xfId="0" applyBorder="1">
      <alignment vertical="top" wrapText="1"/>
    </xf>
    <xf numFmtId="0" fontId="0" fillId="0" borderId="33" xfId="0" applyBorder="1">
      <alignment vertical="top" wrapText="1"/>
    </xf>
    <xf numFmtId="0" fontId="0" fillId="0" borderId="17" xfId="0" applyBorder="1" applyAlignment="1">
      <alignment horizontal="right" vertical="top" wrapText="1"/>
    </xf>
    <xf numFmtId="0" fontId="2" fillId="0" borderId="17" xfId="0" applyFont="1" applyBorder="1">
      <alignment vertical="top" wrapText="1"/>
    </xf>
    <xf numFmtId="0" fontId="2" fillId="0" borderId="26" xfId="0" applyFont="1" applyBorder="1">
      <alignment vertical="top" wrapText="1"/>
    </xf>
    <xf numFmtId="0" fontId="0" fillId="2" borderId="22" xfId="0" applyFill="1" applyBorder="1" applyAlignment="1">
      <alignment horizontal="right" vertical="top" wrapText="1"/>
    </xf>
    <xf numFmtId="0" fontId="0" fillId="2" borderId="22" xfId="0" applyFill="1" applyBorder="1">
      <alignment vertical="top" wrapText="1"/>
    </xf>
    <xf numFmtId="49" fontId="0" fillId="2" borderId="22" xfId="0" applyNumberFormat="1" applyFill="1" applyBorder="1">
      <alignment vertical="top" wrapText="1"/>
    </xf>
    <xf numFmtId="49" fontId="0" fillId="2" borderId="34" xfId="0" applyNumberFormat="1" applyFill="1" applyBorder="1">
      <alignment vertical="top" wrapText="1"/>
    </xf>
    <xf numFmtId="0" fontId="0" fillId="2" borderId="20" xfId="0" applyFill="1" applyBorder="1" applyAlignment="1">
      <alignment horizontal="right" vertical="top" wrapText="1"/>
    </xf>
    <xf numFmtId="0" fontId="0" fillId="2" borderId="20" xfId="0" applyFill="1" applyBorder="1">
      <alignment vertical="top" wrapText="1"/>
    </xf>
    <xf numFmtId="0" fontId="3" fillId="2" borderId="36" xfId="0" applyFont="1" applyFill="1" applyBorder="1">
      <alignment vertical="top" wrapText="1"/>
    </xf>
    <xf numFmtId="49" fontId="3" fillId="2" borderId="37" xfId="0" applyNumberFormat="1" applyFont="1" applyFill="1" applyBorder="1">
      <alignment vertical="top" wrapText="1"/>
    </xf>
    <xf numFmtId="0" fontId="0" fillId="2" borderId="38" xfId="0" applyNumberFormat="1" applyFill="1" applyBorder="1">
      <alignment vertical="top" wrapText="1"/>
    </xf>
    <xf numFmtId="49" fontId="3" fillId="2" borderId="39" xfId="0" applyNumberFormat="1" applyFont="1" applyFill="1" applyBorder="1">
      <alignment vertical="top" wrapText="1"/>
    </xf>
    <xf numFmtId="0" fontId="0" fillId="2" borderId="36" xfId="0" applyNumberFormat="1" applyFill="1" applyBorder="1">
      <alignment vertical="top" wrapText="1"/>
    </xf>
    <xf numFmtId="49" fontId="5" fillId="7" borderId="37" xfId="0" applyNumberFormat="1" applyFont="1" applyFill="1" applyBorder="1">
      <alignment vertical="top" wrapText="1"/>
    </xf>
    <xf numFmtId="0" fontId="4" fillId="7" borderId="38" xfId="0" applyNumberFormat="1" applyFont="1" applyFill="1" applyBorder="1">
      <alignment vertical="top" wrapText="1"/>
    </xf>
    <xf numFmtId="49" fontId="5" fillId="7" borderId="39" xfId="0" applyNumberFormat="1" applyFont="1" applyFill="1" applyBorder="1">
      <alignment vertical="top" wrapText="1"/>
    </xf>
    <xf numFmtId="0" fontId="4" fillId="7" borderId="15" xfId="0" applyNumberFormat="1" applyFont="1" applyFill="1" applyBorder="1">
      <alignment vertical="top" wrapText="1"/>
    </xf>
    <xf numFmtId="49" fontId="0" fillId="0" borderId="17" xfId="0" applyNumberFormat="1" applyBorder="1" applyAlignment="1">
      <alignment horizontal="right" vertical="top" wrapText="1"/>
    </xf>
    <xf numFmtId="0" fontId="0" fillId="0" borderId="17" xfId="0" applyNumberFormat="1" applyBorder="1">
      <alignment vertical="top" wrapText="1"/>
    </xf>
    <xf numFmtId="0" fontId="3" fillId="0" borderId="17" xfId="0" applyNumberFormat="1" applyFont="1" applyBorder="1">
      <alignment vertical="top" wrapText="1"/>
    </xf>
    <xf numFmtId="0" fontId="0" fillId="0" borderId="40" xfId="0" applyNumberFormat="1" applyBorder="1">
      <alignment vertical="top" wrapText="1"/>
    </xf>
    <xf numFmtId="0" fontId="3" fillId="8" borderId="41" xfId="0" applyNumberFormat="1" applyFont="1" applyFill="1" applyBorder="1">
      <alignment vertical="top" wrapText="1"/>
    </xf>
    <xf numFmtId="0" fontId="0" fillId="9" borderId="42" xfId="0" applyNumberFormat="1" applyFill="1" applyBorder="1">
      <alignment vertical="top" wrapText="1"/>
    </xf>
    <xf numFmtId="0" fontId="0" fillId="0" borderId="43" xfId="0" applyBorder="1">
      <alignment vertical="top" wrapText="1"/>
    </xf>
    <xf numFmtId="0" fontId="0" fillId="0" borderId="42" xfId="0" applyNumberFormat="1" applyBorder="1">
      <alignment vertical="top" wrapText="1"/>
    </xf>
    <xf numFmtId="0" fontId="0" fillId="0" borderId="41" xfId="0" applyBorder="1">
      <alignment vertical="top" wrapText="1"/>
    </xf>
    <xf numFmtId="0" fontId="0" fillId="8" borderId="43" xfId="0" applyNumberFormat="1" applyFill="1" applyBorder="1">
      <alignment vertical="top" wrapText="1"/>
    </xf>
    <xf numFmtId="0" fontId="3" fillId="0" borderId="43" xfId="0" applyFont="1" applyBorder="1">
      <alignment vertical="top" wrapText="1"/>
    </xf>
    <xf numFmtId="0" fontId="0" fillId="0" borderId="15" xfId="0" applyNumberFormat="1" applyBorder="1">
      <alignment vertical="top" wrapText="1"/>
    </xf>
    <xf numFmtId="0" fontId="0" fillId="0" borderId="44" xfId="0" applyBorder="1">
      <alignment vertical="top" wrapText="1"/>
    </xf>
    <xf numFmtId="0" fontId="0" fillId="0" borderId="41" xfId="0" applyNumberFormat="1" applyBorder="1">
      <alignment vertical="top" wrapText="1"/>
    </xf>
    <xf numFmtId="0" fontId="0" fillId="8" borderId="17" xfId="0" applyNumberFormat="1" applyFill="1" applyBorder="1">
      <alignment vertical="top" wrapText="1"/>
    </xf>
    <xf numFmtId="0" fontId="0" fillId="0" borderId="45" xfId="0" applyBorder="1">
      <alignment vertical="top" wrapText="1"/>
    </xf>
    <xf numFmtId="0" fontId="0" fillId="8" borderId="39" xfId="0" applyNumberFormat="1" applyFill="1" applyBorder="1">
      <alignment vertical="top" wrapText="1"/>
    </xf>
    <xf numFmtId="0" fontId="0" fillId="9" borderId="15" xfId="0" applyNumberFormat="1" applyFill="1" applyBorder="1">
      <alignment vertical="top" wrapText="1"/>
    </xf>
    <xf numFmtId="0" fontId="3" fillId="0" borderId="41" xfId="0" applyFont="1" applyBorder="1">
      <alignment vertical="top" wrapText="1"/>
    </xf>
    <xf numFmtId="0" fontId="0" fillId="9" borderId="40" xfId="0" applyNumberFormat="1" applyFill="1" applyBorder="1">
      <alignment vertical="top" wrapText="1"/>
    </xf>
    <xf numFmtId="49" fontId="0" fillId="2" borderId="17" xfId="0" applyNumberFormat="1" applyFill="1" applyBorder="1" applyAlignment="1">
      <alignment horizontal="right" vertical="top" wrapText="1"/>
    </xf>
    <xf numFmtId="0" fontId="0" fillId="2" borderId="17" xfId="0" applyFill="1" applyBorder="1">
      <alignment vertical="top" wrapText="1"/>
    </xf>
    <xf numFmtId="0" fontId="0" fillId="2" borderId="40" xfId="0" applyNumberFormat="1" applyFill="1" applyBorder="1">
      <alignment vertical="top" wrapText="1"/>
    </xf>
    <xf numFmtId="0" fontId="0" fillId="2" borderId="46" xfId="0" applyFill="1" applyBorder="1">
      <alignment vertical="top" wrapText="1"/>
    </xf>
    <xf numFmtId="0" fontId="3" fillId="2" borderId="47" xfId="0" applyNumberFormat="1" applyFont="1" applyFill="1" applyBorder="1">
      <alignment vertical="top" wrapText="1"/>
    </xf>
    <xf numFmtId="0" fontId="0" fillId="2" borderId="48" xfId="0" applyFill="1" applyBorder="1">
      <alignment vertical="top" wrapText="1"/>
    </xf>
    <xf numFmtId="0" fontId="0" fillId="2" borderId="47" xfId="0" applyNumberFormat="1" applyFill="1" applyBorder="1">
      <alignment vertical="top" wrapText="1"/>
    </xf>
    <xf numFmtId="0" fontId="0" fillId="2" borderId="49" xfId="0" applyNumberFormat="1" applyFill="1" applyBorder="1">
      <alignment vertical="top" wrapText="1"/>
    </xf>
    <xf numFmtId="0" fontId="0" fillId="2" borderId="30" xfId="0" applyNumberFormat="1" applyFill="1" applyBorder="1">
      <alignment vertical="top" wrapText="1"/>
    </xf>
    <xf numFmtId="0" fontId="0" fillId="0" borderId="50" xfId="0" applyNumberFormat="1" applyBorder="1">
      <alignment vertical="top" wrapText="1"/>
    </xf>
    <xf numFmtId="0" fontId="0" fillId="0" borderId="50" xfId="0" applyBorder="1">
      <alignment vertical="top" wrapText="1"/>
    </xf>
    <xf numFmtId="0" fontId="0" fillId="0" borderId="51" xfId="0" applyBorder="1" applyAlignment="1">
      <alignment horizontal="right" vertical="top" wrapText="1"/>
    </xf>
    <xf numFmtId="0" fontId="0" fillId="0" borderId="51" xfId="0" applyBorder="1">
      <alignment vertical="top" wrapText="1"/>
    </xf>
    <xf numFmtId="0" fontId="0" fillId="0" borderId="1" xfId="0" applyBorder="1" applyAlignment="1">
      <alignment horizontal="right" vertical="top" wrapText="1"/>
    </xf>
    <xf numFmtId="0" fontId="1" fillId="0" borderId="0" xfId="0" applyFont="1" applyAlignment="1">
      <alignment horizontal="center" vertical="center"/>
    </xf>
    <xf numFmtId="49" fontId="0" fillId="2" borderId="35" xfId="0" applyNumberFormat="1" applyFill="1" applyBorder="1" applyAlignment="1">
      <alignment horizontal="center" vertical="top" wrapText="1"/>
    </xf>
    <xf numFmtId="49" fontId="4" fillId="7" borderId="35" xfId="0" applyNumberFormat="1" applyFont="1" applyFill="1" applyBorder="1" applyAlignment="1">
      <alignment horizontal="center" vertical="top" wrapText="1"/>
    </xf>
    <xf numFmtId="49" fontId="0" fillId="2" borderId="6" xfId="0" applyNumberFormat="1" applyFill="1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49" fontId="0" fillId="2" borderId="8" xfId="0" applyNumberForma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49" fontId="3" fillId="0" borderId="17" xfId="0" applyNumberFormat="1" applyFont="1" applyBorder="1">
      <alignment vertical="top" wrapText="1"/>
    </xf>
    <xf numFmtId="49" fontId="3" fillId="0" borderId="18" xfId="0" applyNumberFormat="1" applyFont="1" applyBorder="1">
      <alignment vertical="top" wrapText="1"/>
    </xf>
    <xf numFmtId="49" fontId="3" fillId="3" borderId="16" xfId="0" applyNumberFormat="1" applyFont="1" applyFill="1" applyBorder="1">
      <alignment vertical="top" wrapText="1"/>
    </xf>
    <xf numFmtId="0" fontId="0" fillId="3" borderId="17" xfId="0" applyFill="1" applyBorder="1">
      <alignment vertical="top" wrapText="1"/>
    </xf>
    <xf numFmtId="0" fontId="0" fillId="3" borderId="18" xfId="0" applyFill="1" applyBorder="1">
      <alignment vertical="top" wrapText="1"/>
    </xf>
    <xf numFmtId="0" fontId="0" fillId="0" borderId="10" xfId="0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1CB000"/>
      <rgbColor rgb="FFD5D5D5"/>
      <rgbColor rgb="FFA6D9F9"/>
      <rgbColor rgb="FFBBF9EF"/>
      <rgbColor rgb="FFF9E3D9"/>
      <rgbColor rgb="FFD2F9DC"/>
      <rgbColor rgb="FFFEFFFE"/>
      <rgbColor rgb="FFFFF056"/>
      <rgbColor rgb="FF72FCE9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showGridLines="0" tabSelected="1" workbookViewId="0"/>
  </sheetViews>
  <sheetFormatPr defaultColWidth="16.28515625" defaultRowHeight="19.899999999999999" customHeight="1"/>
  <cols>
    <col min="1" max="16" width="16.28515625" style="1" customWidth="1"/>
    <col min="17" max="16384" width="16.28515625" style="1"/>
  </cols>
  <sheetData>
    <row r="1" spans="1:15" ht="27.6" customHeight="1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15" ht="21.4" customHeight="1">
      <c r="A2" s="2"/>
      <c r="B2" s="3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1.4" customHeight="1">
      <c r="A3" s="5"/>
      <c r="B3" s="6"/>
      <c r="C3" s="7"/>
      <c r="D3" s="132" t="s">
        <v>1</v>
      </c>
      <c r="E3" s="133"/>
      <c r="F3" s="134"/>
      <c r="G3" s="135" t="s">
        <v>2</v>
      </c>
      <c r="H3" s="136"/>
      <c r="I3" s="136"/>
      <c r="J3" s="9"/>
      <c r="K3" s="9"/>
      <c r="L3" s="9"/>
      <c r="M3" s="9"/>
      <c r="N3" s="9"/>
      <c r="O3" s="10"/>
    </row>
    <row r="4" spans="1:15" ht="20.100000000000001" customHeight="1">
      <c r="A4" s="5"/>
      <c r="B4" s="11"/>
      <c r="C4" s="12"/>
      <c r="D4" s="63" t="s">
        <v>3</v>
      </c>
      <c r="E4" s="137" t="s">
        <v>4</v>
      </c>
      <c r="F4" s="138" t="s">
        <v>5</v>
      </c>
      <c r="G4" s="13" t="s">
        <v>3</v>
      </c>
      <c r="H4" s="14" t="s">
        <v>6</v>
      </c>
      <c r="I4" s="14" t="s">
        <v>7</v>
      </c>
      <c r="J4" s="14" t="s">
        <v>8</v>
      </c>
      <c r="K4" s="15"/>
      <c r="L4" s="15"/>
      <c r="M4" s="15"/>
      <c r="N4" s="15"/>
      <c r="O4" s="16"/>
    </row>
    <row r="5" spans="1:15" ht="20.100000000000001" customHeight="1">
      <c r="A5" s="5"/>
      <c r="B5" s="17" t="s">
        <v>9</v>
      </c>
      <c r="C5" s="18"/>
      <c r="D5" s="139" t="s">
        <v>10</v>
      </c>
      <c r="E5" s="140"/>
      <c r="F5" s="141"/>
      <c r="G5" s="19"/>
      <c r="H5" s="20" t="s">
        <v>10</v>
      </c>
      <c r="I5" s="21"/>
      <c r="J5" s="22"/>
      <c r="K5" s="22"/>
      <c r="L5" s="22"/>
      <c r="M5" s="22"/>
      <c r="N5" s="22"/>
      <c r="O5" s="23"/>
    </row>
    <row r="6" spans="1:15" ht="20.100000000000001" customHeight="1">
      <c r="A6" s="5"/>
      <c r="B6" s="24" t="s">
        <v>11</v>
      </c>
      <c r="C6" s="25"/>
      <c r="D6" s="26" t="s">
        <v>10</v>
      </c>
      <c r="E6" s="27"/>
      <c r="F6" s="28"/>
      <c r="G6" s="29"/>
      <c r="H6" s="30"/>
      <c r="I6" s="30"/>
      <c r="J6" s="30"/>
      <c r="K6" s="30"/>
      <c r="L6" s="30"/>
      <c r="M6" s="30"/>
      <c r="N6" s="30"/>
      <c r="O6" s="31"/>
    </row>
    <row r="7" spans="1:15" ht="20.100000000000001" customHeight="1">
      <c r="A7" s="5"/>
      <c r="B7" s="32" t="s">
        <v>12</v>
      </c>
      <c r="C7" s="33"/>
      <c r="D7" s="34"/>
      <c r="E7" s="35"/>
      <c r="F7" s="36"/>
      <c r="G7" s="37"/>
      <c r="H7" s="38"/>
      <c r="I7" s="38"/>
      <c r="J7" s="39" t="s">
        <v>13</v>
      </c>
      <c r="K7" s="38"/>
      <c r="L7" s="38"/>
      <c r="M7" s="38"/>
      <c r="N7" s="38"/>
      <c r="O7" s="40"/>
    </row>
    <row r="8" spans="1:15" ht="20.100000000000001" customHeight="1">
      <c r="A8" s="5"/>
      <c r="B8" s="41" t="s">
        <v>14</v>
      </c>
      <c r="C8" s="42"/>
      <c r="D8" s="43"/>
      <c r="E8" s="44" t="s">
        <v>15</v>
      </c>
      <c r="F8" s="45"/>
      <c r="G8" s="46"/>
      <c r="H8" s="47"/>
      <c r="I8" s="48" t="s">
        <v>15</v>
      </c>
      <c r="J8" s="47"/>
      <c r="K8" s="47"/>
      <c r="L8" s="47"/>
      <c r="M8" s="47"/>
      <c r="N8" s="47"/>
      <c r="O8" s="49"/>
    </row>
    <row r="9" spans="1:15" ht="20.100000000000001" customHeight="1">
      <c r="A9" s="5"/>
      <c r="B9" s="50" t="s">
        <v>16</v>
      </c>
      <c r="C9" s="12"/>
      <c r="D9" s="51"/>
      <c r="E9" s="52" t="s">
        <v>17</v>
      </c>
      <c r="F9" s="53"/>
      <c r="G9" s="54"/>
      <c r="H9" s="55" t="s">
        <v>18</v>
      </c>
      <c r="I9" s="55" t="s">
        <v>17</v>
      </c>
      <c r="J9" s="56"/>
      <c r="K9" s="56"/>
      <c r="L9" s="56"/>
      <c r="M9" s="56"/>
      <c r="N9" s="56"/>
      <c r="O9" s="57"/>
    </row>
    <row r="10" spans="1:15" ht="32.1" customHeight="1">
      <c r="A10" s="5"/>
      <c r="B10" s="50" t="s">
        <v>19</v>
      </c>
      <c r="C10" s="12"/>
      <c r="D10" s="51"/>
      <c r="E10" s="58"/>
      <c r="F10" s="53"/>
      <c r="G10" s="59"/>
      <c r="H10" s="55" t="s">
        <v>20</v>
      </c>
      <c r="I10" s="56"/>
      <c r="J10" s="55" t="s">
        <v>20</v>
      </c>
      <c r="K10" s="56"/>
      <c r="L10" s="56"/>
      <c r="M10" s="56"/>
      <c r="N10" s="56"/>
      <c r="O10" s="57"/>
    </row>
    <row r="11" spans="1:15" ht="32.1" customHeight="1">
      <c r="A11" s="5"/>
      <c r="B11" s="50" t="s">
        <v>21</v>
      </c>
      <c r="C11" s="12"/>
      <c r="D11" s="51"/>
      <c r="E11" s="58"/>
      <c r="F11" s="53"/>
      <c r="G11" s="13" t="s">
        <v>18</v>
      </c>
      <c r="H11" s="55" t="s">
        <v>17</v>
      </c>
      <c r="I11" s="56"/>
      <c r="J11" s="55" t="s">
        <v>17</v>
      </c>
      <c r="K11" s="56"/>
      <c r="L11" s="56"/>
      <c r="M11" s="56"/>
      <c r="N11" s="56"/>
      <c r="O11" s="57"/>
    </row>
    <row r="12" spans="1:15" ht="20.100000000000001" customHeight="1">
      <c r="A12" s="5"/>
      <c r="B12" s="50" t="s">
        <v>22</v>
      </c>
      <c r="C12" s="12"/>
      <c r="D12" s="51"/>
      <c r="E12" s="58"/>
      <c r="F12" s="60" t="s">
        <v>23</v>
      </c>
      <c r="G12" s="61"/>
      <c r="H12" s="62"/>
      <c r="I12" s="62"/>
      <c r="J12" s="56"/>
      <c r="K12" s="56"/>
      <c r="L12" s="56"/>
      <c r="M12" s="56"/>
      <c r="N12" s="56"/>
      <c r="O12" s="57"/>
    </row>
    <row r="13" spans="1:15" ht="20.100000000000001" customHeight="1">
      <c r="A13" s="5"/>
      <c r="B13" s="50" t="s">
        <v>24</v>
      </c>
      <c r="C13" s="12"/>
      <c r="D13" s="51"/>
      <c r="E13" s="52" t="s">
        <v>17</v>
      </c>
      <c r="F13" s="60" t="s">
        <v>25</v>
      </c>
      <c r="G13" s="63" t="s">
        <v>18</v>
      </c>
      <c r="H13" s="58"/>
      <c r="I13" s="52" t="s">
        <v>17</v>
      </c>
      <c r="J13" s="56"/>
      <c r="K13" s="56"/>
      <c r="L13" s="56"/>
      <c r="M13" s="56"/>
      <c r="N13" s="56"/>
      <c r="O13" s="57"/>
    </row>
    <row r="14" spans="1:15" ht="20.100000000000001" customHeight="1">
      <c r="A14" s="5"/>
      <c r="B14" s="11"/>
      <c r="C14" s="12"/>
      <c r="D14" s="51"/>
      <c r="E14" s="58"/>
      <c r="F14" s="53"/>
      <c r="G14" s="64"/>
      <c r="H14" s="65"/>
      <c r="I14" s="65"/>
      <c r="J14" s="56"/>
      <c r="K14" s="56"/>
      <c r="L14" s="56"/>
      <c r="M14" s="56"/>
      <c r="N14" s="56"/>
      <c r="O14" s="57"/>
    </row>
    <row r="15" spans="1:15" ht="21.4" customHeight="1">
      <c r="A15" s="5"/>
      <c r="B15" s="66"/>
      <c r="C15" s="67"/>
      <c r="D15" s="68"/>
      <c r="E15" s="69"/>
      <c r="F15" s="70"/>
      <c r="G15" s="71"/>
      <c r="H15" s="72"/>
      <c r="I15" s="72"/>
      <c r="J15" s="72"/>
      <c r="K15" s="72"/>
      <c r="L15" s="72"/>
      <c r="M15" s="72"/>
      <c r="N15" s="72"/>
      <c r="O15" s="73"/>
    </row>
    <row r="16" spans="1:15" ht="21.4" customHeight="1">
      <c r="A16" s="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1:15" ht="20.100000000000001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0.100000000000001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0.100000000000001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0.100000000000001" customHeight="1">
      <c r="A20" s="2"/>
      <c r="B20" s="2"/>
      <c r="C20" s="2"/>
      <c r="D20" s="2"/>
      <c r="E20" s="2"/>
      <c r="F20" s="2"/>
      <c r="G20" s="75"/>
      <c r="H20" s="56"/>
      <c r="I20" s="56"/>
      <c r="J20" s="56"/>
      <c r="K20" s="56"/>
      <c r="L20" s="56"/>
      <c r="M20" s="56"/>
      <c r="N20" s="56"/>
      <c r="O20" s="76"/>
    </row>
    <row r="21" spans="1:15" ht="20.100000000000001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20.100000000000001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20.100000000000001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20.100000000000001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20.100000000000001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0.100000000000001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0.100000000000001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0.100000000000001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0.100000000000001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0.100000000000001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20.100000000000001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20.100000000000001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0.100000000000001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0.100000000000001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20.100000000000001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0.100000000000001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0.100000000000001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</sheetData>
  <mergeCells count="3">
    <mergeCell ref="A1:O1"/>
    <mergeCell ref="G3:I3"/>
    <mergeCell ref="D3:F3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showGridLines="0" workbookViewId="0"/>
  </sheetViews>
  <sheetFormatPr defaultColWidth="16.28515625" defaultRowHeight="19.899999999999999" customHeight="1"/>
  <cols>
    <col min="1" max="1" width="11.7109375" style="1" customWidth="1"/>
    <col min="2" max="2" width="27" style="1" customWidth="1"/>
    <col min="3" max="3" width="16.28515625" style="1" customWidth="1"/>
    <col min="4" max="4" width="12" style="1" customWidth="1"/>
    <col min="5" max="5" width="11.85546875" style="1" customWidth="1"/>
    <col min="6" max="19" width="14.42578125" style="1" customWidth="1"/>
    <col min="20" max="20" width="16.28515625" style="1" customWidth="1"/>
    <col min="21" max="16384" width="16.28515625" style="1"/>
  </cols>
  <sheetData>
    <row r="1" spans="1:19" ht="27.6" customHeight="1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19" ht="21.4" customHeight="1">
      <c r="A2" s="77"/>
      <c r="B2" s="58"/>
      <c r="C2" s="58"/>
      <c r="D2" s="58"/>
      <c r="E2" s="78"/>
      <c r="F2" s="79"/>
      <c r="G2" s="69"/>
      <c r="H2" s="69"/>
      <c r="I2" s="69"/>
      <c r="J2" s="69"/>
      <c r="K2" s="69"/>
      <c r="L2" s="69"/>
      <c r="M2" s="69"/>
      <c r="N2" s="72"/>
      <c r="O2" s="72"/>
      <c r="P2" s="72"/>
      <c r="Q2" s="72"/>
      <c r="R2" s="72"/>
      <c r="S2" s="72"/>
    </row>
    <row r="3" spans="1:19" ht="21.4" customHeight="1">
      <c r="A3" s="80"/>
      <c r="B3" s="81"/>
      <c r="C3" s="82" t="s">
        <v>26</v>
      </c>
      <c r="D3" s="82" t="s">
        <v>27</v>
      </c>
      <c r="E3" s="83" t="s">
        <v>28</v>
      </c>
      <c r="F3" s="130" t="s">
        <v>1</v>
      </c>
      <c r="G3" s="136"/>
      <c r="H3" s="136"/>
      <c r="I3" s="136"/>
      <c r="J3" s="136"/>
      <c r="K3" s="142"/>
      <c r="L3" s="131" t="s">
        <v>2</v>
      </c>
      <c r="M3" s="136"/>
      <c r="N3" s="136"/>
      <c r="O3" s="136"/>
      <c r="P3" s="136"/>
      <c r="Q3" s="136"/>
      <c r="R3" s="136"/>
      <c r="S3" s="142"/>
    </row>
    <row r="4" spans="1:19" ht="20.100000000000001" customHeight="1">
      <c r="A4" s="84"/>
      <c r="B4" s="85"/>
      <c r="C4" s="85"/>
      <c r="D4" s="85"/>
      <c r="E4" s="86"/>
      <c r="F4" s="87" t="s">
        <v>3</v>
      </c>
      <c r="G4" s="88">
        <v>0</v>
      </c>
      <c r="H4" s="89" t="s">
        <v>29</v>
      </c>
      <c r="I4" s="88">
        <v>0</v>
      </c>
      <c r="J4" s="89" t="s">
        <v>5</v>
      </c>
      <c r="K4" s="90">
        <v>0</v>
      </c>
      <c r="L4" s="91" t="s">
        <v>3</v>
      </c>
      <c r="M4" s="92">
        <v>0</v>
      </c>
      <c r="N4" s="93" t="s">
        <v>6</v>
      </c>
      <c r="O4" s="92">
        <v>0</v>
      </c>
      <c r="P4" s="93" t="s">
        <v>7</v>
      </c>
      <c r="Q4" s="92">
        <v>0</v>
      </c>
      <c r="R4" s="93" t="s">
        <v>8</v>
      </c>
      <c r="S4" s="94">
        <v>0</v>
      </c>
    </row>
    <row r="5" spans="1:19" ht="20.100000000000001" customHeight="1">
      <c r="A5" s="95" t="s">
        <v>30</v>
      </c>
      <c r="B5" s="52" t="s">
        <v>31</v>
      </c>
      <c r="C5" s="96">
        <v>1000</v>
      </c>
      <c r="D5" s="97">
        <f>C5</f>
        <v>1000</v>
      </c>
      <c r="E5" s="98">
        <f>G5+M5</f>
        <v>1000</v>
      </c>
      <c r="F5" s="99">
        <f>C5</f>
        <v>1000</v>
      </c>
      <c r="G5" s="100">
        <f>G4+F5</f>
        <v>1000</v>
      </c>
      <c r="H5" s="101"/>
      <c r="I5" s="102">
        <f>I4+H5</f>
        <v>0</v>
      </c>
      <c r="J5" s="101"/>
      <c r="K5" s="98">
        <f>K4+J5</f>
        <v>0</v>
      </c>
      <c r="L5" s="103"/>
      <c r="M5" s="102">
        <f>M4+L5</f>
        <v>0</v>
      </c>
      <c r="N5" s="104">
        <f>C5</f>
        <v>1000</v>
      </c>
      <c r="O5" s="100">
        <f>O4+N5</f>
        <v>1000</v>
      </c>
      <c r="P5" s="105"/>
      <c r="Q5" s="102">
        <f>Q4+P5</f>
        <v>0</v>
      </c>
      <c r="R5" s="101"/>
      <c r="S5" s="106">
        <f>S4+R5</f>
        <v>0</v>
      </c>
    </row>
    <row r="6" spans="1:19" ht="20.100000000000001" customHeight="1">
      <c r="A6" s="95" t="s">
        <v>32</v>
      </c>
      <c r="B6" s="52" t="s">
        <v>11</v>
      </c>
      <c r="C6" s="96">
        <v>600</v>
      </c>
      <c r="D6" s="97">
        <f>C6</f>
        <v>600</v>
      </c>
      <c r="E6" s="98">
        <f>G6+M6</f>
        <v>1600</v>
      </c>
      <c r="F6" s="99">
        <f>C6</f>
        <v>600</v>
      </c>
      <c r="G6" s="100">
        <f>G5+F6</f>
        <v>1600</v>
      </c>
      <c r="H6" s="101"/>
      <c r="I6" s="102">
        <f>I5+H6</f>
        <v>0</v>
      </c>
      <c r="J6" s="101"/>
      <c r="K6" s="98">
        <f>K5+J6</f>
        <v>0</v>
      </c>
      <c r="L6" s="103"/>
      <c r="M6" s="102">
        <f>M5+L6</f>
        <v>0</v>
      </c>
      <c r="N6" s="101"/>
      <c r="O6" s="102">
        <f>O5+N6</f>
        <v>1000</v>
      </c>
      <c r="P6" s="101"/>
      <c r="Q6" s="102">
        <f>Q5+P6</f>
        <v>0</v>
      </c>
      <c r="R6" s="101"/>
      <c r="S6" s="106">
        <f>S5+R6</f>
        <v>0</v>
      </c>
    </row>
    <row r="7" spans="1:19" ht="20.100000000000001" customHeight="1">
      <c r="A7" s="95" t="s">
        <v>33</v>
      </c>
      <c r="B7" s="52" t="s">
        <v>14</v>
      </c>
      <c r="C7" s="96">
        <v>750</v>
      </c>
      <c r="D7" s="96">
        <v>0</v>
      </c>
      <c r="E7" s="98">
        <f>G7+M7</f>
        <v>1600</v>
      </c>
      <c r="F7" s="103"/>
      <c r="G7" s="102">
        <f>G6+F7</f>
        <v>1600</v>
      </c>
      <c r="H7" s="104">
        <f>C7</f>
        <v>750</v>
      </c>
      <c r="I7" s="100">
        <f>H7</f>
        <v>750</v>
      </c>
      <c r="J7" s="101"/>
      <c r="K7" s="98">
        <f>K6+J7</f>
        <v>0</v>
      </c>
      <c r="L7" s="103"/>
      <c r="M7" s="102">
        <f>M6+L7</f>
        <v>0</v>
      </c>
      <c r="N7" s="101"/>
      <c r="O7" s="102">
        <f>O6+N7</f>
        <v>1000</v>
      </c>
      <c r="P7" s="104">
        <f>C7</f>
        <v>750</v>
      </c>
      <c r="Q7" s="100">
        <f>Q6+P7</f>
        <v>750</v>
      </c>
      <c r="R7" s="101"/>
      <c r="S7" s="106">
        <f>S6+R7</f>
        <v>0</v>
      </c>
    </row>
    <row r="8" spans="1:19" ht="20.100000000000001" customHeight="1">
      <c r="A8" s="95" t="s">
        <v>34</v>
      </c>
      <c r="B8" s="52" t="s">
        <v>35</v>
      </c>
      <c r="C8" s="96">
        <v>100</v>
      </c>
      <c r="D8" s="97">
        <f>C8</f>
        <v>100</v>
      </c>
      <c r="E8" s="98">
        <f>G8+M8</f>
        <v>1600</v>
      </c>
      <c r="F8" s="103"/>
      <c r="G8" s="102">
        <f>G7+F8</f>
        <v>1600</v>
      </c>
      <c r="H8" s="104">
        <f>-C8</f>
        <v>-100</v>
      </c>
      <c r="I8" s="100">
        <f>I7+H8</f>
        <v>650</v>
      </c>
      <c r="J8" s="101"/>
      <c r="K8" s="98">
        <f>K7+J8</f>
        <v>0</v>
      </c>
      <c r="L8" s="103"/>
      <c r="M8" s="102">
        <f>M7+L8</f>
        <v>0</v>
      </c>
      <c r="N8" s="104">
        <f>C8</f>
        <v>100</v>
      </c>
      <c r="O8" s="100">
        <f>O7+N8</f>
        <v>1100</v>
      </c>
      <c r="P8" s="104">
        <f>-C8</f>
        <v>-100</v>
      </c>
      <c r="Q8" s="100">
        <f>Q7+P8</f>
        <v>650</v>
      </c>
      <c r="R8" s="107"/>
      <c r="S8" s="106">
        <f>S7+R8</f>
        <v>0</v>
      </c>
    </row>
    <row r="9" spans="1:19" ht="20.100000000000001" customHeight="1">
      <c r="A9" s="95" t="s">
        <v>36</v>
      </c>
      <c r="B9" s="52" t="s">
        <v>37</v>
      </c>
      <c r="C9" s="96">
        <v>200</v>
      </c>
      <c r="D9" s="96">
        <v>0</v>
      </c>
      <c r="E9" s="98">
        <f>G9+M9</f>
        <v>1600</v>
      </c>
      <c r="F9" s="108">
        <f>-C9</f>
        <v>-200</v>
      </c>
      <c r="G9" s="96">
        <f>G8+F9</f>
        <v>1400</v>
      </c>
      <c r="H9" s="109">
        <f>-C9</f>
        <v>-200</v>
      </c>
      <c r="I9" s="100">
        <f>I8+H9</f>
        <v>450</v>
      </c>
      <c r="J9" s="101"/>
      <c r="K9" s="98">
        <f>K8+J9</f>
        <v>0</v>
      </c>
      <c r="L9" s="99">
        <f>C9</f>
        <v>200</v>
      </c>
      <c r="M9" s="100">
        <f>M8+L9</f>
        <v>200</v>
      </c>
      <c r="N9" s="101"/>
      <c r="O9" s="96">
        <f>O8+N9</f>
        <v>1100</v>
      </c>
      <c r="P9" s="109">
        <f>-C9</f>
        <v>-200</v>
      </c>
      <c r="Q9" s="100">
        <f>Q8+P9</f>
        <v>450</v>
      </c>
      <c r="R9" s="110"/>
      <c r="S9" s="106">
        <f>S8+R9</f>
        <v>0</v>
      </c>
    </row>
    <row r="10" spans="1:19" ht="20.100000000000001" customHeight="1">
      <c r="A10" s="95" t="s">
        <v>38</v>
      </c>
      <c r="B10" s="52" t="s">
        <v>12</v>
      </c>
      <c r="C10" s="96">
        <v>1100</v>
      </c>
      <c r="D10" s="96">
        <v>0</v>
      </c>
      <c r="E10" s="98">
        <f>G10+M10</f>
        <v>1600</v>
      </c>
      <c r="F10" s="103"/>
      <c r="G10" s="102">
        <f>G9+F10</f>
        <v>1400</v>
      </c>
      <c r="H10" s="101"/>
      <c r="I10" s="102">
        <f>I9+H10</f>
        <v>450</v>
      </c>
      <c r="J10" s="101"/>
      <c r="K10" s="98">
        <f>K9+J10</f>
        <v>0</v>
      </c>
      <c r="L10" s="103"/>
      <c r="M10" s="102">
        <f>M9+L10</f>
        <v>200</v>
      </c>
      <c r="N10" s="101"/>
      <c r="O10" s="102">
        <f>O9+N10</f>
        <v>1100</v>
      </c>
      <c r="P10" s="101"/>
      <c r="Q10" s="102">
        <f>Q9+P10</f>
        <v>450</v>
      </c>
      <c r="R10" s="111">
        <f>C10</f>
        <v>1100</v>
      </c>
      <c r="S10" s="112">
        <f>S9+R10</f>
        <v>1100</v>
      </c>
    </row>
    <row r="11" spans="1:19" ht="20.100000000000001" customHeight="1">
      <c r="A11" s="95" t="s">
        <v>39</v>
      </c>
      <c r="B11" s="52" t="s">
        <v>19</v>
      </c>
      <c r="C11" s="96">
        <f>C5</f>
        <v>1000</v>
      </c>
      <c r="D11" s="96">
        <v>0</v>
      </c>
      <c r="E11" s="98">
        <f>G11+M11</f>
        <v>1600</v>
      </c>
      <c r="F11" s="103"/>
      <c r="G11" s="102">
        <f>G10+F11</f>
        <v>1400</v>
      </c>
      <c r="H11" s="101"/>
      <c r="I11" s="102">
        <f>I10+H11</f>
        <v>450</v>
      </c>
      <c r="J11" s="101"/>
      <c r="K11" s="98">
        <f>K10+J11</f>
        <v>0</v>
      </c>
      <c r="L11" s="113"/>
      <c r="M11" s="102">
        <f>M10+L11</f>
        <v>200</v>
      </c>
      <c r="N11" s="104">
        <f>-C11</f>
        <v>-1000</v>
      </c>
      <c r="O11" s="100">
        <f>O10+N11</f>
        <v>100</v>
      </c>
      <c r="P11" s="101"/>
      <c r="Q11" s="102">
        <f>Q10+P11</f>
        <v>450</v>
      </c>
      <c r="R11" s="104">
        <f>-C11</f>
        <v>-1000</v>
      </c>
      <c r="S11" s="112">
        <f>S10+R11</f>
        <v>100</v>
      </c>
    </row>
    <row r="12" spans="1:19" ht="20.100000000000001" customHeight="1">
      <c r="A12" s="95" t="s">
        <v>40</v>
      </c>
      <c r="B12" s="52" t="s">
        <v>21</v>
      </c>
      <c r="C12" s="96">
        <f>C8</f>
        <v>100</v>
      </c>
      <c r="D12" s="96">
        <v>0</v>
      </c>
      <c r="E12" s="98">
        <f>G12+M12</f>
        <v>1700</v>
      </c>
      <c r="F12" s="103"/>
      <c r="G12" s="102">
        <f>G11+F12</f>
        <v>1400</v>
      </c>
      <c r="H12" s="101"/>
      <c r="I12" s="102">
        <f>I11+H12</f>
        <v>450</v>
      </c>
      <c r="J12" s="101"/>
      <c r="K12" s="98">
        <f>K11+J12</f>
        <v>0</v>
      </c>
      <c r="L12" s="99">
        <f>C12</f>
        <v>100</v>
      </c>
      <c r="M12" s="100">
        <f>M11+L12</f>
        <v>300</v>
      </c>
      <c r="N12" s="104">
        <f>-C12</f>
        <v>-100</v>
      </c>
      <c r="O12" s="100">
        <f>O11+N12</f>
        <v>0</v>
      </c>
      <c r="P12" s="101"/>
      <c r="Q12" s="102">
        <f>Q11+P12</f>
        <v>450</v>
      </c>
      <c r="R12" s="104">
        <f>-C12</f>
        <v>-100</v>
      </c>
      <c r="S12" s="112">
        <f>S11+R12</f>
        <v>0</v>
      </c>
    </row>
    <row r="13" spans="1:19" ht="20.100000000000001" customHeight="1">
      <c r="A13" s="95" t="s">
        <v>41</v>
      </c>
      <c r="B13" s="52" t="s">
        <v>22</v>
      </c>
      <c r="C13" s="96">
        <v>2000</v>
      </c>
      <c r="D13" s="96">
        <v>0</v>
      </c>
      <c r="E13" s="98">
        <f>G13+M13</f>
        <v>1700</v>
      </c>
      <c r="F13" s="103"/>
      <c r="G13" s="102">
        <f>G12+F13</f>
        <v>1400</v>
      </c>
      <c r="H13" s="101"/>
      <c r="I13" s="102">
        <f>I12+H13</f>
        <v>450</v>
      </c>
      <c r="J13" s="104">
        <f>C13</f>
        <v>2000</v>
      </c>
      <c r="K13" s="114">
        <f>K12+J13</f>
        <v>2000</v>
      </c>
      <c r="L13" s="103"/>
      <c r="M13" s="102">
        <f>M12+L13</f>
        <v>300</v>
      </c>
      <c r="N13" s="101"/>
      <c r="O13" s="102">
        <f>O12+N13</f>
        <v>0</v>
      </c>
      <c r="P13" s="101"/>
      <c r="Q13" s="102">
        <f>Q12+P13</f>
        <v>450</v>
      </c>
      <c r="R13" s="101"/>
      <c r="S13" s="106">
        <f>S12+R13</f>
        <v>0</v>
      </c>
    </row>
    <row r="14" spans="1:19" ht="20.100000000000001" customHeight="1">
      <c r="A14" s="95" t="s">
        <v>42</v>
      </c>
      <c r="B14" s="52" t="s">
        <v>43</v>
      </c>
      <c r="C14" s="96">
        <v>400</v>
      </c>
      <c r="D14" s="97">
        <f>C14</f>
        <v>400</v>
      </c>
      <c r="E14" s="98">
        <f>G14+M14</f>
        <v>2100</v>
      </c>
      <c r="F14" s="103"/>
      <c r="G14" s="102">
        <f>G13+F14</f>
        <v>1400</v>
      </c>
      <c r="H14" s="104">
        <f>-C14</f>
        <v>-400</v>
      </c>
      <c r="I14" s="100">
        <f>I13+H14</f>
        <v>50</v>
      </c>
      <c r="J14" s="104">
        <f>-C14</f>
        <v>-400</v>
      </c>
      <c r="K14" s="114">
        <f>K13+J14</f>
        <v>1600</v>
      </c>
      <c r="L14" s="99">
        <f>C14</f>
        <v>400</v>
      </c>
      <c r="M14" s="100">
        <f>M13+L14</f>
        <v>700</v>
      </c>
      <c r="N14" s="101"/>
      <c r="O14" s="102">
        <f>O13+N14</f>
        <v>0</v>
      </c>
      <c r="P14" s="104">
        <f>-C14</f>
        <v>-400</v>
      </c>
      <c r="Q14" s="100">
        <f>Q13+P14</f>
        <v>50</v>
      </c>
      <c r="R14" s="101"/>
      <c r="S14" s="106">
        <f>S13+R14</f>
        <v>0</v>
      </c>
    </row>
    <row r="15" spans="1:19" ht="21.4" customHeight="1">
      <c r="A15" s="115" t="s">
        <v>44</v>
      </c>
      <c r="B15" s="116"/>
      <c r="C15" s="116"/>
      <c r="D15" s="116"/>
      <c r="E15" s="117">
        <f>G15+M15</f>
        <v>2100</v>
      </c>
      <c r="F15" s="118"/>
      <c r="G15" s="119">
        <f>G14+F15</f>
        <v>1400</v>
      </c>
      <c r="H15" s="120"/>
      <c r="I15" s="121">
        <f>I14+H15</f>
        <v>50</v>
      </c>
      <c r="J15" s="120"/>
      <c r="K15" s="122">
        <f>K14+J15</f>
        <v>1600</v>
      </c>
      <c r="L15" s="118"/>
      <c r="M15" s="119">
        <f>M14+L15</f>
        <v>700</v>
      </c>
      <c r="N15" s="120"/>
      <c r="O15" s="121">
        <f>O14+N15</f>
        <v>0</v>
      </c>
      <c r="P15" s="120"/>
      <c r="Q15" s="121">
        <f>Q14+P15</f>
        <v>50</v>
      </c>
      <c r="R15" s="120"/>
      <c r="S15" s="123">
        <f>S14+R15</f>
        <v>0</v>
      </c>
    </row>
    <row r="16" spans="1:19" ht="21.4" customHeight="1">
      <c r="A16" s="95" t="s">
        <v>45</v>
      </c>
      <c r="B16" s="58"/>
      <c r="C16" s="58"/>
      <c r="D16" s="96">
        <f>SUM(D4:D14)</f>
        <v>2100</v>
      </c>
      <c r="E16" s="58"/>
      <c r="F16" s="124">
        <f>SUM(F4:F14)</f>
        <v>1400</v>
      </c>
      <c r="G16" s="125"/>
      <c r="H16" s="124">
        <f>SUM(H4:H14)</f>
        <v>50</v>
      </c>
      <c r="I16" s="125"/>
      <c r="J16" s="124">
        <f>SUM(J4:J14)</f>
        <v>1600</v>
      </c>
      <c r="K16" s="125"/>
      <c r="L16" s="124">
        <f>SUM(L4:L14)</f>
        <v>700</v>
      </c>
      <c r="M16" s="125"/>
      <c r="N16" s="124">
        <f>SUM(N4:N14)</f>
        <v>0</v>
      </c>
      <c r="O16" s="125"/>
      <c r="P16" s="124">
        <f>SUM(P4:P14)</f>
        <v>50</v>
      </c>
      <c r="Q16" s="125"/>
      <c r="R16" s="124">
        <f>SUM(R4:R14)</f>
        <v>0</v>
      </c>
      <c r="S16" s="8"/>
    </row>
    <row r="17" spans="1:19" ht="20.100000000000001" customHeight="1">
      <c r="A17" s="7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65"/>
      <c r="O17" s="65"/>
      <c r="P17" s="65"/>
      <c r="Q17" s="65"/>
      <c r="R17" s="65"/>
      <c r="S17" s="56"/>
    </row>
    <row r="18" spans="1:19" ht="20.100000000000001" customHeight="1">
      <c r="A18" s="7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6"/>
      <c r="O18" s="56"/>
      <c r="P18" s="56"/>
      <c r="Q18" s="56"/>
      <c r="R18" s="56"/>
      <c r="S18" s="56"/>
    </row>
    <row r="19" spans="1:19" ht="20.100000000000001" customHeight="1">
      <c r="A19" s="7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6"/>
      <c r="O19" s="56"/>
      <c r="P19" s="56"/>
      <c r="Q19" s="56"/>
      <c r="R19" s="56"/>
      <c r="S19" s="56"/>
    </row>
    <row r="20" spans="1:19" ht="20.100000000000001" customHeight="1">
      <c r="A20" s="7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6"/>
      <c r="O20" s="56"/>
      <c r="P20" s="56"/>
      <c r="Q20" s="56"/>
      <c r="R20" s="56"/>
      <c r="S20" s="56"/>
    </row>
    <row r="21" spans="1:19" ht="20.100000000000001" customHeight="1">
      <c r="A21" s="7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6"/>
      <c r="O21" s="56"/>
      <c r="P21" s="56"/>
      <c r="Q21" s="56"/>
      <c r="R21" s="56"/>
      <c r="S21" s="56"/>
    </row>
    <row r="22" spans="1:19" ht="20.100000000000001" customHeight="1">
      <c r="A22" s="7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6"/>
      <c r="O22" s="56"/>
      <c r="P22" s="56"/>
      <c r="Q22" s="56"/>
      <c r="R22" s="56"/>
      <c r="S22" s="56"/>
    </row>
    <row r="23" spans="1:19" ht="20.100000000000001" customHeight="1">
      <c r="A23" s="7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6"/>
      <c r="O23" s="56"/>
      <c r="P23" s="56"/>
      <c r="Q23" s="56"/>
      <c r="R23" s="56"/>
      <c r="S23" s="56"/>
    </row>
    <row r="24" spans="1:19" ht="20.100000000000001" customHeight="1">
      <c r="A24" s="126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2"/>
      <c r="O24" s="2"/>
      <c r="P24" s="2"/>
      <c r="Q24" s="2"/>
      <c r="R24" s="2"/>
      <c r="S24" s="2"/>
    </row>
    <row r="25" spans="1:19" ht="20.100000000000001" customHeight="1">
      <c r="A25" s="12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0.100000000000001" customHeight="1">
      <c r="A26" s="12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0.100000000000001" customHeight="1">
      <c r="A27" s="12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20.100000000000001" customHeight="1">
      <c r="A28" s="12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20.100000000000001" customHeight="1">
      <c r="A29" s="12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20.100000000000001" customHeight="1">
      <c r="A30" s="12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20.100000000000001" customHeight="1">
      <c r="A31" s="12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20.100000000000001" customHeight="1">
      <c r="A32" s="12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20.100000000000001" customHeight="1">
      <c r="A33" s="12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20.100000000000001" customHeight="1">
      <c r="A34" s="12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20.100000000000001" customHeight="1">
      <c r="A35" s="12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20.100000000000001" customHeight="1">
      <c r="A36" s="12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20.100000000000001" customHeight="1">
      <c r="A37" s="12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</sheetData>
  <mergeCells count="3">
    <mergeCell ref="A1:S1"/>
    <mergeCell ref="F3:K3"/>
    <mergeCell ref="L3:S3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José Cabrera</cp:lastModifiedBy>
  <cp:revision/>
  <dcterms:created xsi:type="dcterms:W3CDTF">2022-03-04T13:54:44Z</dcterms:created>
  <dcterms:modified xsi:type="dcterms:W3CDTF">2022-03-04T13:54:44Z</dcterms:modified>
  <cp:category/>
  <cp:contentStatus/>
</cp:coreProperties>
</file>